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5.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heme/themeOverride1.xml" ContentType="application/vnd.openxmlformats-officedocument.themeOverride+xml"/>
  <Override PartName="/xl/drawings/drawing6.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7.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https://alumni-my.sharepoint.com/personal/mrs171_ku_dk/Documents/Seminar Environment Economics/Data/"/>
    </mc:Choice>
  </mc:AlternateContent>
  <xr:revisionPtr revIDLastSave="7" documentId="8_{7B598E21-8D38-8C43-A12C-AA742B1BB982}" xr6:coauthVersionLast="45" xr6:coauthVersionMax="45" xr10:uidLastSave="{0F609817-8158-AA4D-8CC9-CC3DE7D3BB4B}"/>
  <bookViews>
    <workbookView xWindow="0" yWindow="760" windowWidth="25100" windowHeight="15240" firstSheet="1" activeTab="3" xr2:uid="{00000000-000D-0000-FFFF-FFFF00000000}"/>
  </bookViews>
  <sheets>
    <sheet name="Skatteberegninger" sheetId="17" r:id="rId1"/>
    <sheet name="T" sheetId="1" r:id="rId2"/>
    <sheet name="I" sheetId="2" r:id="rId3"/>
    <sheet name="A" sheetId="6" r:id="rId4"/>
    <sheet name="I - A" sheetId="8" r:id="rId5"/>
    <sheet name="C_helper" sheetId="3" r:id="rId6"/>
    <sheet name="C" sheetId="9" r:id="rId7"/>
    <sheet name="C_i fra sune" sheetId="10" r:id="rId8"/>
    <sheet name="C_i 5 kvintiler" sheetId="11" r:id="rId9"/>
    <sheet name="direkte_skat_kvintiler" sheetId="16" r:id="rId10"/>
    <sheet name="indirectdirect" sheetId="18" r:id="rId11"/>
    <sheet name="incomeandtotexp" sheetId="19" r:id="rId12"/>
    <sheet name="resultater_kvintiler" sheetId="12" r:id="rId13"/>
    <sheet name="c_i" sheetId="5" r:id="rId14"/>
    <sheet name="resultater" sheetId="7" r:id="rId15"/>
  </sheets>
  <externalReferences>
    <externalReference r:id="rId16"/>
  </externalReferences>
  <calcPr calcId="191029"/>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G2" i="17" l="1"/>
  <c r="B24" i="16" l="1"/>
  <c r="C23" i="16" l="1"/>
  <c r="D22" i="12" l="1"/>
  <c r="E22" i="12"/>
  <c r="F22" i="12"/>
  <c r="G22" i="12"/>
  <c r="C22" i="12"/>
  <c r="C21" i="12"/>
  <c r="B2" i="10" l="1"/>
  <c r="G21" i="12"/>
  <c r="G6" i="17"/>
  <c r="E53" i="17"/>
  <c r="G24" i="17"/>
  <c r="G7" i="17"/>
  <c r="G8" i="17"/>
  <c r="G9" i="17"/>
  <c r="G10" i="17"/>
  <c r="G11" i="17"/>
  <c r="G12" i="17"/>
  <c r="G13" i="17"/>
  <c r="G14" i="17"/>
  <c r="G15" i="17"/>
  <c r="G16" i="17"/>
  <c r="G17" i="17"/>
  <c r="G18" i="17"/>
  <c r="G19" i="17"/>
  <c r="G20" i="17"/>
  <c r="G21" i="17"/>
  <c r="G22" i="17"/>
  <c r="G23"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M9" i="12"/>
  <c r="I91" i="16" a="1"/>
  <c r="I91" i="16" s="1"/>
  <c r="T89" i="16" a="1"/>
  <c r="T89" i="16" s="1"/>
  <c r="X89" i="16" a="1"/>
  <c r="X89" i="16" s="1"/>
  <c r="AB89" i="16" a="1"/>
  <c r="AB89" i="16" s="1"/>
  <c r="AD87" i="16"/>
  <c r="AD86" i="16"/>
  <c r="AD85" i="16"/>
  <c r="F89" i="16" s="1" a="1"/>
  <c r="F89" i="16" s="1"/>
  <c r="N89" i="16" l="1" a="1"/>
  <c r="N89" i="16" s="1"/>
  <c r="K89" i="16" a="1"/>
  <c r="K89" i="16" s="1"/>
  <c r="H89" i="16" a="1"/>
  <c r="H89" i="16" s="1"/>
  <c r="E89" i="16" a="1"/>
  <c r="E89" i="16" s="1"/>
  <c r="AA89" i="16" a="1"/>
  <c r="AA89" i="16" s="1"/>
  <c r="W89" i="16" a="1"/>
  <c r="W89" i="16" s="1"/>
  <c r="S89" i="16" a="1"/>
  <c r="S89" i="16" s="1"/>
  <c r="P89" i="16" a="1"/>
  <c r="P89" i="16" s="1"/>
  <c r="M89" i="16" a="1"/>
  <c r="M89" i="16" s="1"/>
  <c r="G89" i="16" a="1"/>
  <c r="G89" i="16" s="1"/>
  <c r="I89" i="16" a="1"/>
  <c r="I89" i="16" s="1"/>
  <c r="Z89" i="16" a="1"/>
  <c r="Z89" i="16" s="1"/>
  <c r="V89" i="16" a="1"/>
  <c r="V89" i="16" s="1"/>
  <c r="R89" i="16" a="1"/>
  <c r="R89" i="16" s="1"/>
  <c r="O89" i="16" a="1"/>
  <c r="O89" i="16" s="1"/>
  <c r="J89" i="16" a="1"/>
  <c r="J89" i="16" s="1"/>
  <c r="D89" i="16" a="1"/>
  <c r="D89" i="16" s="1"/>
  <c r="Y89" i="16" a="1"/>
  <c r="Y89" i="16" s="1"/>
  <c r="U89" i="16" a="1"/>
  <c r="U89" i="16" s="1"/>
  <c r="Q89" i="16" a="1"/>
  <c r="Q89" i="16" s="1"/>
  <c r="L89" i="16" a="1"/>
  <c r="L89" i="16" s="1"/>
  <c r="D23" i="16" l="1"/>
  <c r="B2" i="9" l="1"/>
  <c r="L9" i="17"/>
  <c r="E125" i="17"/>
  <c r="L125" i="17" s="1"/>
  <c r="D125" i="17"/>
  <c r="D124" i="17"/>
  <c r="E124" i="17" s="1"/>
  <c r="L124" i="17" s="1"/>
  <c r="E123" i="17"/>
  <c r="L123" i="17" s="1"/>
  <c r="D123" i="17"/>
  <c r="D122" i="17"/>
  <c r="E122" i="17" s="1"/>
  <c r="L122" i="17" s="1"/>
  <c r="E121" i="17"/>
  <c r="L121" i="17" s="1"/>
  <c r="D121" i="17"/>
  <c r="D120" i="17"/>
  <c r="E120" i="17" s="1"/>
  <c r="L120" i="17" s="1"/>
  <c r="E119" i="17"/>
  <c r="L119" i="17" s="1"/>
  <c r="D119" i="17"/>
  <c r="D118" i="17"/>
  <c r="E118" i="17" s="1"/>
  <c r="L118" i="17" s="1"/>
  <c r="E117" i="17"/>
  <c r="L117" i="17" s="1"/>
  <c r="D117" i="17"/>
  <c r="D116" i="17"/>
  <c r="E116" i="17" s="1"/>
  <c r="L116" i="17" s="1"/>
  <c r="E115" i="17"/>
  <c r="L115" i="17" s="1"/>
  <c r="D115" i="17"/>
  <c r="D114" i="17"/>
  <c r="E114" i="17" s="1"/>
  <c r="L114" i="17" s="1"/>
  <c r="E113" i="17"/>
  <c r="L113" i="17" s="1"/>
  <c r="D113" i="17"/>
  <c r="D112" i="17"/>
  <c r="E112" i="17" s="1"/>
  <c r="L112" i="17" s="1"/>
  <c r="E111" i="17"/>
  <c r="L111" i="17" s="1"/>
  <c r="D111" i="17"/>
  <c r="D110" i="17"/>
  <c r="E110" i="17" s="1"/>
  <c r="L110" i="17" s="1"/>
  <c r="E109" i="17"/>
  <c r="L109" i="17" s="1"/>
  <c r="D109" i="17"/>
  <c r="D108" i="17"/>
  <c r="E108" i="17" s="1"/>
  <c r="L108" i="17" s="1"/>
  <c r="E107" i="17"/>
  <c r="L107" i="17" s="1"/>
  <c r="D107" i="17"/>
  <c r="D106" i="17"/>
  <c r="E106" i="17" s="1"/>
  <c r="L106" i="17" s="1"/>
  <c r="E105" i="17"/>
  <c r="L105" i="17" s="1"/>
  <c r="D105" i="17"/>
  <c r="D104" i="17"/>
  <c r="E104" i="17" s="1"/>
  <c r="L104" i="17" s="1"/>
  <c r="E103" i="17"/>
  <c r="L103" i="17" s="1"/>
  <c r="D103" i="17"/>
  <c r="D102" i="17"/>
  <c r="E102" i="17" s="1"/>
  <c r="L102" i="17" s="1"/>
  <c r="E101" i="17"/>
  <c r="L101" i="17" s="1"/>
  <c r="D101" i="17"/>
  <c r="D100" i="17"/>
  <c r="E100" i="17" s="1"/>
  <c r="L100" i="17" s="1"/>
  <c r="E99" i="17"/>
  <c r="L99" i="17" s="1"/>
  <c r="D99" i="17"/>
  <c r="D98" i="17"/>
  <c r="E98" i="17" s="1"/>
  <c r="L98" i="17" s="1"/>
  <c r="E97" i="17"/>
  <c r="L97" i="17" s="1"/>
  <c r="D97" i="17"/>
  <c r="D96" i="17"/>
  <c r="E96" i="17" s="1"/>
  <c r="L96" i="17" s="1"/>
  <c r="E95" i="17"/>
  <c r="L95" i="17" s="1"/>
  <c r="D95" i="17"/>
  <c r="D94" i="17"/>
  <c r="E94" i="17" s="1"/>
  <c r="L94" i="17" s="1"/>
  <c r="E93" i="17"/>
  <c r="L93" i="17" s="1"/>
  <c r="D93" i="17"/>
  <c r="D92" i="17"/>
  <c r="E92" i="17" s="1"/>
  <c r="L92" i="17" s="1"/>
  <c r="E91" i="17"/>
  <c r="L91" i="17" s="1"/>
  <c r="D91" i="17"/>
  <c r="D90" i="17"/>
  <c r="E90" i="17" s="1"/>
  <c r="L90" i="17" s="1"/>
  <c r="E89" i="17"/>
  <c r="L89" i="17" s="1"/>
  <c r="D89" i="17"/>
  <c r="D88" i="17"/>
  <c r="E88" i="17" s="1"/>
  <c r="L88" i="17" s="1"/>
  <c r="E87" i="17"/>
  <c r="L87" i="17" s="1"/>
  <c r="D87" i="17"/>
  <c r="D86" i="17"/>
  <c r="E86" i="17" s="1"/>
  <c r="L86" i="17" s="1"/>
  <c r="E85" i="17"/>
  <c r="L85" i="17" s="1"/>
  <c r="D85" i="17"/>
  <c r="D84" i="17"/>
  <c r="E84" i="17" s="1"/>
  <c r="L84" i="17" s="1"/>
  <c r="E83" i="17"/>
  <c r="L83" i="17" s="1"/>
  <c r="D83" i="17"/>
  <c r="D82" i="17"/>
  <c r="E82" i="17" s="1"/>
  <c r="L82" i="17" s="1"/>
  <c r="E81" i="17"/>
  <c r="L81" i="17" s="1"/>
  <c r="D81" i="17"/>
  <c r="D80" i="17"/>
  <c r="E80" i="17" s="1"/>
  <c r="L80" i="17" s="1"/>
  <c r="E79" i="17"/>
  <c r="L79" i="17" s="1"/>
  <c r="D79" i="17"/>
  <c r="D78" i="17"/>
  <c r="E78" i="17" s="1"/>
  <c r="L78" i="17" s="1"/>
  <c r="D77" i="17"/>
  <c r="E77" i="17" s="1"/>
  <c r="L77" i="17" s="1"/>
  <c r="D76" i="17"/>
  <c r="E76" i="17" s="1"/>
  <c r="L76" i="17" s="1"/>
  <c r="E75" i="17"/>
  <c r="L75" i="17" s="1"/>
  <c r="D75" i="17"/>
  <c r="D74" i="17"/>
  <c r="E74" i="17" s="1"/>
  <c r="L74" i="17" s="1"/>
  <c r="D73" i="17"/>
  <c r="E73" i="17" s="1"/>
  <c r="L73" i="17" s="1"/>
  <c r="L72" i="17"/>
  <c r="E72" i="17"/>
  <c r="D72" i="17"/>
  <c r="E71" i="17"/>
  <c r="L71" i="17" s="1"/>
  <c r="D71" i="17"/>
  <c r="D70" i="17"/>
  <c r="E70" i="17" s="1"/>
  <c r="L70" i="17" s="1"/>
  <c r="D69" i="17"/>
  <c r="E69" i="17" s="1"/>
  <c r="L69" i="17" s="1"/>
  <c r="L68" i="17"/>
  <c r="E68" i="17"/>
  <c r="D68" i="17"/>
  <c r="E67" i="17"/>
  <c r="L67" i="17" s="1"/>
  <c r="D67" i="17"/>
  <c r="D66" i="17"/>
  <c r="E66" i="17" s="1"/>
  <c r="L66" i="17" s="1"/>
  <c r="D65" i="17"/>
  <c r="E65" i="17" s="1"/>
  <c r="L65" i="17" s="1"/>
  <c r="L64" i="17"/>
  <c r="E64" i="17"/>
  <c r="D64" i="17"/>
  <c r="E63" i="17"/>
  <c r="L63" i="17" s="1"/>
  <c r="D63" i="17"/>
  <c r="D62" i="17"/>
  <c r="E62" i="17" s="1"/>
  <c r="L62" i="17" s="1"/>
  <c r="D61" i="17"/>
  <c r="E61" i="17" s="1"/>
  <c r="L61" i="17" s="1"/>
  <c r="L60" i="17"/>
  <c r="E60" i="17"/>
  <c r="D60" i="17"/>
  <c r="E59" i="17"/>
  <c r="L59" i="17" s="1"/>
  <c r="D59" i="17"/>
  <c r="D58" i="17"/>
  <c r="E58" i="17" s="1"/>
  <c r="L58" i="17" s="1"/>
  <c r="D57" i="17"/>
  <c r="E57" i="17" s="1"/>
  <c r="L57" i="17" s="1"/>
  <c r="L56" i="17"/>
  <c r="E56" i="17"/>
  <c r="D56" i="17"/>
  <c r="E55" i="17"/>
  <c r="L55" i="17" s="1"/>
  <c r="D55" i="17"/>
  <c r="D54" i="17"/>
  <c r="E54" i="17" s="1"/>
  <c r="L54" i="17" s="1"/>
  <c r="D53" i="17"/>
  <c r="L53" i="17" s="1"/>
  <c r="L52" i="17"/>
  <c r="E52" i="17"/>
  <c r="D52" i="17"/>
  <c r="E51" i="17"/>
  <c r="L51" i="17" s="1"/>
  <c r="D51" i="17"/>
  <c r="D50" i="17"/>
  <c r="E50" i="17" s="1"/>
  <c r="L50" i="17" s="1"/>
  <c r="D49" i="17"/>
  <c r="E49" i="17" s="1"/>
  <c r="L49" i="17" s="1"/>
  <c r="L48" i="17"/>
  <c r="E48" i="17"/>
  <c r="D48" i="17"/>
  <c r="E47" i="17"/>
  <c r="L47" i="17" s="1"/>
  <c r="D47" i="17"/>
  <c r="D46" i="17"/>
  <c r="E46" i="17" s="1"/>
  <c r="L46" i="17" s="1"/>
  <c r="D45" i="17"/>
  <c r="E45" i="17" s="1"/>
  <c r="L45" i="17" s="1"/>
  <c r="L44" i="17"/>
  <c r="E44" i="17"/>
  <c r="D44" i="17"/>
  <c r="E43" i="17"/>
  <c r="L43" i="17" s="1"/>
  <c r="D43" i="17"/>
  <c r="D42" i="17"/>
  <c r="E42" i="17" s="1"/>
  <c r="L42" i="17" s="1"/>
  <c r="D41" i="17"/>
  <c r="E41" i="17" s="1"/>
  <c r="L41" i="17" s="1"/>
  <c r="L40" i="17"/>
  <c r="E40" i="17"/>
  <c r="D40" i="17"/>
  <c r="E39" i="17"/>
  <c r="L39" i="17" s="1"/>
  <c r="D39" i="17"/>
  <c r="D38" i="17"/>
  <c r="E38" i="17" s="1"/>
  <c r="L38" i="17" s="1"/>
  <c r="D37" i="17"/>
  <c r="E37" i="17" s="1"/>
  <c r="L37" i="17" s="1"/>
  <c r="L36" i="17"/>
  <c r="E36" i="17"/>
  <c r="D36" i="17"/>
  <c r="E35" i="17"/>
  <c r="L35" i="17" s="1"/>
  <c r="D35" i="17"/>
  <c r="D34" i="17"/>
  <c r="E34" i="17" s="1"/>
  <c r="L34" i="17" s="1"/>
  <c r="D33" i="17"/>
  <c r="E33" i="17" s="1"/>
  <c r="L33" i="17" s="1"/>
  <c r="L32" i="17"/>
  <c r="E32" i="17"/>
  <c r="D32" i="17"/>
  <c r="E31" i="17"/>
  <c r="L31" i="17" s="1"/>
  <c r="D31" i="17"/>
  <c r="D30" i="17"/>
  <c r="E30" i="17" s="1"/>
  <c r="L30" i="17" s="1"/>
  <c r="D29" i="17"/>
  <c r="E29" i="17" s="1"/>
  <c r="L29" i="17" s="1"/>
  <c r="L28" i="17"/>
  <c r="E28" i="17"/>
  <c r="D28" i="17"/>
  <c r="E27" i="17"/>
  <c r="L27" i="17" s="1"/>
  <c r="D27" i="17"/>
  <c r="D26" i="17"/>
  <c r="E26" i="17" s="1"/>
  <c r="L26" i="17" s="1"/>
  <c r="D25" i="17"/>
  <c r="E25" i="17" s="1"/>
  <c r="L25" i="17" s="1"/>
  <c r="L24" i="17"/>
  <c r="E24" i="17"/>
  <c r="D24" i="17"/>
  <c r="E23" i="17"/>
  <c r="L23" i="17" s="1"/>
  <c r="D23" i="17"/>
  <c r="D22" i="17"/>
  <c r="E22" i="17" s="1"/>
  <c r="L22" i="17" s="1"/>
  <c r="D21" i="17"/>
  <c r="E21" i="17" s="1"/>
  <c r="L21" i="17" s="1"/>
  <c r="L20" i="17"/>
  <c r="E20" i="17"/>
  <c r="D20" i="17"/>
  <c r="E19" i="17"/>
  <c r="L19" i="17" s="1"/>
  <c r="D19" i="17"/>
  <c r="D18" i="17"/>
  <c r="E18" i="17" s="1"/>
  <c r="L18" i="17" s="1"/>
  <c r="D17" i="17"/>
  <c r="E17" i="17" s="1"/>
  <c r="L17" i="17" s="1"/>
  <c r="L16" i="17"/>
  <c r="E16" i="17"/>
  <c r="D16" i="17"/>
  <c r="E15" i="17"/>
  <c r="L15" i="17" s="1"/>
  <c r="D15" i="17"/>
  <c r="D14" i="17"/>
  <c r="E14" i="17" s="1"/>
  <c r="L14" i="17" s="1"/>
  <c r="D13" i="17"/>
  <c r="E13" i="17" s="1"/>
  <c r="L13" i="17" s="1"/>
  <c r="L12" i="17"/>
  <c r="E12" i="17"/>
  <c r="D12" i="17"/>
  <c r="E11" i="17"/>
  <c r="L11" i="17" s="1"/>
  <c r="D11" i="17"/>
  <c r="D10" i="17"/>
  <c r="E10" i="17" s="1"/>
  <c r="L10" i="17" s="1"/>
  <c r="D9" i="17"/>
  <c r="E9" i="17" s="1"/>
  <c r="E8" i="17"/>
  <c r="D8" i="17"/>
  <c r="D7" i="17"/>
  <c r="E7" i="17" s="1"/>
  <c r="E6" i="17" s="1"/>
  <c r="C24" i="16" l="1"/>
  <c r="D24" i="16"/>
  <c r="D18" i="16" l="1"/>
  <c r="E8" i="16"/>
  <c r="D8" i="16"/>
  <c r="C18" i="16" s="1"/>
  <c r="C8" i="16"/>
  <c r="G8" i="16" s="1"/>
  <c r="D7" i="16"/>
  <c r="H7" i="16" s="1"/>
  <c r="B7" i="16"/>
  <c r="D17" i="16" s="1"/>
  <c r="D6" i="16"/>
  <c r="C16" i="16" s="1"/>
  <c r="B6" i="16"/>
  <c r="D16" i="16" s="1"/>
  <c r="D5" i="16"/>
  <c r="H5" i="16" s="1"/>
  <c r="B5" i="16"/>
  <c r="G5" i="16" s="1"/>
  <c r="D4" i="16"/>
  <c r="C14" i="16" s="1"/>
  <c r="B4" i="16"/>
  <c r="D14" i="16" s="1"/>
  <c r="D3" i="16"/>
  <c r="H3" i="16" s="1"/>
  <c r="B3" i="16"/>
  <c r="D13" i="16" s="1"/>
  <c r="H8" i="16" l="1"/>
  <c r="G4" i="16"/>
  <c r="H4" i="16"/>
  <c r="G6" i="16"/>
  <c r="D15" i="16"/>
  <c r="C27" i="16"/>
  <c r="C28" i="16" s="1"/>
  <c r="H6" i="16"/>
  <c r="B25" i="16"/>
  <c r="D27" i="16"/>
  <c r="D28" i="16" s="1"/>
  <c r="D25" i="16"/>
  <c r="F18" i="16" s="1"/>
  <c r="C15" i="16"/>
  <c r="C25" i="16"/>
  <c r="E14" i="16" s="1"/>
  <c r="C13" i="16"/>
  <c r="C17" i="16"/>
  <c r="G3" i="16"/>
  <c r="G7" i="16"/>
  <c r="B28" i="16" l="1"/>
  <c r="F15" i="16"/>
  <c r="F16" i="16"/>
  <c r="F14" i="16"/>
  <c r="G14" i="16" s="1"/>
  <c r="F13" i="16"/>
  <c r="F17" i="16"/>
  <c r="E16" i="16"/>
  <c r="E18" i="16"/>
  <c r="G18" i="16" s="1"/>
  <c r="H18" i="16" s="1"/>
  <c r="E15" i="16"/>
  <c r="E17" i="16"/>
  <c r="E13" i="16"/>
  <c r="B27" i="16"/>
  <c r="H14" i="16" l="1"/>
  <c r="D29" i="12"/>
  <c r="G17" i="16"/>
  <c r="G15" i="16"/>
  <c r="G13" i="16"/>
  <c r="G16" i="16"/>
  <c r="H15" i="16" l="1"/>
  <c r="E29" i="12"/>
  <c r="H17" i="16"/>
  <c r="G29" i="12"/>
  <c r="H16" i="16"/>
  <c r="F29" i="12"/>
  <c r="H13" i="16"/>
  <c r="C29" i="12"/>
  <c r="F21" i="12"/>
  <c r="E21" i="12"/>
  <c r="D21" i="12"/>
  <c r="D30" i="12" l="1"/>
  <c r="D36" i="12" s="1"/>
  <c r="E30" i="12"/>
  <c r="E36" i="12" s="1"/>
  <c r="F30" i="12"/>
  <c r="F36" i="12" s="1"/>
  <c r="C30" i="12"/>
  <c r="C36" i="12" s="1"/>
  <c r="G30" i="12"/>
  <c r="G36" i="12" s="1"/>
  <c r="L19" i="12"/>
  <c r="K19" i="12"/>
  <c r="J19" i="12"/>
  <c r="I19" i="12"/>
  <c r="H19" i="12"/>
  <c r="G19" i="12"/>
  <c r="F19" i="12"/>
  <c r="E19" i="12"/>
  <c r="D19" i="12"/>
  <c r="C19" i="12"/>
  <c r="B4" i="11"/>
  <c r="C4" i="11"/>
  <c r="D4" i="11"/>
  <c r="E4" i="11"/>
  <c r="F4" i="11"/>
  <c r="B5" i="11"/>
  <c r="C5" i="11"/>
  <c r="D5" i="11"/>
  <c r="E5" i="11"/>
  <c r="F5" i="11"/>
  <c r="B6" i="11"/>
  <c r="C6" i="11"/>
  <c r="D6" i="11"/>
  <c r="E6" i="11"/>
  <c r="F6" i="11"/>
  <c r="B7" i="11"/>
  <c r="C7" i="11"/>
  <c r="D7" i="11"/>
  <c r="E7" i="11"/>
  <c r="F7" i="11"/>
  <c r="B8" i="11"/>
  <c r="C8" i="11"/>
  <c r="D8" i="11"/>
  <c r="E8" i="11"/>
  <c r="F8" i="11"/>
  <c r="B9" i="11"/>
  <c r="C9" i="11"/>
  <c r="D9" i="11"/>
  <c r="E9" i="11"/>
  <c r="F9" i="11"/>
  <c r="B10" i="11"/>
  <c r="C10" i="11"/>
  <c r="D10" i="11"/>
  <c r="E10" i="11"/>
  <c r="F10" i="11"/>
  <c r="B11" i="11"/>
  <c r="C11" i="11"/>
  <c r="D11" i="11"/>
  <c r="E11" i="11"/>
  <c r="F11" i="11"/>
  <c r="B12" i="11"/>
  <c r="C12" i="11"/>
  <c r="D12" i="11"/>
  <c r="E12" i="11"/>
  <c r="F12" i="11"/>
  <c r="B13" i="11"/>
  <c r="C13" i="11"/>
  <c r="D13" i="11"/>
  <c r="E13" i="11"/>
  <c r="F13" i="11"/>
  <c r="B14" i="11"/>
  <c r="C14" i="11"/>
  <c r="D14" i="11"/>
  <c r="E14" i="11"/>
  <c r="F14" i="11"/>
  <c r="B15" i="11"/>
  <c r="C15" i="11"/>
  <c r="D15" i="11"/>
  <c r="E15" i="11"/>
  <c r="F15" i="11"/>
  <c r="B16" i="11"/>
  <c r="C16" i="11"/>
  <c r="D16" i="11"/>
  <c r="E16" i="11"/>
  <c r="F16" i="11"/>
  <c r="B17" i="11"/>
  <c r="C17" i="11"/>
  <c r="D17" i="11"/>
  <c r="E17" i="11"/>
  <c r="F17" i="11"/>
  <c r="B18" i="11"/>
  <c r="C18" i="11"/>
  <c r="D18" i="11"/>
  <c r="E18" i="11"/>
  <c r="F18" i="11"/>
  <c r="B19" i="11"/>
  <c r="C19" i="11"/>
  <c r="D19" i="11"/>
  <c r="E19" i="11"/>
  <c r="F19" i="11"/>
  <c r="B20" i="11"/>
  <c r="C20" i="11"/>
  <c r="D20" i="11"/>
  <c r="E20" i="11"/>
  <c r="F20" i="11"/>
  <c r="B21" i="11"/>
  <c r="C21" i="11"/>
  <c r="D21" i="11"/>
  <c r="E21" i="11"/>
  <c r="F21" i="11"/>
  <c r="B22" i="11"/>
  <c r="C22" i="11"/>
  <c r="D22" i="11"/>
  <c r="E22" i="11"/>
  <c r="F22" i="11"/>
  <c r="B23" i="11"/>
  <c r="C23" i="11"/>
  <c r="D23" i="11"/>
  <c r="E23" i="11"/>
  <c r="F23" i="11"/>
  <c r="B24" i="11"/>
  <c r="C24" i="11"/>
  <c r="D24" i="11"/>
  <c r="E24" i="11"/>
  <c r="F24" i="11"/>
  <c r="B25" i="11"/>
  <c r="C25" i="11"/>
  <c r="D25" i="11"/>
  <c r="E25" i="11"/>
  <c r="F25" i="11"/>
  <c r="B26" i="11"/>
  <c r="C26" i="11"/>
  <c r="D26" i="11"/>
  <c r="E26" i="11"/>
  <c r="F26" i="11"/>
  <c r="B27" i="11"/>
  <c r="C27" i="11"/>
  <c r="D27" i="11"/>
  <c r="E27" i="11"/>
  <c r="F27" i="11"/>
  <c r="B28" i="11"/>
  <c r="C28" i="11"/>
  <c r="D28" i="11"/>
  <c r="E28" i="11"/>
  <c r="F28" i="11"/>
  <c r="B29" i="11"/>
  <c r="C29" i="11"/>
  <c r="D29" i="11"/>
  <c r="E29" i="11"/>
  <c r="F29" i="11"/>
  <c r="B30" i="11"/>
  <c r="C30" i="11"/>
  <c r="D30" i="11"/>
  <c r="E30" i="11"/>
  <c r="F30" i="11"/>
  <c r="B31" i="11"/>
  <c r="C31" i="11"/>
  <c r="D31" i="11"/>
  <c r="E31" i="11"/>
  <c r="F31" i="11"/>
  <c r="B32" i="11"/>
  <c r="C32" i="11"/>
  <c r="D32" i="11"/>
  <c r="E32" i="11"/>
  <c r="F32" i="11"/>
  <c r="B33" i="11"/>
  <c r="C33" i="11"/>
  <c r="D33" i="11"/>
  <c r="E33" i="11"/>
  <c r="F33" i="11"/>
  <c r="B34" i="11"/>
  <c r="C34" i="11"/>
  <c r="D34" i="11"/>
  <c r="E34" i="11"/>
  <c r="F34" i="11"/>
  <c r="B35" i="11"/>
  <c r="C35" i="11"/>
  <c r="D35" i="11"/>
  <c r="E35" i="11"/>
  <c r="F35" i="11"/>
  <c r="B37" i="11"/>
  <c r="C37" i="11"/>
  <c r="D37" i="11"/>
  <c r="E37" i="11"/>
  <c r="F37" i="11"/>
  <c r="B38" i="11"/>
  <c r="C38" i="11"/>
  <c r="D38" i="11"/>
  <c r="E38" i="11"/>
  <c r="F38" i="11"/>
  <c r="B39" i="11"/>
  <c r="C39" i="11"/>
  <c r="D39" i="11"/>
  <c r="E39" i="11"/>
  <c r="F39" i="11"/>
  <c r="B40" i="11"/>
  <c r="C40" i="11"/>
  <c r="D40" i="11"/>
  <c r="E40" i="11"/>
  <c r="F40" i="11"/>
  <c r="B41" i="11"/>
  <c r="C41" i="11"/>
  <c r="D41" i="11"/>
  <c r="E41" i="11"/>
  <c r="F41" i="11"/>
  <c r="B42" i="11"/>
  <c r="C42" i="11"/>
  <c r="D42" i="11"/>
  <c r="E42" i="11"/>
  <c r="F42" i="11"/>
  <c r="B43" i="11"/>
  <c r="C43" i="11"/>
  <c r="D43" i="11"/>
  <c r="E43" i="11"/>
  <c r="F43" i="11"/>
  <c r="B44" i="11"/>
  <c r="C44" i="11"/>
  <c r="D44" i="11"/>
  <c r="E44" i="11"/>
  <c r="F44" i="11"/>
  <c r="B45" i="11"/>
  <c r="C45" i="11"/>
  <c r="D45" i="11"/>
  <c r="E45" i="11"/>
  <c r="F45" i="11"/>
  <c r="F3" i="11"/>
  <c r="E3" i="11"/>
  <c r="D3" i="11"/>
  <c r="C3" i="11"/>
  <c r="B3" i="11"/>
  <c r="F72" i="11"/>
  <c r="D72" i="11"/>
  <c r="B72" i="11"/>
  <c r="F71" i="11"/>
  <c r="E71" i="11"/>
  <c r="C71" i="11"/>
  <c r="B71" i="11"/>
  <c r="E70" i="11"/>
  <c r="C70" i="11"/>
  <c r="G52" i="11"/>
  <c r="F52" i="11"/>
  <c r="E52" i="11"/>
  <c r="D52" i="11"/>
  <c r="C52" i="11"/>
  <c r="B52" i="11"/>
  <c r="G36" i="11"/>
  <c r="G2" i="11" s="1"/>
  <c r="D69" i="11" l="1"/>
  <c r="E69" i="11"/>
  <c r="F69" i="11"/>
  <c r="E72" i="11"/>
  <c r="F70" i="11"/>
  <c r="B70" i="11"/>
  <c r="B69" i="11"/>
  <c r="D70" i="11"/>
  <c r="D71" i="11"/>
  <c r="C72" i="11"/>
  <c r="C69" i="11"/>
  <c r="G63" i="11"/>
  <c r="G62" i="11"/>
  <c r="G60" i="11"/>
  <c r="G61" i="11"/>
  <c r="C69" i="10" l="1"/>
  <c r="D69" i="10"/>
  <c r="E69" i="10"/>
  <c r="F69" i="10"/>
  <c r="G69" i="10"/>
  <c r="H69" i="10"/>
  <c r="I69" i="10"/>
  <c r="J69" i="10"/>
  <c r="K69" i="10"/>
  <c r="C70" i="10"/>
  <c r="D70" i="10"/>
  <c r="E70" i="10"/>
  <c r="F70" i="10"/>
  <c r="G70" i="10"/>
  <c r="H70" i="10"/>
  <c r="I70" i="10"/>
  <c r="J70" i="10"/>
  <c r="K70" i="10"/>
  <c r="C71" i="10"/>
  <c r="D71" i="10"/>
  <c r="E71" i="10"/>
  <c r="F71" i="10"/>
  <c r="G71" i="10"/>
  <c r="H71" i="10"/>
  <c r="I71" i="10"/>
  <c r="J71" i="10"/>
  <c r="K71" i="10"/>
  <c r="C72" i="10"/>
  <c r="D72" i="10"/>
  <c r="E72" i="10"/>
  <c r="F72" i="10"/>
  <c r="G72" i="10"/>
  <c r="H72" i="10"/>
  <c r="I72" i="10"/>
  <c r="J72" i="10"/>
  <c r="K72" i="10"/>
  <c r="B72" i="10"/>
  <c r="B71" i="10"/>
  <c r="B70" i="10"/>
  <c r="B69" i="10"/>
  <c r="C29" i="7"/>
  <c r="D29" i="7"/>
  <c r="E29" i="7"/>
  <c r="F29" i="7"/>
  <c r="G29" i="7"/>
  <c r="H29" i="7"/>
  <c r="I29" i="7"/>
  <c r="J29" i="7"/>
  <c r="K29" i="7"/>
  <c r="L29" i="7"/>
  <c r="C23" i="7" a="1"/>
  <c r="C23" i="7" s="1"/>
  <c r="L52" i="10" l="1"/>
  <c r="L36" i="10" s="1"/>
  <c r="L2" i="10" s="1"/>
  <c r="B52" i="10"/>
  <c r="B36" i="10" s="1"/>
  <c r="C52" i="10"/>
  <c r="C36" i="10"/>
  <c r="C2" i="10" s="1"/>
  <c r="D52" i="10"/>
  <c r="D36" i="10" s="1"/>
  <c r="E52" i="10"/>
  <c r="E36" i="10" s="1"/>
  <c r="E2" i="10" s="1"/>
  <c r="F52" i="10"/>
  <c r="F36" i="10" s="1"/>
  <c r="D36" i="11" s="1"/>
  <c r="G52" i="10"/>
  <c r="G36" i="10" s="1"/>
  <c r="G2" i="10" s="1"/>
  <c r="H52" i="10"/>
  <c r="H36" i="10"/>
  <c r="H2" i="10" s="1"/>
  <c r="I52" i="10"/>
  <c r="I36" i="10" s="1"/>
  <c r="I2" i="10" s="1"/>
  <c r="J52" i="10"/>
  <c r="J36" i="10" s="1"/>
  <c r="K52" i="10"/>
  <c r="K36" i="10" s="1"/>
  <c r="K2" i="10" s="1"/>
  <c r="J107" i="9"/>
  <c r="N118" i="9"/>
  <c r="A1" i="8"/>
  <c r="F10" i="7"/>
  <c r="H10" i="7"/>
  <c r="D10" i="7"/>
  <c r="F122" i="3"/>
  <c r="G122" i="3"/>
  <c r="D96" i="9" s="1"/>
  <c r="H122" i="3"/>
  <c r="E89" i="9" s="1"/>
  <c r="I122" i="3"/>
  <c r="J122" i="3"/>
  <c r="K122" i="3"/>
  <c r="H85" i="9" s="1"/>
  <c r="L122" i="3"/>
  <c r="I94" i="9" s="1"/>
  <c r="M122" i="3"/>
  <c r="J95" i="9" s="1"/>
  <c r="N122" i="3"/>
  <c r="O122" i="3"/>
  <c r="L89" i="9" s="1"/>
  <c r="P122" i="3"/>
  <c r="M90" i="9" s="1"/>
  <c r="Q122" i="3"/>
  <c r="N87" i="9" s="1"/>
  <c r="R122" i="3"/>
  <c r="S122" i="3"/>
  <c r="P93" i="9" s="1"/>
  <c r="T122" i="3"/>
  <c r="Q94" i="9" s="1"/>
  <c r="U122" i="3"/>
  <c r="R95" i="9" s="1"/>
  <c r="V122" i="3"/>
  <c r="W122" i="3"/>
  <c r="T89" i="9" s="1"/>
  <c r="X122" i="3"/>
  <c r="U84" i="9" s="1"/>
  <c r="Y122" i="3"/>
  <c r="V91" i="9" s="1"/>
  <c r="Z122" i="3"/>
  <c r="AA122" i="3"/>
  <c r="X85" i="9" s="1"/>
  <c r="AB122" i="3"/>
  <c r="Y94" i="9" s="1"/>
  <c r="AC122" i="3"/>
  <c r="Z95" i="9" s="1"/>
  <c r="AD122" i="3"/>
  <c r="AA92" i="9" s="1"/>
  <c r="AE122" i="3"/>
  <c r="AB89" i="9" s="1"/>
  <c r="AF122" i="3"/>
  <c r="AC90" i="9" s="1"/>
  <c r="AG122" i="3"/>
  <c r="AD87" i="9" s="1"/>
  <c r="AH122" i="3"/>
  <c r="AI122" i="3"/>
  <c r="AF93" i="9" s="1"/>
  <c r="AJ122" i="3"/>
  <c r="AG94" i="9" s="1"/>
  <c r="AK122" i="3"/>
  <c r="AH95" i="9" s="1"/>
  <c r="AL122" i="3"/>
  <c r="AM122" i="3"/>
  <c r="AJ89" i="9" s="1"/>
  <c r="AN122" i="3"/>
  <c r="AK84" i="9" s="1"/>
  <c r="AO122" i="3"/>
  <c r="AL91" i="9" s="1"/>
  <c r="AP122" i="3"/>
  <c r="AQ122" i="3"/>
  <c r="AN94" i="9" s="1"/>
  <c r="AR122" i="3"/>
  <c r="AO95" i="9" s="1"/>
  <c r="AS122" i="3"/>
  <c r="AP84" i="9" s="1"/>
  <c r="AT122" i="3"/>
  <c r="AU122" i="3"/>
  <c r="AR90" i="9" s="1"/>
  <c r="E122" i="3"/>
  <c r="B86" i="9" s="1"/>
  <c r="DG1" i="8"/>
  <c r="DH1" i="8"/>
  <c r="DI1" i="8"/>
  <c r="DJ1" i="8"/>
  <c r="DK1" i="8"/>
  <c r="DL1" i="8"/>
  <c r="DM1" i="8"/>
  <c r="DG2" i="8"/>
  <c r="DH2" i="8"/>
  <c r="DI2" i="8"/>
  <c r="DJ2" i="8"/>
  <c r="DK2" i="8"/>
  <c r="DL2" i="8"/>
  <c r="DM2" i="8"/>
  <c r="DG3" i="8"/>
  <c r="DH3" i="8"/>
  <c r="DI3" i="8"/>
  <c r="DJ3" i="8"/>
  <c r="DK3" i="8"/>
  <c r="DL3" i="8"/>
  <c r="DM3" i="8"/>
  <c r="DG4" i="8"/>
  <c r="DH4" i="8"/>
  <c r="DI4" i="8"/>
  <c r="DJ4" i="8"/>
  <c r="DK4" i="8"/>
  <c r="DL4" i="8"/>
  <c r="DM4" i="8"/>
  <c r="DG5" i="8"/>
  <c r="DH5" i="8"/>
  <c r="DI5" i="8"/>
  <c r="DJ5" i="8"/>
  <c r="DK5" i="8"/>
  <c r="DL5" i="8"/>
  <c r="DM5" i="8"/>
  <c r="DG6" i="8"/>
  <c r="DH6" i="8"/>
  <c r="DI6" i="8"/>
  <c r="DJ6" i="8"/>
  <c r="DK6" i="8"/>
  <c r="DL6" i="8"/>
  <c r="DM6" i="8"/>
  <c r="DG7" i="8"/>
  <c r="DH7" i="8"/>
  <c r="DI7" i="8"/>
  <c r="DJ7" i="8"/>
  <c r="DK7" i="8"/>
  <c r="DL7" i="8"/>
  <c r="DM7" i="8"/>
  <c r="DG8" i="8"/>
  <c r="DH8" i="8"/>
  <c r="DI8" i="8"/>
  <c r="DJ8" i="8"/>
  <c r="DK8" i="8"/>
  <c r="DL8" i="8"/>
  <c r="DM8" i="8"/>
  <c r="DG9" i="8"/>
  <c r="DH9" i="8"/>
  <c r="DI9" i="8"/>
  <c r="DJ9" i="8"/>
  <c r="DK9" i="8"/>
  <c r="DL9" i="8"/>
  <c r="DM9" i="8"/>
  <c r="DG10" i="8"/>
  <c r="DH10" i="8"/>
  <c r="DI10" i="8"/>
  <c r="DJ10" i="8"/>
  <c r="DK10" i="8"/>
  <c r="DL10" i="8"/>
  <c r="DM10" i="8"/>
  <c r="DG11" i="8"/>
  <c r="DH11" i="8"/>
  <c r="DI11" i="8"/>
  <c r="DJ11" i="8"/>
  <c r="DK11" i="8"/>
  <c r="DL11" i="8"/>
  <c r="DM11" i="8"/>
  <c r="DG12" i="8"/>
  <c r="DH12" i="8"/>
  <c r="DI12" i="8"/>
  <c r="DJ12" i="8"/>
  <c r="DK12" i="8"/>
  <c r="DL12" i="8"/>
  <c r="DM12" i="8"/>
  <c r="DG13" i="8"/>
  <c r="DH13" i="8"/>
  <c r="DI13" i="8"/>
  <c r="DJ13" i="8"/>
  <c r="DK13" i="8"/>
  <c r="DL13" i="8"/>
  <c r="DM13" i="8"/>
  <c r="DG14" i="8"/>
  <c r="DH14" i="8"/>
  <c r="DI14" i="8"/>
  <c r="DJ14" i="8"/>
  <c r="DK14" i="8"/>
  <c r="DL14" i="8"/>
  <c r="DM14" i="8"/>
  <c r="DG15" i="8"/>
  <c r="DH15" i="8"/>
  <c r="DI15" i="8"/>
  <c r="DJ15" i="8"/>
  <c r="DK15" i="8"/>
  <c r="DL15" i="8"/>
  <c r="DM15" i="8"/>
  <c r="DG16" i="8"/>
  <c r="DH16" i="8"/>
  <c r="DI16" i="8"/>
  <c r="DJ16" i="8"/>
  <c r="DK16" i="8"/>
  <c r="DL16" i="8"/>
  <c r="DM16" i="8"/>
  <c r="DG17" i="8"/>
  <c r="DH17" i="8"/>
  <c r="DI17" i="8"/>
  <c r="DJ17" i="8"/>
  <c r="DK17" i="8"/>
  <c r="DL17" i="8"/>
  <c r="DM17" i="8"/>
  <c r="DG18" i="8"/>
  <c r="DH18" i="8"/>
  <c r="DI18" i="8"/>
  <c r="DJ18" i="8"/>
  <c r="DK18" i="8"/>
  <c r="DL18" i="8"/>
  <c r="DM18" i="8"/>
  <c r="DG19" i="8"/>
  <c r="DH19" i="8"/>
  <c r="DI19" i="8"/>
  <c r="DJ19" i="8"/>
  <c r="DK19" i="8"/>
  <c r="DL19" i="8"/>
  <c r="DM19" i="8"/>
  <c r="DG20" i="8"/>
  <c r="DH20" i="8"/>
  <c r="DI20" i="8"/>
  <c r="DJ20" i="8"/>
  <c r="DK20" i="8"/>
  <c r="DL20" i="8"/>
  <c r="DM20" i="8"/>
  <c r="DG21" i="8"/>
  <c r="DH21" i="8"/>
  <c r="DI21" i="8"/>
  <c r="DJ21" i="8"/>
  <c r="DK21" i="8"/>
  <c r="DL21" i="8"/>
  <c r="DM21" i="8"/>
  <c r="DG22" i="8"/>
  <c r="DH22" i="8"/>
  <c r="DI22" i="8"/>
  <c r="DJ22" i="8"/>
  <c r="DK22" i="8"/>
  <c r="DL22" i="8"/>
  <c r="DM22" i="8"/>
  <c r="DG23" i="8"/>
  <c r="DH23" i="8"/>
  <c r="DI23" i="8"/>
  <c r="DJ23" i="8"/>
  <c r="DK23" i="8"/>
  <c r="DL23" i="8"/>
  <c r="DM23" i="8"/>
  <c r="DG24" i="8"/>
  <c r="DH24" i="8"/>
  <c r="DI24" i="8"/>
  <c r="DJ24" i="8"/>
  <c r="DK24" i="8"/>
  <c r="DL24" i="8"/>
  <c r="DM24" i="8"/>
  <c r="DG25" i="8"/>
  <c r="DH25" i="8"/>
  <c r="DI25" i="8"/>
  <c r="DJ25" i="8"/>
  <c r="DK25" i="8"/>
  <c r="DL25" i="8"/>
  <c r="DM25" i="8"/>
  <c r="DG26" i="8"/>
  <c r="DH26" i="8"/>
  <c r="DI26" i="8"/>
  <c r="DJ26" i="8"/>
  <c r="DK26" i="8"/>
  <c r="DL26" i="8"/>
  <c r="DM26" i="8"/>
  <c r="DG27" i="8"/>
  <c r="DH27" i="8"/>
  <c r="DI27" i="8"/>
  <c r="DJ27" i="8"/>
  <c r="DK27" i="8"/>
  <c r="DL27" i="8"/>
  <c r="DM27" i="8"/>
  <c r="DG28" i="8"/>
  <c r="DH28" i="8"/>
  <c r="DI28" i="8"/>
  <c r="DJ28" i="8"/>
  <c r="DK28" i="8"/>
  <c r="DL28" i="8"/>
  <c r="DM28" i="8"/>
  <c r="DG29" i="8"/>
  <c r="DH29" i="8"/>
  <c r="DI29" i="8"/>
  <c r="DJ29" i="8"/>
  <c r="DK29" i="8"/>
  <c r="DL29" i="8"/>
  <c r="DM29" i="8"/>
  <c r="DG30" i="8"/>
  <c r="DH30" i="8"/>
  <c r="DI30" i="8"/>
  <c r="DJ30" i="8"/>
  <c r="DK30" i="8"/>
  <c r="DL30" i="8"/>
  <c r="DM30" i="8"/>
  <c r="DG31" i="8"/>
  <c r="DH31" i="8"/>
  <c r="DI31" i="8"/>
  <c r="DJ31" i="8"/>
  <c r="DK31" i="8"/>
  <c r="DL31" i="8"/>
  <c r="DM31" i="8"/>
  <c r="DG32" i="8"/>
  <c r="DH32" i="8"/>
  <c r="DI32" i="8"/>
  <c r="DJ32" i="8"/>
  <c r="DK32" i="8"/>
  <c r="DL32" i="8"/>
  <c r="DM32" i="8"/>
  <c r="DG33" i="8"/>
  <c r="DH33" i="8"/>
  <c r="DI33" i="8"/>
  <c r="DJ33" i="8"/>
  <c r="DK33" i="8"/>
  <c r="DL33" i="8"/>
  <c r="DM33" i="8"/>
  <c r="DG34" i="8"/>
  <c r="DH34" i="8"/>
  <c r="DI34" i="8"/>
  <c r="DJ34" i="8"/>
  <c r="DK34" i="8"/>
  <c r="DL34" i="8"/>
  <c r="DM34" i="8"/>
  <c r="DG35" i="8"/>
  <c r="DH35" i="8"/>
  <c r="DI35" i="8"/>
  <c r="DJ35" i="8"/>
  <c r="DK35" i="8"/>
  <c r="DL35" i="8"/>
  <c r="DM35" i="8"/>
  <c r="DG36" i="8"/>
  <c r="DH36" i="8"/>
  <c r="DI36" i="8"/>
  <c r="DJ36" i="8"/>
  <c r="DK36" i="8"/>
  <c r="DL36" i="8"/>
  <c r="DM36" i="8"/>
  <c r="DG37" i="8"/>
  <c r="DH37" i="8"/>
  <c r="DI37" i="8"/>
  <c r="DJ37" i="8"/>
  <c r="DK37" i="8"/>
  <c r="DL37" i="8"/>
  <c r="DM37" i="8"/>
  <c r="DG38" i="8"/>
  <c r="DH38" i="8"/>
  <c r="DI38" i="8"/>
  <c r="DJ38" i="8"/>
  <c r="DK38" i="8"/>
  <c r="DL38" i="8"/>
  <c r="DM38" i="8"/>
  <c r="DG39" i="8"/>
  <c r="DH39" i="8"/>
  <c r="DI39" i="8"/>
  <c r="DJ39" i="8"/>
  <c r="DK39" i="8"/>
  <c r="DL39" i="8"/>
  <c r="DM39" i="8"/>
  <c r="DG40" i="8"/>
  <c r="DH40" i="8"/>
  <c r="DI40" i="8"/>
  <c r="DJ40" i="8"/>
  <c r="DK40" i="8"/>
  <c r="DL40" i="8"/>
  <c r="DM40" i="8"/>
  <c r="DG41" i="8"/>
  <c r="DH41" i="8"/>
  <c r="DI41" i="8"/>
  <c r="DJ41" i="8"/>
  <c r="DK41" i="8"/>
  <c r="DL41" i="8"/>
  <c r="DM41" i="8"/>
  <c r="DG42" i="8"/>
  <c r="DH42" i="8"/>
  <c r="DI42" i="8"/>
  <c r="DJ42" i="8"/>
  <c r="DK42" i="8"/>
  <c r="DL42" i="8"/>
  <c r="DM42" i="8"/>
  <c r="DG43" i="8"/>
  <c r="DH43" i="8"/>
  <c r="DI43" i="8"/>
  <c r="DJ43" i="8"/>
  <c r="DK43" i="8"/>
  <c r="DL43" i="8"/>
  <c r="DM43" i="8"/>
  <c r="DG44" i="8"/>
  <c r="DH44" i="8"/>
  <c r="DI44" i="8"/>
  <c r="DJ44" i="8"/>
  <c r="DK44" i="8"/>
  <c r="DL44" i="8"/>
  <c r="DM44" i="8"/>
  <c r="DG45" i="8"/>
  <c r="DH45" i="8"/>
  <c r="DI45" i="8"/>
  <c r="DJ45" i="8"/>
  <c r="DK45" i="8"/>
  <c r="DL45" i="8"/>
  <c r="DM45" i="8"/>
  <c r="DG46" i="8"/>
  <c r="DH46" i="8"/>
  <c r="DI46" i="8"/>
  <c r="DJ46" i="8"/>
  <c r="DK46" i="8"/>
  <c r="DL46" i="8"/>
  <c r="DM46" i="8"/>
  <c r="DG47" i="8"/>
  <c r="DH47" i="8"/>
  <c r="DI47" i="8"/>
  <c r="DJ47" i="8"/>
  <c r="DK47" i="8"/>
  <c r="DL47" i="8"/>
  <c r="DM47" i="8"/>
  <c r="DG48" i="8"/>
  <c r="DH48" i="8"/>
  <c r="DI48" i="8"/>
  <c r="DJ48" i="8"/>
  <c r="DK48" i="8"/>
  <c r="DL48" i="8"/>
  <c r="DM48" i="8"/>
  <c r="DG49" i="8"/>
  <c r="DH49" i="8"/>
  <c r="DI49" i="8"/>
  <c r="DJ49" i="8"/>
  <c r="DK49" i="8"/>
  <c r="DL49" i="8"/>
  <c r="DM49" i="8"/>
  <c r="DG50" i="8"/>
  <c r="DH50" i="8"/>
  <c r="DI50" i="8"/>
  <c r="DJ50" i="8"/>
  <c r="DK50" i="8"/>
  <c r="DL50" i="8"/>
  <c r="DM50" i="8"/>
  <c r="DG51" i="8"/>
  <c r="DH51" i="8"/>
  <c r="DI51" i="8"/>
  <c r="DJ51" i="8"/>
  <c r="DK51" i="8"/>
  <c r="DL51" i="8"/>
  <c r="DM51" i="8"/>
  <c r="DG52" i="8"/>
  <c r="DH52" i="8"/>
  <c r="DI52" i="8"/>
  <c r="DJ52" i="8"/>
  <c r="DK52" i="8"/>
  <c r="DL52" i="8"/>
  <c r="DM52" i="8"/>
  <c r="DG53" i="8"/>
  <c r="DH53" i="8"/>
  <c r="DI53" i="8"/>
  <c r="DJ53" i="8"/>
  <c r="DK53" i="8"/>
  <c r="DL53" i="8"/>
  <c r="DM53" i="8"/>
  <c r="DG54" i="8"/>
  <c r="DH54" i="8"/>
  <c r="DI54" i="8"/>
  <c r="DJ54" i="8"/>
  <c r="DK54" i="8"/>
  <c r="DL54" i="8"/>
  <c r="DM54" i="8"/>
  <c r="DG55" i="8"/>
  <c r="DH55" i="8"/>
  <c r="DI55" i="8"/>
  <c r="DJ55" i="8"/>
  <c r="DK55" i="8"/>
  <c r="DL55" i="8"/>
  <c r="DM55" i="8"/>
  <c r="DG56" i="8"/>
  <c r="DH56" i="8"/>
  <c r="DI56" i="8"/>
  <c r="DJ56" i="8"/>
  <c r="DK56" i="8"/>
  <c r="DL56" i="8"/>
  <c r="DM56" i="8"/>
  <c r="DG57" i="8"/>
  <c r="DH57" i="8"/>
  <c r="DI57" i="8"/>
  <c r="DJ57" i="8"/>
  <c r="DK57" i="8"/>
  <c r="DL57" i="8"/>
  <c r="DM57" i="8"/>
  <c r="DG58" i="8"/>
  <c r="DH58" i="8"/>
  <c r="DI58" i="8"/>
  <c r="DJ58" i="8"/>
  <c r="DK58" i="8"/>
  <c r="DL58" i="8"/>
  <c r="DM58" i="8"/>
  <c r="DG59" i="8"/>
  <c r="DH59" i="8"/>
  <c r="DI59" i="8"/>
  <c r="DJ59" i="8"/>
  <c r="DK59" i="8"/>
  <c r="DL59" i="8"/>
  <c r="DM59" i="8"/>
  <c r="DG60" i="8"/>
  <c r="DH60" i="8"/>
  <c r="DI60" i="8"/>
  <c r="DJ60" i="8"/>
  <c r="DK60" i="8"/>
  <c r="DL60" i="8"/>
  <c r="DM60" i="8"/>
  <c r="DG61" i="8"/>
  <c r="DH61" i="8"/>
  <c r="DI61" i="8"/>
  <c r="DJ61" i="8"/>
  <c r="DK61" i="8"/>
  <c r="DL61" i="8"/>
  <c r="DM61" i="8"/>
  <c r="DG62" i="8"/>
  <c r="DH62" i="8"/>
  <c r="DI62" i="8"/>
  <c r="DJ62" i="8"/>
  <c r="DK62" i="8"/>
  <c r="DL62" i="8"/>
  <c r="DM62" i="8"/>
  <c r="DG63" i="8"/>
  <c r="DH63" i="8"/>
  <c r="DI63" i="8"/>
  <c r="DJ63" i="8"/>
  <c r="DK63" i="8"/>
  <c r="DL63" i="8"/>
  <c r="DM63" i="8"/>
  <c r="DG64" i="8"/>
  <c r="DH64" i="8"/>
  <c r="DI64" i="8"/>
  <c r="DJ64" i="8"/>
  <c r="DK64" i="8"/>
  <c r="DL64" i="8"/>
  <c r="DM64" i="8"/>
  <c r="DG65" i="8"/>
  <c r="DH65" i="8"/>
  <c r="DI65" i="8"/>
  <c r="DJ65" i="8"/>
  <c r="DK65" i="8"/>
  <c r="DL65" i="8"/>
  <c r="DM65" i="8"/>
  <c r="DG66" i="8"/>
  <c r="DH66" i="8"/>
  <c r="DI66" i="8"/>
  <c r="DJ66" i="8"/>
  <c r="DK66" i="8"/>
  <c r="DL66" i="8"/>
  <c r="DM66" i="8"/>
  <c r="DG67" i="8"/>
  <c r="DH67" i="8"/>
  <c r="DI67" i="8"/>
  <c r="DJ67" i="8"/>
  <c r="DK67" i="8"/>
  <c r="DL67" i="8"/>
  <c r="DM67" i="8"/>
  <c r="DG68" i="8"/>
  <c r="DH68" i="8"/>
  <c r="DI68" i="8"/>
  <c r="DJ68" i="8"/>
  <c r="DK68" i="8"/>
  <c r="DL68" i="8"/>
  <c r="DM68" i="8"/>
  <c r="DG69" i="8"/>
  <c r="DH69" i="8"/>
  <c r="DI69" i="8"/>
  <c r="DJ69" i="8"/>
  <c r="DK69" i="8"/>
  <c r="DL69" i="8"/>
  <c r="DM69" i="8"/>
  <c r="DG70" i="8"/>
  <c r="DH70" i="8"/>
  <c r="DI70" i="8"/>
  <c r="DJ70" i="8"/>
  <c r="DK70" i="8"/>
  <c r="DL70" i="8"/>
  <c r="DM70" i="8"/>
  <c r="DG71" i="8"/>
  <c r="DH71" i="8"/>
  <c r="DI71" i="8"/>
  <c r="DJ71" i="8"/>
  <c r="DK71" i="8"/>
  <c r="DL71" i="8"/>
  <c r="DM71" i="8"/>
  <c r="DG72" i="8"/>
  <c r="DH72" i="8"/>
  <c r="DI72" i="8"/>
  <c r="DJ72" i="8"/>
  <c r="DK72" i="8"/>
  <c r="DL72" i="8"/>
  <c r="DM72" i="8"/>
  <c r="DG73" i="8"/>
  <c r="DH73" i="8"/>
  <c r="DI73" i="8"/>
  <c r="DJ73" i="8"/>
  <c r="DK73" i="8"/>
  <c r="DL73" i="8"/>
  <c r="DM73" i="8"/>
  <c r="DG74" i="8"/>
  <c r="DH74" i="8"/>
  <c r="DI74" i="8"/>
  <c r="DJ74" i="8"/>
  <c r="DK74" i="8"/>
  <c r="DL74" i="8"/>
  <c r="DM74" i="8"/>
  <c r="DG75" i="8"/>
  <c r="DH75" i="8"/>
  <c r="DI75" i="8"/>
  <c r="DJ75" i="8"/>
  <c r="DK75" i="8"/>
  <c r="DL75" i="8"/>
  <c r="DM75" i="8"/>
  <c r="DG76" i="8"/>
  <c r="DH76" i="8"/>
  <c r="DI76" i="8"/>
  <c r="DJ76" i="8"/>
  <c r="DK76" i="8"/>
  <c r="DL76" i="8"/>
  <c r="DM76" i="8"/>
  <c r="DG77" i="8"/>
  <c r="DH77" i="8"/>
  <c r="DI77" i="8"/>
  <c r="DJ77" i="8"/>
  <c r="DK77" i="8"/>
  <c r="DL77" i="8"/>
  <c r="DM77" i="8"/>
  <c r="DG78" i="8"/>
  <c r="DH78" i="8"/>
  <c r="DI78" i="8"/>
  <c r="DJ78" i="8"/>
  <c r="DK78" i="8"/>
  <c r="DL78" i="8"/>
  <c r="DM78" i="8"/>
  <c r="DG79" i="8"/>
  <c r="DH79" i="8"/>
  <c r="DI79" i="8"/>
  <c r="DJ79" i="8"/>
  <c r="DK79" i="8"/>
  <c r="DL79" i="8"/>
  <c r="DM79" i="8"/>
  <c r="DG80" i="8"/>
  <c r="DH80" i="8"/>
  <c r="DI80" i="8"/>
  <c r="DJ80" i="8"/>
  <c r="DK80" i="8"/>
  <c r="DL80" i="8"/>
  <c r="DM80" i="8"/>
  <c r="DG81" i="8"/>
  <c r="DH81" i="8"/>
  <c r="DI81" i="8"/>
  <c r="DJ81" i="8"/>
  <c r="DK81" i="8"/>
  <c r="DL81" i="8"/>
  <c r="DM81" i="8"/>
  <c r="DG82" i="8"/>
  <c r="DH82" i="8"/>
  <c r="DI82" i="8"/>
  <c r="DJ82" i="8"/>
  <c r="DK82" i="8"/>
  <c r="DL82" i="8"/>
  <c r="DM82" i="8"/>
  <c r="DG83" i="8"/>
  <c r="DH83" i="8"/>
  <c r="DI83" i="8"/>
  <c r="DJ83" i="8"/>
  <c r="DK83" i="8"/>
  <c r="DL83" i="8"/>
  <c r="DM83" i="8"/>
  <c r="DG84" i="8"/>
  <c r="DH84" i="8"/>
  <c r="DI84" i="8"/>
  <c r="DJ84" i="8"/>
  <c r="DK84" i="8"/>
  <c r="DL84" i="8"/>
  <c r="DM84" i="8"/>
  <c r="DG85" i="8"/>
  <c r="DH85" i="8"/>
  <c r="DI85" i="8"/>
  <c r="DJ85" i="8"/>
  <c r="DK85" i="8"/>
  <c r="DL85" i="8"/>
  <c r="DM85" i="8"/>
  <c r="DG86" i="8"/>
  <c r="DH86" i="8"/>
  <c r="DI86" i="8"/>
  <c r="DJ86" i="8"/>
  <c r="DK86" i="8"/>
  <c r="DL86" i="8"/>
  <c r="DM86" i="8"/>
  <c r="DG87" i="8"/>
  <c r="DH87" i="8"/>
  <c r="DI87" i="8"/>
  <c r="DJ87" i="8"/>
  <c r="DK87" i="8"/>
  <c r="DL87" i="8"/>
  <c r="DM87" i="8"/>
  <c r="DG88" i="8"/>
  <c r="DH88" i="8"/>
  <c r="DI88" i="8"/>
  <c r="DJ88" i="8"/>
  <c r="DK88" i="8"/>
  <c r="DL88" i="8"/>
  <c r="DM88" i="8"/>
  <c r="DG89" i="8"/>
  <c r="DH89" i="8"/>
  <c r="DI89" i="8"/>
  <c r="DJ89" i="8"/>
  <c r="DK89" i="8"/>
  <c r="DL89" i="8"/>
  <c r="DM89" i="8"/>
  <c r="DG90" i="8"/>
  <c r="DH90" i="8"/>
  <c r="DI90" i="8"/>
  <c r="DJ90" i="8"/>
  <c r="DK90" i="8"/>
  <c r="DL90" i="8"/>
  <c r="DM90" i="8"/>
  <c r="DG91" i="8"/>
  <c r="DH91" i="8"/>
  <c r="DI91" i="8"/>
  <c r="DJ91" i="8"/>
  <c r="DK91" i="8"/>
  <c r="DL91" i="8"/>
  <c r="DM91" i="8"/>
  <c r="DG92" i="8"/>
  <c r="DH92" i="8"/>
  <c r="DI92" i="8"/>
  <c r="DJ92" i="8"/>
  <c r="DK92" i="8"/>
  <c r="DL92" i="8"/>
  <c r="DM92" i="8"/>
  <c r="DG93" i="8"/>
  <c r="DH93" i="8"/>
  <c r="DI93" i="8"/>
  <c r="DJ93" i="8"/>
  <c r="DK93" i="8"/>
  <c r="DL93" i="8"/>
  <c r="DM93" i="8"/>
  <c r="DG94" i="8"/>
  <c r="DH94" i="8"/>
  <c r="DI94" i="8"/>
  <c r="DJ94" i="8"/>
  <c r="DK94" i="8"/>
  <c r="DL94" i="8"/>
  <c r="DM94" i="8"/>
  <c r="DG95" i="8"/>
  <c r="DH95" i="8"/>
  <c r="DI95" i="8"/>
  <c r="DJ95" i="8"/>
  <c r="DK95" i="8"/>
  <c r="DL95" i="8"/>
  <c r="DM95" i="8"/>
  <c r="DG96" i="8"/>
  <c r="DH96" i="8"/>
  <c r="DI96" i="8"/>
  <c r="DJ96" i="8"/>
  <c r="DK96" i="8"/>
  <c r="DL96" i="8"/>
  <c r="DM96" i="8"/>
  <c r="DG97" i="8"/>
  <c r="DH97" i="8"/>
  <c r="DI97" i="8"/>
  <c r="DJ97" i="8"/>
  <c r="DK97" i="8"/>
  <c r="DL97" i="8"/>
  <c r="DM97" i="8"/>
  <c r="DG98" i="8"/>
  <c r="DH98" i="8"/>
  <c r="DI98" i="8"/>
  <c r="DJ98" i="8"/>
  <c r="DK98" i="8"/>
  <c r="DL98" i="8"/>
  <c r="DM98" i="8"/>
  <c r="DG99" i="8"/>
  <c r="DH99" i="8"/>
  <c r="DI99" i="8"/>
  <c r="DJ99" i="8"/>
  <c r="DK99" i="8"/>
  <c r="DL99" i="8"/>
  <c r="DM99" i="8"/>
  <c r="DG100" i="8"/>
  <c r="DH100" i="8"/>
  <c r="DI100" i="8"/>
  <c r="DJ100" i="8"/>
  <c r="DK100" i="8"/>
  <c r="DL100" i="8"/>
  <c r="DM100" i="8"/>
  <c r="DG101" i="8"/>
  <c r="DH101" i="8"/>
  <c r="DI101" i="8"/>
  <c r="DJ101" i="8"/>
  <c r="DK101" i="8"/>
  <c r="DL101" i="8"/>
  <c r="DM101" i="8"/>
  <c r="DG102" i="8"/>
  <c r="DH102" i="8"/>
  <c r="DI102" i="8"/>
  <c r="DJ102" i="8"/>
  <c r="DK102" i="8"/>
  <c r="DL102" i="8"/>
  <c r="DM102" i="8"/>
  <c r="DG103" i="8"/>
  <c r="DH103" i="8"/>
  <c r="DI103" i="8"/>
  <c r="DJ103" i="8"/>
  <c r="DK103" i="8"/>
  <c r="DL103" i="8"/>
  <c r="DM103" i="8"/>
  <c r="DG104" i="8"/>
  <c r="DH104" i="8"/>
  <c r="DI104" i="8"/>
  <c r="DJ104" i="8"/>
  <c r="DK104" i="8"/>
  <c r="DL104" i="8"/>
  <c r="DM104" i="8"/>
  <c r="DG105" i="8"/>
  <c r="DH105" i="8"/>
  <c r="DI105" i="8"/>
  <c r="DJ105" i="8"/>
  <c r="DK105" i="8"/>
  <c r="DL105" i="8"/>
  <c r="DM105" i="8"/>
  <c r="DG106" i="8"/>
  <c r="DH106" i="8"/>
  <c r="DI106" i="8"/>
  <c r="DJ106" i="8"/>
  <c r="DK106" i="8"/>
  <c r="DL106" i="8"/>
  <c r="DM106" i="8"/>
  <c r="DG107" i="8"/>
  <c r="DH107" i="8"/>
  <c r="DI107" i="8"/>
  <c r="DJ107" i="8"/>
  <c r="DK107" i="8"/>
  <c r="DL107" i="8"/>
  <c r="DM107" i="8"/>
  <c r="DG108" i="8"/>
  <c r="DH108" i="8"/>
  <c r="DI108" i="8"/>
  <c r="DJ108" i="8"/>
  <c r="DK108" i="8"/>
  <c r="DL108" i="8"/>
  <c r="DM108" i="8"/>
  <c r="DG109" i="8"/>
  <c r="DH109" i="8"/>
  <c r="DI109" i="8"/>
  <c r="DJ109" i="8"/>
  <c r="DK109" i="8"/>
  <c r="DL109" i="8"/>
  <c r="DM109" i="8"/>
  <c r="DG110" i="8"/>
  <c r="DH110" i="8"/>
  <c r="DI110" i="8"/>
  <c r="DJ110" i="8"/>
  <c r="DK110" i="8"/>
  <c r="DL110" i="8"/>
  <c r="DM110" i="8"/>
  <c r="DG111" i="8"/>
  <c r="DH111" i="8"/>
  <c r="DI111" i="8"/>
  <c r="DJ111" i="8"/>
  <c r="DK111" i="8"/>
  <c r="DL111" i="8"/>
  <c r="DM111" i="8"/>
  <c r="DG112" i="8"/>
  <c r="DH112" i="8"/>
  <c r="DI112" i="8"/>
  <c r="DJ112" i="8"/>
  <c r="DK112" i="8"/>
  <c r="DL112" i="8"/>
  <c r="DM112" i="8"/>
  <c r="DG113" i="8"/>
  <c r="DH113" i="8"/>
  <c r="DI113" i="8"/>
  <c r="DJ113" i="8"/>
  <c r="DK113" i="8"/>
  <c r="DL113" i="8"/>
  <c r="DM113" i="8"/>
  <c r="DG114" i="8"/>
  <c r="DH114" i="8"/>
  <c r="DI114" i="8"/>
  <c r="DJ114" i="8"/>
  <c r="DK114" i="8"/>
  <c r="DL114" i="8"/>
  <c r="DM114" i="8"/>
  <c r="DG115" i="8"/>
  <c r="DH115" i="8"/>
  <c r="DI115" i="8"/>
  <c r="DJ115" i="8"/>
  <c r="DK115" i="8"/>
  <c r="DL115" i="8"/>
  <c r="DM115" i="8"/>
  <c r="DG116" i="8"/>
  <c r="DH116" i="8"/>
  <c r="DI116" i="8"/>
  <c r="DJ116" i="8"/>
  <c r="DK116" i="8"/>
  <c r="DL116" i="8"/>
  <c r="DM116" i="8"/>
  <c r="DG117" i="8"/>
  <c r="DH117" i="8"/>
  <c r="DI117" i="8"/>
  <c r="DJ117" i="8"/>
  <c r="DK117" i="8"/>
  <c r="DL117" i="8"/>
  <c r="DM117" i="8"/>
  <c r="B1" i="8"/>
  <c r="C1" i="8"/>
  <c r="D1" i="8"/>
  <c r="E1" i="8"/>
  <c r="F1" i="8"/>
  <c r="G1" i="8"/>
  <c r="H1" i="8"/>
  <c r="I1" i="8"/>
  <c r="J1" i="8"/>
  <c r="K1" i="8"/>
  <c r="L1" i="8"/>
  <c r="M1" i="8"/>
  <c r="N1" i="8"/>
  <c r="O1" i="8"/>
  <c r="P1" i="8"/>
  <c r="Q1" i="8"/>
  <c r="R1" i="8"/>
  <c r="S1" i="8"/>
  <c r="T1" i="8"/>
  <c r="U1" i="8"/>
  <c r="V1" i="8"/>
  <c r="W1" i="8"/>
  <c r="X1" i="8"/>
  <c r="Y1" i="8"/>
  <c r="Z1" i="8"/>
  <c r="AA1" i="8"/>
  <c r="AB1" i="8"/>
  <c r="AC1" i="8"/>
  <c r="AD1" i="8"/>
  <c r="AE1" i="8"/>
  <c r="AF1" i="8"/>
  <c r="AG1" i="8"/>
  <c r="AH1" i="8"/>
  <c r="AI1" i="8"/>
  <c r="AJ1" i="8"/>
  <c r="AK1" i="8"/>
  <c r="AL1" i="8"/>
  <c r="AM1" i="8"/>
  <c r="AN1" i="8"/>
  <c r="AO1" i="8"/>
  <c r="AP1" i="8"/>
  <c r="AQ1" i="8"/>
  <c r="AR1" i="8"/>
  <c r="AS1" i="8"/>
  <c r="AT1" i="8"/>
  <c r="AU1" i="8"/>
  <c r="AV1" i="8"/>
  <c r="AW1" i="8"/>
  <c r="AX1" i="8"/>
  <c r="AY1" i="8"/>
  <c r="AZ1" i="8"/>
  <c r="BA1" i="8"/>
  <c r="BB1" i="8"/>
  <c r="BC1" i="8"/>
  <c r="BD1" i="8"/>
  <c r="BE1" i="8"/>
  <c r="BF1" i="8"/>
  <c r="BG1" i="8"/>
  <c r="BH1" i="8"/>
  <c r="BI1" i="8"/>
  <c r="BJ1" i="8"/>
  <c r="BK1" i="8"/>
  <c r="BL1" i="8"/>
  <c r="BM1" i="8"/>
  <c r="BN1" i="8"/>
  <c r="BO1" i="8"/>
  <c r="BP1" i="8"/>
  <c r="BQ1" i="8"/>
  <c r="BR1" i="8"/>
  <c r="BS1" i="8"/>
  <c r="BT1" i="8"/>
  <c r="BU1" i="8"/>
  <c r="BV1" i="8"/>
  <c r="BW1" i="8"/>
  <c r="BX1" i="8"/>
  <c r="BY1" i="8"/>
  <c r="BZ1" i="8"/>
  <c r="CA1" i="8"/>
  <c r="CB1" i="8"/>
  <c r="CC1" i="8"/>
  <c r="CD1" i="8"/>
  <c r="CE1" i="8"/>
  <c r="CF1" i="8"/>
  <c r="CG1" i="8"/>
  <c r="CH1" i="8"/>
  <c r="CI1" i="8"/>
  <c r="CJ1" i="8"/>
  <c r="CK1" i="8"/>
  <c r="CL1" i="8"/>
  <c r="CM1" i="8"/>
  <c r="CN1" i="8"/>
  <c r="CO1" i="8"/>
  <c r="CP1" i="8"/>
  <c r="CQ1" i="8"/>
  <c r="CR1" i="8"/>
  <c r="CS1" i="8"/>
  <c r="CT1" i="8"/>
  <c r="CU1" i="8"/>
  <c r="CV1" i="8"/>
  <c r="CW1" i="8"/>
  <c r="CX1" i="8"/>
  <c r="CY1" i="8"/>
  <c r="CZ1" i="8"/>
  <c r="DA1" i="8"/>
  <c r="DB1" i="8"/>
  <c r="DC1" i="8"/>
  <c r="DD1" i="8"/>
  <c r="DE1" i="8"/>
  <c r="DF1" i="8"/>
  <c r="B2" i="8"/>
  <c r="C2" i="8"/>
  <c r="D2" i="8"/>
  <c r="E2" i="8"/>
  <c r="F2" i="8"/>
  <c r="G2" i="8"/>
  <c r="H2" i="8"/>
  <c r="I2" i="8"/>
  <c r="J2" i="8"/>
  <c r="K2" i="8"/>
  <c r="L2" i="8"/>
  <c r="M2" i="8"/>
  <c r="N2" i="8"/>
  <c r="O2" i="8"/>
  <c r="P2" i="8"/>
  <c r="Q2" i="8"/>
  <c r="R2" i="8"/>
  <c r="S2" i="8"/>
  <c r="T2" i="8"/>
  <c r="U2" i="8"/>
  <c r="V2" i="8"/>
  <c r="W2" i="8"/>
  <c r="X2" i="8"/>
  <c r="Y2" i="8"/>
  <c r="Z2" i="8"/>
  <c r="AA2" i="8"/>
  <c r="AB2" i="8"/>
  <c r="AC2" i="8"/>
  <c r="AD2" i="8"/>
  <c r="AE2" i="8"/>
  <c r="AF2" i="8"/>
  <c r="AG2" i="8"/>
  <c r="AH2" i="8"/>
  <c r="AI2" i="8"/>
  <c r="AJ2" i="8"/>
  <c r="AK2" i="8"/>
  <c r="AL2" i="8"/>
  <c r="AM2" i="8"/>
  <c r="AN2" i="8"/>
  <c r="AO2" i="8"/>
  <c r="AP2" i="8"/>
  <c r="AQ2" i="8"/>
  <c r="AR2" i="8"/>
  <c r="AS2" i="8"/>
  <c r="AT2" i="8"/>
  <c r="AU2" i="8"/>
  <c r="AV2" i="8"/>
  <c r="AW2" i="8"/>
  <c r="AX2" i="8"/>
  <c r="AY2" i="8"/>
  <c r="AZ2" i="8"/>
  <c r="BA2" i="8"/>
  <c r="BB2" i="8"/>
  <c r="BC2" i="8"/>
  <c r="BD2" i="8"/>
  <c r="BE2" i="8"/>
  <c r="BF2" i="8"/>
  <c r="BG2" i="8"/>
  <c r="BH2" i="8"/>
  <c r="BI2" i="8"/>
  <c r="BJ2" i="8"/>
  <c r="BK2" i="8"/>
  <c r="BL2" i="8"/>
  <c r="BM2" i="8"/>
  <c r="BN2" i="8"/>
  <c r="BO2" i="8"/>
  <c r="BP2" i="8"/>
  <c r="BQ2" i="8"/>
  <c r="BR2" i="8"/>
  <c r="BS2" i="8"/>
  <c r="BT2" i="8"/>
  <c r="BU2" i="8"/>
  <c r="BV2" i="8"/>
  <c r="BW2" i="8"/>
  <c r="BX2" i="8"/>
  <c r="BY2" i="8"/>
  <c r="BZ2" i="8"/>
  <c r="CA2" i="8"/>
  <c r="CB2" i="8"/>
  <c r="CC2" i="8"/>
  <c r="CD2" i="8"/>
  <c r="CE2" i="8"/>
  <c r="CF2" i="8"/>
  <c r="CG2" i="8"/>
  <c r="CH2" i="8"/>
  <c r="CI2" i="8"/>
  <c r="CJ2" i="8"/>
  <c r="CK2" i="8"/>
  <c r="CL2" i="8"/>
  <c r="CM2" i="8"/>
  <c r="CN2" i="8"/>
  <c r="CO2" i="8"/>
  <c r="CP2" i="8"/>
  <c r="CQ2" i="8"/>
  <c r="CR2" i="8"/>
  <c r="CS2" i="8"/>
  <c r="CT2" i="8"/>
  <c r="CU2" i="8"/>
  <c r="CV2" i="8"/>
  <c r="CW2" i="8"/>
  <c r="CX2" i="8"/>
  <c r="CY2" i="8"/>
  <c r="CZ2" i="8"/>
  <c r="DA2" i="8"/>
  <c r="DB2" i="8"/>
  <c r="DC2" i="8"/>
  <c r="DD2" i="8"/>
  <c r="DE2" i="8"/>
  <c r="DF2" i="8"/>
  <c r="B3" i="8"/>
  <c r="C3" i="8"/>
  <c r="D3" i="8"/>
  <c r="E3" i="8"/>
  <c r="F3" i="8"/>
  <c r="G3" i="8"/>
  <c r="H3" i="8"/>
  <c r="I3" i="8"/>
  <c r="J3" i="8"/>
  <c r="K3" i="8"/>
  <c r="L3" i="8"/>
  <c r="M3" i="8"/>
  <c r="N3" i="8"/>
  <c r="O3" i="8"/>
  <c r="P3" i="8"/>
  <c r="Q3" i="8"/>
  <c r="R3" i="8"/>
  <c r="S3" i="8"/>
  <c r="T3" i="8"/>
  <c r="U3" i="8"/>
  <c r="V3" i="8"/>
  <c r="W3" i="8"/>
  <c r="X3" i="8"/>
  <c r="Y3" i="8"/>
  <c r="Z3" i="8"/>
  <c r="AA3" i="8"/>
  <c r="AB3" i="8"/>
  <c r="AC3" i="8"/>
  <c r="AD3" i="8"/>
  <c r="AE3" i="8"/>
  <c r="AF3" i="8"/>
  <c r="AG3" i="8"/>
  <c r="AH3" i="8"/>
  <c r="AI3" i="8"/>
  <c r="AJ3" i="8"/>
  <c r="AK3" i="8"/>
  <c r="AL3" i="8"/>
  <c r="AM3" i="8"/>
  <c r="AN3" i="8"/>
  <c r="AO3" i="8"/>
  <c r="AP3" i="8"/>
  <c r="AQ3" i="8"/>
  <c r="AR3" i="8"/>
  <c r="AS3" i="8"/>
  <c r="AT3" i="8"/>
  <c r="AU3" i="8"/>
  <c r="AV3" i="8"/>
  <c r="AW3" i="8"/>
  <c r="AX3" i="8"/>
  <c r="AY3" i="8"/>
  <c r="AZ3" i="8"/>
  <c r="BA3" i="8"/>
  <c r="BB3" i="8"/>
  <c r="BC3" i="8"/>
  <c r="BD3" i="8"/>
  <c r="BE3" i="8"/>
  <c r="BF3" i="8"/>
  <c r="BG3" i="8"/>
  <c r="BH3" i="8"/>
  <c r="BI3" i="8"/>
  <c r="BJ3" i="8"/>
  <c r="BK3" i="8"/>
  <c r="BL3" i="8"/>
  <c r="BM3" i="8"/>
  <c r="BN3" i="8"/>
  <c r="BO3" i="8"/>
  <c r="BP3" i="8"/>
  <c r="BQ3" i="8"/>
  <c r="BR3" i="8"/>
  <c r="BS3" i="8"/>
  <c r="BT3" i="8"/>
  <c r="BU3" i="8"/>
  <c r="BV3" i="8"/>
  <c r="BW3" i="8"/>
  <c r="BX3" i="8"/>
  <c r="BY3" i="8"/>
  <c r="BZ3" i="8"/>
  <c r="CA3" i="8"/>
  <c r="CB3" i="8"/>
  <c r="CC3" i="8"/>
  <c r="CD3" i="8"/>
  <c r="CE3" i="8"/>
  <c r="CF3" i="8"/>
  <c r="CG3" i="8"/>
  <c r="CH3" i="8"/>
  <c r="CI3" i="8"/>
  <c r="CJ3" i="8"/>
  <c r="CK3" i="8"/>
  <c r="CL3" i="8"/>
  <c r="CM3" i="8"/>
  <c r="CN3" i="8"/>
  <c r="CO3" i="8"/>
  <c r="CP3" i="8"/>
  <c r="CQ3" i="8"/>
  <c r="CR3" i="8"/>
  <c r="CS3" i="8"/>
  <c r="CT3" i="8"/>
  <c r="CU3" i="8"/>
  <c r="CV3" i="8"/>
  <c r="CW3" i="8"/>
  <c r="CX3" i="8"/>
  <c r="CY3" i="8"/>
  <c r="CZ3" i="8"/>
  <c r="DA3" i="8"/>
  <c r="DB3" i="8"/>
  <c r="DC3" i="8"/>
  <c r="DD3" i="8"/>
  <c r="DE3" i="8"/>
  <c r="DF3" i="8"/>
  <c r="B4" i="8"/>
  <c r="C4" i="8"/>
  <c r="D4" i="8"/>
  <c r="E4" i="8"/>
  <c r="F4" i="8"/>
  <c r="G4" i="8"/>
  <c r="H4" i="8"/>
  <c r="I4" i="8"/>
  <c r="J4" i="8"/>
  <c r="K4" i="8"/>
  <c r="L4" i="8"/>
  <c r="M4" i="8"/>
  <c r="N4" i="8"/>
  <c r="O4" i="8"/>
  <c r="P4" i="8"/>
  <c r="Q4" i="8"/>
  <c r="R4" i="8"/>
  <c r="S4" i="8"/>
  <c r="T4" i="8"/>
  <c r="U4" i="8"/>
  <c r="V4" i="8"/>
  <c r="W4" i="8"/>
  <c r="X4" i="8"/>
  <c r="Y4" i="8"/>
  <c r="Z4" i="8"/>
  <c r="AA4" i="8"/>
  <c r="AB4" i="8"/>
  <c r="AC4" i="8"/>
  <c r="AD4" i="8"/>
  <c r="AE4" i="8"/>
  <c r="AF4" i="8"/>
  <c r="AG4" i="8"/>
  <c r="AH4" i="8"/>
  <c r="AI4" i="8"/>
  <c r="AJ4" i="8"/>
  <c r="AK4" i="8"/>
  <c r="AL4" i="8"/>
  <c r="AM4" i="8"/>
  <c r="AN4" i="8"/>
  <c r="AO4" i="8"/>
  <c r="AP4" i="8"/>
  <c r="AQ4" i="8"/>
  <c r="AR4" i="8"/>
  <c r="AS4" i="8"/>
  <c r="AT4" i="8"/>
  <c r="AU4" i="8"/>
  <c r="AV4" i="8"/>
  <c r="AW4" i="8"/>
  <c r="AX4" i="8"/>
  <c r="AY4" i="8"/>
  <c r="AZ4" i="8"/>
  <c r="BA4" i="8"/>
  <c r="BB4" i="8"/>
  <c r="BC4" i="8"/>
  <c r="BD4" i="8"/>
  <c r="BE4" i="8"/>
  <c r="BF4" i="8"/>
  <c r="BG4" i="8"/>
  <c r="BH4" i="8"/>
  <c r="BI4" i="8"/>
  <c r="BJ4" i="8"/>
  <c r="BK4" i="8"/>
  <c r="BL4" i="8"/>
  <c r="BM4" i="8"/>
  <c r="BN4" i="8"/>
  <c r="BO4" i="8"/>
  <c r="BP4" i="8"/>
  <c r="BQ4" i="8"/>
  <c r="BR4" i="8"/>
  <c r="BS4" i="8"/>
  <c r="BT4" i="8"/>
  <c r="BU4" i="8"/>
  <c r="BV4" i="8"/>
  <c r="BW4" i="8"/>
  <c r="BX4" i="8"/>
  <c r="BY4" i="8"/>
  <c r="BZ4" i="8"/>
  <c r="CA4" i="8"/>
  <c r="CB4" i="8"/>
  <c r="CC4" i="8"/>
  <c r="CD4" i="8"/>
  <c r="CE4" i="8"/>
  <c r="CF4" i="8"/>
  <c r="CG4" i="8"/>
  <c r="CH4" i="8"/>
  <c r="CI4" i="8"/>
  <c r="CJ4" i="8"/>
  <c r="CK4" i="8"/>
  <c r="CL4" i="8"/>
  <c r="CM4" i="8"/>
  <c r="CN4" i="8"/>
  <c r="CO4" i="8"/>
  <c r="CP4" i="8"/>
  <c r="CQ4" i="8"/>
  <c r="CR4" i="8"/>
  <c r="CS4" i="8"/>
  <c r="CT4" i="8"/>
  <c r="CU4" i="8"/>
  <c r="CV4" i="8"/>
  <c r="CW4" i="8"/>
  <c r="CX4" i="8"/>
  <c r="CY4" i="8"/>
  <c r="CZ4" i="8"/>
  <c r="DA4" i="8"/>
  <c r="DB4" i="8"/>
  <c r="DC4" i="8"/>
  <c r="DD4" i="8"/>
  <c r="DE4" i="8"/>
  <c r="DF4" i="8"/>
  <c r="B5" i="8"/>
  <c r="C5" i="8"/>
  <c r="D5" i="8"/>
  <c r="E5" i="8"/>
  <c r="F5" i="8"/>
  <c r="G5" i="8"/>
  <c r="H5" i="8"/>
  <c r="I5" i="8"/>
  <c r="J5" i="8"/>
  <c r="K5" i="8"/>
  <c r="L5" i="8"/>
  <c r="M5" i="8"/>
  <c r="N5" i="8"/>
  <c r="O5" i="8"/>
  <c r="P5" i="8"/>
  <c r="Q5" i="8"/>
  <c r="R5" i="8"/>
  <c r="S5" i="8"/>
  <c r="T5" i="8"/>
  <c r="U5" i="8"/>
  <c r="V5" i="8"/>
  <c r="W5" i="8"/>
  <c r="X5" i="8"/>
  <c r="Y5" i="8"/>
  <c r="Z5" i="8"/>
  <c r="AA5" i="8"/>
  <c r="AB5" i="8"/>
  <c r="AC5" i="8"/>
  <c r="AD5" i="8"/>
  <c r="AE5" i="8"/>
  <c r="AF5" i="8"/>
  <c r="AG5" i="8"/>
  <c r="AH5" i="8"/>
  <c r="AI5" i="8"/>
  <c r="AJ5" i="8"/>
  <c r="AK5" i="8"/>
  <c r="AL5" i="8"/>
  <c r="AM5" i="8"/>
  <c r="AN5" i="8"/>
  <c r="AO5" i="8"/>
  <c r="AP5" i="8"/>
  <c r="AQ5" i="8"/>
  <c r="AR5" i="8"/>
  <c r="AS5" i="8"/>
  <c r="AT5" i="8"/>
  <c r="AU5" i="8"/>
  <c r="AV5" i="8"/>
  <c r="AW5" i="8"/>
  <c r="AX5" i="8"/>
  <c r="AY5" i="8"/>
  <c r="AZ5" i="8"/>
  <c r="BA5" i="8"/>
  <c r="BB5" i="8"/>
  <c r="BC5" i="8"/>
  <c r="BD5" i="8"/>
  <c r="BE5" i="8"/>
  <c r="BF5" i="8"/>
  <c r="BG5" i="8"/>
  <c r="BH5" i="8"/>
  <c r="BI5" i="8"/>
  <c r="BJ5" i="8"/>
  <c r="BK5" i="8"/>
  <c r="BL5" i="8"/>
  <c r="BM5" i="8"/>
  <c r="BN5" i="8"/>
  <c r="BO5" i="8"/>
  <c r="BP5" i="8"/>
  <c r="BQ5" i="8"/>
  <c r="BR5" i="8"/>
  <c r="BS5" i="8"/>
  <c r="BT5" i="8"/>
  <c r="BU5" i="8"/>
  <c r="BV5" i="8"/>
  <c r="BW5" i="8"/>
  <c r="BX5" i="8"/>
  <c r="BY5" i="8"/>
  <c r="BZ5" i="8"/>
  <c r="CA5" i="8"/>
  <c r="CB5" i="8"/>
  <c r="CC5" i="8"/>
  <c r="CD5" i="8"/>
  <c r="CE5" i="8"/>
  <c r="CF5" i="8"/>
  <c r="CG5" i="8"/>
  <c r="CH5" i="8"/>
  <c r="CI5" i="8"/>
  <c r="CJ5" i="8"/>
  <c r="CK5" i="8"/>
  <c r="CL5" i="8"/>
  <c r="CM5" i="8"/>
  <c r="CN5" i="8"/>
  <c r="CO5" i="8"/>
  <c r="CP5" i="8"/>
  <c r="CQ5" i="8"/>
  <c r="CR5" i="8"/>
  <c r="CS5" i="8"/>
  <c r="CT5" i="8"/>
  <c r="CU5" i="8"/>
  <c r="CV5" i="8"/>
  <c r="CW5" i="8"/>
  <c r="CX5" i="8"/>
  <c r="CY5" i="8"/>
  <c r="CZ5" i="8"/>
  <c r="DA5" i="8"/>
  <c r="DB5" i="8"/>
  <c r="DC5" i="8"/>
  <c r="DD5" i="8"/>
  <c r="DE5" i="8"/>
  <c r="DF5" i="8"/>
  <c r="B6" i="8"/>
  <c r="C6" i="8"/>
  <c r="D6" i="8"/>
  <c r="E6" i="8"/>
  <c r="F6" i="8"/>
  <c r="G6" i="8"/>
  <c r="H6" i="8"/>
  <c r="I6" i="8"/>
  <c r="J6" i="8"/>
  <c r="K6" i="8"/>
  <c r="L6" i="8"/>
  <c r="M6" i="8"/>
  <c r="N6" i="8"/>
  <c r="O6" i="8"/>
  <c r="P6" i="8"/>
  <c r="Q6" i="8"/>
  <c r="R6" i="8"/>
  <c r="S6" i="8"/>
  <c r="T6" i="8"/>
  <c r="U6" i="8"/>
  <c r="V6" i="8"/>
  <c r="W6" i="8"/>
  <c r="X6" i="8"/>
  <c r="Y6" i="8"/>
  <c r="Z6" i="8"/>
  <c r="AA6" i="8"/>
  <c r="AB6" i="8"/>
  <c r="AC6" i="8"/>
  <c r="AD6" i="8"/>
  <c r="AE6" i="8"/>
  <c r="AF6" i="8"/>
  <c r="AG6" i="8"/>
  <c r="AH6" i="8"/>
  <c r="AI6" i="8"/>
  <c r="AJ6" i="8"/>
  <c r="AK6" i="8"/>
  <c r="AL6" i="8"/>
  <c r="AM6" i="8"/>
  <c r="AN6" i="8"/>
  <c r="AO6" i="8"/>
  <c r="AP6" i="8"/>
  <c r="AQ6" i="8"/>
  <c r="AR6" i="8"/>
  <c r="AS6" i="8"/>
  <c r="AT6" i="8"/>
  <c r="AU6" i="8"/>
  <c r="AV6" i="8"/>
  <c r="AW6" i="8"/>
  <c r="AX6" i="8"/>
  <c r="AY6" i="8"/>
  <c r="AZ6" i="8"/>
  <c r="BA6" i="8"/>
  <c r="BB6" i="8"/>
  <c r="BC6" i="8"/>
  <c r="BD6" i="8"/>
  <c r="BE6" i="8"/>
  <c r="BF6" i="8"/>
  <c r="BG6" i="8"/>
  <c r="BH6" i="8"/>
  <c r="BI6" i="8"/>
  <c r="BJ6" i="8"/>
  <c r="BK6" i="8"/>
  <c r="BL6" i="8"/>
  <c r="BM6" i="8"/>
  <c r="BN6" i="8"/>
  <c r="BO6" i="8"/>
  <c r="BP6" i="8"/>
  <c r="BQ6" i="8"/>
  <c r="BR6" i="8"/>
  <c r="BS6" i="8"/>
  <c r="BT6" i="8"/>
  <c r="BU6" i="8"/>
  <c r="BV6" i="8"/>
  <c r="BW6" i="8"/>
  <c r="BX6" i="8"/>
  <c r="BY6" i="8"/>
  <c r="BZ6" i="8"/>
  <c r="CA6" i="8"/>
  <c r="CB6" i="8"/>
  <c r="CC6" i="8"/>
  <c r="CD6" i="8"/>
  <c r="CE6" i="8"/>
  <c r="CF6" i="8"/>
  <c r="CG6" i="8"/>
  <c r="CH6" i="8"/>
  <c r="CI6" i="8"/>
  <c r="CJ6" i="8"/>
  <c r="CK6" i="8"/>
  <c r="CL6" i="8"/>
  <c r="CM6" i="8"/>
  <c r="CN6" i="8"/>
  <c r="CO6" i="8"/>
  <c r="CP6" i="8"/>
  <c r="CQ6" i="8"/>
  <c r="CR6" i="8"/>
  <c r="CS6" i="8"/>
  <c r="CT6" i="8"/>
  <c r="CU6" i="8"/>
  <c r="CV6" i="8"/>
  <c r="CW6" i="8"/>
  <c r="CX6" i="8"/>
  <c r="CY6" i="8"/>
  <c r="CZ6" i="8"/>
  <c r="DA6" i="8"/>
  <c r="DB6" i="8"/>
  <c r="DC6" i="8"/>
  <c r="DD6" i="8"/>
  <c r="DE6" i="8"/>
  <c r="DF6" i="8"/>
  <c r="B7" i="8"/>
  <c r="C7" i="8"/>
  <c r="D7" i="8"/>
  <c r="E7" i="8"/>
  <c r="F7" i="8"/>
  <c r="G7" i="8"/>
  <c r="H7" i="8"/>
  <c r="I7" i="8"/>
  <c r="J7" i="8"/>
  <c r="K7" i="8"/>
  <c r="L7" i="8"/>
  <c r="M7" i="8"/>
  <c r="N7" i="8"/>
  <c r="O7" i="8"/>
  <c r="P7" i="8"/>
  <c r="Q7" i="8"/>
  <c r="R7" i="8"/>
  <c r="S7" i="8"/>
  <c r="T7" i="8"/>
  <c r="U7" i="8"/>
  <c r="V7" i="8"/>
  <c r="W7" i="8"/>
  <c r="X7" i="8"/>
  <c r="Y7" i="8"/>
  <c r="Z7" i="8"/>
  <c r="AA7" i="8"/>
  <c r="AB7" i="8"/>
  <c r="AC7" i="8"/>
  <c r="AD7" i="8"/>
  <c r="AE7" i="8"/>
  <c r="AF7" i="8"/>
  <c r="AG7" i="8"/>
  <c r="AH7" i="8"/>
  <c r="AI7" i="8"/>
  <c r="AJ7" i="8"/>
  <c r="AK7" i="8"/>
  <c r="AL7" i="8"/>
  <c r="AM7" i="8"/>
  <c r="AN7" i="8"/>
  <c r="AO7" i="8"/>
  <c r="AP7" i="8"/>
  <c r="AQ7" i="8"/>
  <c r="AR7" i="8"/>
  <c r="AS7" i="8"/>
  <c r="AT7" i="8"/>
  <c r="AU7" i="8"/>
  <c r="AV7" i="8"/>
  <c r="AW7" i="8"/>
  <c r="AX7" i="8"/>
  <c r="AY7" i="8"/>
  <c r="AZ7" i="8"/>
  <c r="BA7" i="8"/>
  <c r="BB7" i="8"/>
  <c r="BC7" i="8"/>
  <c r="BD7" i="8"/>
  <c r="BE7" i="8"/>
  <c r="BF7" i="8"/>
  <c r="BG7" i="8"/>
  <c r="BH7" i="8"/>
  <c r="BI7" i="8"/>
  <c r="BJ7" i="8"/>
  <c r="BK7" i="8"/>
  <c r="BL7" i="8"/>
  <c r="BM7" i="8"/>
  <c r="BN7" i="8"/>
  <c r="BO7" i="8"/>
  <c r="BP7" i="8"/>
  <c r="BQ7" i="8"/>
  <c r="BR7" i="8"/>
  <c r="BS7" i="8"/>
  <c r="BT7" i="8"/>
  <c r="BU7" i="8"/>
  <c r="BV7" i="8"/>
  <c r="BW7" i="8"/>
  <c r="BX7" i="8"/>
  <c r="BY7" i="8"/>
  <c r="BZ7" i="8"/>
  <c r="CA7" i="8"/>
  <c r="CB7" i="8"/>
  <c r="CC7" i="8"/>
  <c r="CD7" i="8"/>
  <c r="CE7" i="8"/>
  <c r="CF7" i="8"/>
  <c r="CG7" i="8"/>
  <c r="CH7" i="8"/>
  <c r="CI7" i="8"/>
  <c r="CJ7" i="8"/>
  <c r="CK7" i="8"/>
  <c r="CL7" i="8"/>
  <c r="CM7" i="8"/>
  <c r="CN7" i="8"/>
  <c r="CO7" i="8"/>
  <c r="CP7" i="8"/>
  <c r="CQ7" i="8"/>
  <c r="CR7" i="8"/>
  <c r="CS7" i="8"/>
  <c r="CT7" i="8"/>
  <c r="CU7" i="8"/>
  <c r="CV7" i="8"/>
  <c r="CW7" i="8"/>
  <c r="CX7" i="8"/>
  <c r="CY7" i="8"/>
  <c r="CZ7" i="8"/>
  <c r="DA7" i="8"/>
  <c r="DB7" i="8"/>
  <c r="DC7" i="8"/>
  <c r="DD7" i="8"/>
  <c r="DE7" i="8"/>
  <c r="DF7" i="8"/>
  <c r="B8" i="8"/>
  <c r="C8" i="8"/>
  <c r="D8" i="8"/>
  <c r="E8" i="8"/>
  <c r="F8" i="8"/>
  <c r="G8" i="8"/>
  <c r="H8" i="8"/>
  <c r="I8" i="8"/>
  <c r="J8" i="8"/>
  <c r="K8" i="8"/>
  <c r="L8" i="8"/>
  <c r="M8" i="8"/>
  <c r="N8" i="8"/>
  <c r="O8" i="8"/>
  <c r="P8" i="8"/>
  <c r="Q8" i="8"/>
  <c r="R8" i="8"/>
  <c r="S8" i="8"/>
  <c r="T8" i="8"/>
  <c r="U8" i="8"/>
  <c r="V8" i="8"/>
  <c r="W8" i="8"/>
  <c r="X8" i="8"/>
  <c r="Y8" i="8"/>
  <c r="Z8" i="8"/>
  <c r="AA8" i="8"/>
  <c r="AB8" i="8"/>
  <c r="AC8" i="8"/>
  <c r="AD8" i="8"/>
  <c r="AE8" i="8"/>
  <c r="AF8" i="8"/>
  <c r="AG8" i="8"/>
  <c r="AH8" i="8"/>
  <c r="AI8" i="8"/>
  <c r="AJ8" i="8"/>
  <c r="AK8" i="8"/>
  <c r="AL8" i="8"/>
  <c r="AM8" i="8"/>
  <c r="AN8" i="8"/>
  <c r="AO8" i="8"/>
  <c r="AP8" i="8"/>
  <c r="AQ8" i="8"/>
  <c r="AR8" i="8"/>
  <c r="AS8" i="8"/>
  <c r="AT8" i="8"/>
  <c r="AU8" i="8"/>
  <c r="AV8" i="8"/>
  <c r="AW8" i="8"/>
  <c r="AX8" i="8"/>
  <c r="AY8" i="8"/>
  <c r="AZ8" i="8"/>
  <c r="BA8" i="8"/>
  <c r="BB8" i="8"/>
  <c r="BC8" i="8"/>
  <c r="BD8" i="8"/>
  <c r="BE8" i="8"/>
  <c r="BF8" i="8"/>
  <c r="BG8" i="8"/>
  <c r="BH8" i="8"/>
  <c r="BI8" i="8"/>
  <c r="BJ8" i="8"/>
  <c r="BK8" i="8"/>
  <c r="BL8" i="8"/>
  <c r="BM8" i="8"/>
  <c r="BN8" i="8"/>
  <c r="BO8" i="8"/>
  <c r="BP8" i="8"/>
  <c r="BQ8" i="8"/>
  <c r="BR8" i="8"/>
  <c r="BS8" i="8"/>
  <c r="BT8" i="8"/>
  <c r="BU8" i="8"/>
  <c r="BV8" i="8"/>
  <c r="BW8" i="8"/>
  <c r="BX8" i="8"/>
  <c r="BY8" i="8"/>
  <c r="BZ8" i="8"/>
  <c r="CA8" i="8"/>
  <c r="CB8" i="8"/>
  <c r="CC8" i="8"/>
  <c r="CD8" i="8"/>
  <c r="CE8" i="8"/>
  <c r="CF8" i="8"/>
  <c r="CG8" i="8"/>
  <c r="CH8" i="8"/>
  <c r="CI8" i="8"/>
  <c r="CJ8" i="8"/>
  <c r="CK8" i="8"/>
  <c r="CL8" i="8"/>
  <c r="CM8" i="8"/>
  <c r="CN8" i="8"/>
  <c r="CO8" i="8"/>
  <c r="CP8" i="8"/>
  <c r="CQ8" i="8"/>
  <c r="CR8" i="8"/>
  <c r="CS8" i="8"/>
  <c r="CT8" i="8"/>
  <c r="CU8" i="8"/>
  <c r="CV8" i="8"/>
  <c r="CW8" i="8"/>
  <c r="CX8" i="8"/>
  <c r="CY8" i="8"/>
  <c r="CZ8" i="8"/>
  <c r="DA8" i="8"/>
  <c r="DB8" i="8"/>
  <c r="DC8" i="8"/>
  <c r="DD8" i="8"/>
  <c r="DE8" i="8"/>
  <c r="DF8" i="8"/>
  <c r="B9" i="8"/>
  <c r="C9" i="8"/>
  <c r="D9" i="8"/>
  <c r="E9" i="8"/>
  <c r="F9" i="8"/>
  <c r="G9" i="8"/>
  <c r="H9" i="8"/>
  <c r="I9" i="8"/>
  <c r="J9" i="8"/>
  <c r="K9" i="8"/>
  <c r="L9" i="8"/>
  <c r="M9" i="8"/>
  <c r="N9" i="8"/>
  <c r="O9" i="8"/>
  <c r="P9" i="8"/>
  <c r="Q9" i="8"/>
  <c r="R9" i="8"/>
  <c r="S9" i="8"/>
  <c r="T9" i="8"/>
  <c r="U9" i="8"/>
  <c r="V9" i="8"/>
  <c r="W9" i="8"/>
  <c r="X9" i="8"/>
  <c r="Y9" i="8"/>
  <c r="Z9" i="8"/>
  <c r="AA9" i="8"/>
  <c r="AB9" i="8"/>
  <c r="AC9" i="8"/>
  <c r="AD9" i="8"/>
  <c r="AE9" i="8"/>
  <c r="AF9" i="8"/>
  <c r="AG9" i="8"/>
  <c r="AH9" i="8"/>
  <c r="AI9" i="8"/>
  <c r="AJ9" i="8"/>
  <c r="AK9" i="8"/>
  <c r="AL9" i="8"/>
  <c r="AM9" i="8"/>
  <c r="AN9" i="8"/>
  <c r="AO9" i="8"/>
  <c r="AP9" i="8"/>
  <c r="AQ9" i="8"/>
  <c r="AR9" i="8"/>
  <c r="AS9" i="8"/>
  <c r="AT9" i="8"/>
  <c r="AU9" i="8"/>
  <c r="AV9" i="8"/>
  <c r="AW9" i="8"/>
  <c r="AX9" i="8"/>
  <c r="AY9" i="8"/>
  <c r="AZ9" i="8"/>
  <c r="BA9" i="8"/>
  <c r="BB9" i="8"/>
  <c r="BC9" i="8"/>
  <c r="BD9" i="8"/>
  <c r="BE9" i="8"/>
  <c r="BF9" i="8"/>
  <c r="BG9" i="8"/>
  <c r="BH9" i="8"/>
  <c r="BI9" i="8"/>
  <c r="BJ9" i="8"/>
  <c r="BK9" i="8"/>
  <c r="BL9" i="8"/>
  <c r="BM9" i="8"/>
  <c r="BN9" i="8"/>
  <c r="BO9" i="8"/>
  <c r="BP9" i="8"/>
  <c r="BQ9" i="8"/>
  <c r="BR9" i="8"/>
  <c r="BS9" i="8"/>
  <c r="BT9" i="8"/>
  <c r="BU9" i="8"/>
  <c r="BV9" i="8"/>
  <c r="BW9" i="8"/>
  <c r="BX9" i="8"/>
  <c r="BY9" i="8"/>
  <c r="BZ9" i="8"/>
  <c r="CA9" i="8"/>
  <c r="CB9" i="8"/>
  <c r="CC9" i="8"/>
  <c r="CD9" i="8"/>
  <c r="CE9" i="8"/>
  <c r="CF9" i="8"/>
  <c r="CG9" i="8"/>
  <c r="CH9" i="8"/>
  <c r="CI9" i="8"/>
  <c r="CJ9" i="8"/>
  <c r="CK9" i="8"/>
  <c r="CL9" i="8"/>
  <c r="CM9" i="8"/>
  <c r="CN9" i="8"/>
  <c r="CO9" i="8"/>
  <c r="CP9" i="8"/>
  <c r="CQ9" i="8"/>
  <c r="CR9" i="8"/>
  <c r="CS9" i="8"/>
  <c r="CT9" i="8"/>
  <c r="CU9" i="8"/>
  <c r="CV9" i="8"/>
  <c r="CW9" i="8"/>
  <c r="CX9" i="8"/>
  <c r="CY9" i="8"/>
  <c r="CZ9" i="8"/>
  <c r="DA9" i="8"/>
  <c r="DB9" i="8"/>
  <c r="DC9" i="8"/>
  <c r="DD9" i="8"/>
  <c r="DE9" i="8"/>
  <c r="DF9" i="8"/>
  <c r="B10" i="8"/>
  <c r="C10" i="8"/>
  <c r="D10" i="8"/>
  <c r="E10" i="8"/>
  <c r="F10" i="8"/>
  <c r="G10" i="8"/>
  <c r="H10" i="8"/>
  <c r="I10" i="8"/>
  <c r="J10" i="8"/>
  <c r="K10" i="8"/>
  <c r="L10" i="8"/>
  <c r="M10" i="8"/>
  <c r="N10" i="8"/>
  <c r="O10" i="8"/>
  <c r="P10" i="8"/>
  <c r="Q10" i="8"/>
  <c r="R10" i="8"/>
  <c r="S10" i="8"/>
  <c r="T10" i="8"/>
  <c r="U10" i="8"/>
  <c r="V10" i="8"/>
  <c r="W10" i="8"/>
  <c r="X10" i="8"/>
  <c r="Y10" i="8"/>
  <c r="Z10" i="8"/>
  <c r="AA10" i="8"/>
  <c r="AB10" i="8"/>
  <c r="AC10" i="8"/>
  <c r="AD10" i="8"/>
  <c r="AE10" i="8"/>
  <c r="AF10" i="8"/>
  <c r="AG10" i="8"/>
  <c r="AH10" i="8"/>
  <c r="AI10" i="8"/>
  <c r="AJ10" i="8"/>
  <c r="AK10" i="8"/>
  <c r="AL10" i="8"/>
  <c r="AM10" i="8"/>
  <c r="AN10" i="8"/>
  <c r="AO10" i="8"/>
  <c r="AP10" i="8"/>
  <c r="AQ10" i="8"/>
  <c r="AR10" i="8"/>
  <c r="AS10" i="8"/>
  <c r="AT10" i="8"/>
  <c r="AU10" i="8"/>
  <c r="AV10" i="8"/>
  <c r="AW10" i="8"/>
  <c r="AX10" i="8"/>
  <c r="AY10" i="8"/>
  <c r="AZ10" i="8"/>
  <c r="BA10" i="8"/>
  <c r="BB10" i="8"/>
  <c r="BC10" i="8"/>
  <c r="BD10" i="8"/>
  <c r="BE10" i="8"/>
  <c r="BF10" i="8"/>
  <c r="BG10" i="8"/>
  <c r="BH10" i="8"/>
  <c r="BI10" i="8"/>
  <c r="BJ10" i="8"/>
  <c r="BK10" i="8"/>
  <c r="BL10" i="8"/>
  <c r="BM10" i="8"/>
  <c r="BN10" i="8"/>
  <c r="BO10" i="8"/>
  <c r="BP10" i="8"/>
  <c r="BQ10" i="8"/>
  <c r="BR10" i="8"/>
  <c r="BS10" i="8"/>
  <c r="BT10" i="8"/>
  <c r="BU10" i="8"/>
  <c r="BV10" i="8"/>
  <c r="BW10" i="8"/>
  <c r="BX10" i="8"/>
  <c r="BY10" i="8"/>
  <c r="BZ10" i="8"/>
  <c r="CA10" i="8"/>
  <c r="CB10" i="8"/>
  <c r="CC10" i="8"/>
  <c r="CD10" i="8"/>
  <c r="CE10" i="8"/>
  <c r="CF10" i="8"/>
  <c r="CG10" i="8"/>
  <c r="CH10" i="8"/>
  <c r="CI10" i="8"/>
  <c r="CJ10" i="8"/>
  <c r="CK10" i="8"/>
  <c r="CL10" i="8"/>
  <c r="CM10" i="8"/>
  <c r="CN10" i="8"/>
  <c r="CO10" i="8"/>
  <c r="CP10" i="8"/>
  <c r="CQ10" i="8"/>
  <c r="CR10" i="8"/>
  <c r="CS10" i="8"/>
  <c r="CT10" i="8"/>
  <c r="CU10" i="8"/>
  <c r="CV10" i="8"/>
  <c r="CW10" i="8"/>
  <c r="CX10" i="8"/>
  <c r="CY10" i="8"/>
  <c r="CZ10" i="8"/>
  <c r="DA10" i="8"/>
  <c r="DB10" i="8"/>
  <c r="DC10" i="8"/>
  <c r="DD10" i="8"/>
  <c r="DE10" i="8"/>
  <c r="DF10" i="8"/>
  <c r="B11" i="8"/>
  <c r="C11" i="8"/>
  <c r="D11" i="8"/>
  <c r="E11" i="8"/>
  <c r="F11" i="8"/>
  <c r="G11" i="8"/>
  <c r="H11" i="8"/>
  <c r="I11" i="8"/>
  <c r="J11" i="8"/>
  <c r="K11" i="8"/>
  <c r="L11" i="8"/>
  <c r="M11" i="8"/>
  <c r="N11" i="8"/>
  <c r="O11" i="8"/>
  <c r="P11" i="8"/>
  <c r="Q11" i="8"/>
  <c r="R11" i="8"/>
  <c r="S11" i="8"/>
  <c r="T11" i="8"/>
  <c r="U11" i="8"/>
  <c r="V11" i="8"/>
  <c r="W11" i="8"/>
  <c r="X11" i="8"/>
  <c r="Y11" i="8"/>
  <c r="Z11" i="8"/>
  <c r="AA11" i="8"/>
  <c r="AB11" i="8"/>
  <c r="AC11" i="8"/>
  <c r="AD11" i="8"/>
  <c r="AE11" i="8"/>
  <c r="AF11" i="8"/>
  <c r="AG11" i="8"/>
  <c r="AH11" i="8"/>
  <c r="AI11" i="8"/>
  <c r="AJ11" i="8"/>
  <c r="AK11" i="8"/>
  <c r="AL11" i="8"/>
  <c r="AM11" i="8"/>
  <c r="AN11" i="8"/>
  <c r="AO11" i="8"/>
  <c r="AP11" i="8"/>
  <c r="AQ11" i="8"/>
  <c r="AR11" i="8"/>
  <c r="AS11" i="8"/>
  <c r="AT11" i="8"/>
  <c r="AU11" i="8"/>
  <c r="AV11" i="8"/>
  <c r="AW11" i="8"/>
  <c r="AX11" i="8"/>
  <c r="AY11" i="8"/>
  <c r="AZ11" i="8"/>
  <c r="BA11" i="8"/>
  <c r="BB11" i="8"/>
  <c r="BC11" i="8"/>
  <c r="BD11" i="8"/>
  <c r="BE11" i="8"/>
  <c r="BF11" i="8"/>
  <c r="BG11" i="8"/>
  <c r="BH11" i="8"/>
  <c r="BI11" i="8"/>
  <c r="BJ11" i="8"/>
  <c r="BK11" i="8"/>
  <c r="BL11" i="8"/>
  <c r="BM11" i="8"/>
  <c r="BN11" i="8"/>
  <c r="BO11" i="8"/>
  <c r="BP11" i="8"/>
  <c r="BQ11" i="8"/>
  <c r="BR11" i="8"/>
  <c r="BS11" i="8"/>
  <c r="BT11" i="8"/>
  <c r="BU11" i="8"/>
  <c r="BV11" i="8"/>
  <c r="BW11" i="8"/>
  <c r="BX11" i="8"/>
  <c r="BY11" i="8"/>
  <c r="BZ11" i="8"/>
  <c r="CA11" i="8"/>
  <c r="CB11" i="8"/>
  <c r="CC11" i="8"/>
  <c r="CD11" i="8"/>
  <c r="CE11" i="8"/>
  <c r="CF11" i="8"/>
  <c r="CG11" i="8"/>
  <c r="CH11" i="8"/>
  <c r="CI11" i="8"/>
  <c r="CJ11" i="8"/>
  <c r="CK11" i="8"/>
  <c r="CL11" i="8"/>
  <c r="CM11" i="8"/>
  <c r="CN11" i="8"/>
  <c r="CO11" i="8"/>
  <c r="CP11" i="8"/>
  <c r="CQ11" i="8"/>
  <c r="CR11" i="8"/>
  <c r="CS11" i="8"/>
  <c r="CT11" i="8"/>
  <c r="CU11" i="8"/>
  <c r="CV11" i="8"/>
  <c r="CW11" i="8"/>
  <c r="CX11" i="8"/>
  <c r="CY11" i="8"/>
  <c r="CZ11" i="8"/>
  <c r="DA11" i="8"/>
  <c r="DB11" i="8"/>
  <c r="DC11" i="8"/>
  <c r="DD11" i="8"/>
  <c r="DE11" i="8"/>
  <c r="DF11" i="8"/>
  <c r="B12" i="8"/>
  <c r="C12" i="8"/>
  <c r="D12" i="8"/>
  <c r="E12" i="8"/>
  <c r="F12" i="8"/>
  <c r="G12" i="8"/>
  <c r="H12" i="8"/>
  <c r="I12" i="8"/>
  <c r="J12" i="8"/>
  <c r="K12" i="8"/>
  <c r="L12" i="8"/>
  <c r="M12" i="8"/>
  <c r="N12" i="8"/>
  <c r="O12" i="8"/>
  <c r="P12" i="8"/>
  <c r="Q12" i="8"/>
  <c r="R12" i="8"/>
  <c r="S12" i="8"/>
  <c r="T12" i="8"/>
  <c r="U12" i="8"/>
  <c r="V12" i="8"/>
  <c r="W12" i="8"/>
  <c r="X12" i="8"/>
  <c r="Y12" i="8"/>
  <c r="Z12" i="8"/>
  <c r="AA12" i="8"/>
  <c r="AB12" i="8"/>
  <c r="AC12" i="8"/>
  <c r="AD12" i="8"/>
  <c r="AE12" i="8"/>
  <c r="AF12" i="8"/>
  <c r="AG12" i="8"/>
  <c r="AH12" i="8"/>
  <c r="AI12" i="8"/>
  <c r="AJ12" i="8"/>
  <c r="AK12" i="8"/>
  <c r="AL12" i="8"/>
  <c r="AM12" i="8"/>
  <c r="AN12" i="8"/>
  <c r="AO12" i="8"/>
  <c r="AP12" i="8"/>
  <c r="AQ12" i="8"/>
  <c r="AR12" i="8"/>
  <c r="AS12" i="8"/>
  <c r="AT12" i="8"/>
  <c r="AU12" i="8"/>
  <c r="AV12" i="8"/>
  <c r="AW12" i="8"/>
  <c r="AX12" i="8"/>
  <c r="AY12" i="8"/>
  <c r="AZ12" i="8"/>
  <c r="BA12" i="8"/>
  <c r="BB12" i="8"/>
  <c r="BC12" i="8"/>
  <c r="BD12" i="8"/>
  <c r="BE12" i="8"/>
  <c r="BF12" i="8"/>
  <c r="BG12" i="8"/>
  <c r="BH12" i="8"/>
  <c r="BI12" i="8"/>
  <c r="BJ12" i="8"/>
  <c r="BK12" i="8"/>
  <c r="BL12" i="8"/>
  <c r="BM12" i="8"/>
  <c r="BN12" i="8"/>
  <c r="BO12" i="8"/>
  <c r="BP12" i="8"/>
  <c r="BQ12" i="8"/>
  <c r="BR12" i="8"/>
  <c r="BS12" i="8"/>
  <c r="BT12" i="8"/>
  <c r="BU12" i="8"/>
  <c r="BV12" i="8"/>
  <c r="BW12" i="8"/>
  <c r="BX12" i="8"/>
  <c r="BY12" i="8"/>
  <c r="BZ12" i="8"/>
  <c r="CA12" i="8"/>
  <c r="CB12" i="8"/>
  <c r="CC12" i="8"/>
  <c r="CD12" i="8"/>
  <c r="CE12" i="8"/>
  <c r="CF12" i="8"/>
  <c r="CG12" i="8"/>
  <c r="CH12" i="8"/>
  <c r="CI12" i="8"/>
  <c r="CJ12" i="8"/>
  <c r="CK12" i="8"/>
  <c r="CL12" i="8"/>
  <c r="CM12" i="8"/>
  <c r="CN12" i="8"/>
  <c r="CO12" i="8"/>
  <c r="CP12" i="8"/>
  <c r="CQ12" i="8"/>
  <c r="CR12" i="8"/>
  <c r="CS12" i="8"/>
  <c r="CT12" i="8"/>
  <c r="CU12" i="8"/>
  <c r="CV12" i="8"/>
  <c r="CW12" i="8"/>
  <c r="CX12" i="8"/>
  <c r="CY12" i="8"/>
  <c r="CZ12" i="8"/>
  <c r="DA12" i="8"/>
  <c r="DB12" i="8"/>
  <c r="DC12" i="8"/>
  <c r="DD12" i="8"/>
  <c r="DE12" i="8"/>
  <c r="DF12" i="8"/>
  <c r="B13" i="8"/>
  <c r="C13" i="8"/>
  <c r="D13" i="8"/>
  <c r="E13" i="8"/>
  <c r="F13" i="8"/>
  <c r="G13" i="8"/>
  <c r="H13" i="8"/>
  <c r="I13" i="8"/>
  <c r="J13" i="8"/>
  <c r="K13" i="8"/>
  <c r="L13" i="8"/>
  <c r="M13" i="8"/>
  <c r="N13" i="8"/>
  <c r="O13" i="8"/>
  <c r="P13" i="8"/>
  <c r="Q13" i="8"/>
  <c r="R13" i="8"/>
  <c r="S13" i="8"/>
  <c r="T13" i="8"/>
  <c r="U13" i="8"/>
  <c r="V13" i="8"/>
  <c r="W13" i="8"/>
  <c r="X13" i="8"/>
  <c r="Y13" i="8"/>
  <c r="Z13" i="8"/>
  <c r="AA13" i="8"/>
  <c r="AB13" i="8"/>
  <c r="AC13" i="8"/>
  <c r="AD13" i="8"/>
  <c r="AE13" i="8"/>
  <c r="AF13" i="8"/>
  <c r="AG13" i="8"/>
  <c r="AH13" i="8"/>
  <c r="AI13" i="8"/>
  <c r="AJ13" i="8"/>
  <c r="AK13" i="8"/>
  <c r="AL13" i="8"/>
  <c r="AM13" i="8"/>
  <c r="AN13" i="8"/>
  <c r="AO13" i="8"/>
  <c r="AP13" i="8"/>
  <c r="AQ13" i="8"/>
  <c r="AR13" i="8"/>
  <c r="AS13" i="8"/>
  <c r="AT13" i="8"/>
  <c r="AU13" i="8"/>
  <c r="AV13" i="8"/>
  <c r="AW13" i="8"/>
  <c r="AX13" i="8"/>
  <c r="AY13" i="8"/>
  <c r="AZ13" i="8"/>
  <c r="BA13" i="8"/>
  <c r="BB13" i="8"/>
  <c r="BC13" i="8"/>
  <c r="BD13" i="8"/>
  <c r="BE13" i="8"/>
  <c r="BF13" i="8"/>
  <c r="BG13" i="8"/>
  <c r="BH13" i="8"/>
  <c r="BI13" i="8"/>
  <c r="BJ13" i="8"/>
  <c r="BK13" i="8"/>
  <c r="BL13" i="8"/>
  <c r="BM13" i="8"/>
  <c r="BN13" i="8"/>
  <c r="BO13" i="8"/>
  <c r="BP13" i="8"/>
  <c r="BQ13" i="8"/>
  <c r="BR13" i="8"/>
  <c r="BS13" i="8"/>
  <c r="BT13" i="8"/>
  <c r="BU13" i="8"/>
  <c r="BV13" i="8"/>
  <c r="BW13" i="8"/>
  <c r="BX13" i="8"/>
  <c r="BY13" i="8"/>
  <c r="BZ13" i="8"/>
  <c r="CA13" i="8"/>
  <c r="CB13" i="8"/>
  <c r="CC13" i="8"/>
  <c r="CD13" i="8"/>
  <c r="CE13" i="8"/>
  <c r="CF13" i="8"/>
  <c r="CG13" i="8"/>
  <c r="CH13" i="8"/>
  <c r="CI13" i="8"/>
  <c r="CJ13" i="8"/>
  <c r="CK13" i="8"/>
  <c r="CL13" i="8"/>
  <c r="CM13" i="8"/>
  <c r="CN13" i="8"/>
  <c r="CO13" i="8"/>
  <c r="CP13" i="8"/>
  <c r="CQ13" i="8"/>
  <c r="CR13" i="8"/>
  <c r="CS13" i="8"/>
  <c r="CT13" i="8"/>
  <c r="CU13" i="8"/>
  <c r="CV13" i="8"/>
  <c r="CW13" i="8"/>
  <c r="CX13" i="8"/>
  <c r="CY13" i="8"/>
  <c r="CZ13" i="8"/>
  <c r="DA13" i="8"/>
  <c r="DB13" i="8"/>
  <c r="DC13" i="8"/>
  <c r="DD13" i="8"/>
  <c r="DE13" i="8"/>
  <c r="DF13" i="8"/>
  <c r="B14" i="8"/>
  <c r="C14" i="8"/>
  <c r="D14" i="8"/>
  <c r="E14" i="8"/>
  <c r="F14" i="8"/>
  <c r="G14" i="8"/>
  <c r="H14" i="8"/>
  <c r="I14" i="8"/>
  <c r="J14" i="8"/>
  <c r="K14" i="8"/>
  <c r="L14" i="8"/>
  <c r="M14" i="8"/>
  <c r="N14" i="8"/>
  <c r="O14" i="8"/>
  <c r="P14" i="8"/>
  <c r="Q14" i="8"/>
  <c r="R14" i="8"/>
  <c r="S14" i="8"/>
  <c r="T14" i="8"/>
  <c r="U14" i="8"/>
  <c r="V14" i="8"/>
  <c r="W14" i="8"/>
  <c r="X14" i="8"/>
  <c r="Y14" i="8"/>
  <c r="Z14" i="8"/>
  <c r="AA14" i="8"/>
  <c r="AB14" i="8"/>
  <c r="AC14" i="8"/>
  <c r="AD14" i="8"/>
  <c r="AE14" i="8"/>
  <c r="AF14" i="8"/>
  <c r="AG14" i="8"/>
  <c r="AH14" i="8"/>
  <c r="AI14" i="8"/>
  <c r="AJ14" i="8"/>
  <c r="AK14" i="8"/>
  <c r="AL14" i="8"/>
  <c r="AM14" i="8"/>
  <c r="AN14" i="8"/>
  <c r="AO14" i="8"/>
  <c r="AP14" i="8"/>
  <c r="AQ14" i="8"/>
  <c r="AR14" i="8"/>
  <c r="AS14" i="8"/>
  <c r="AT14" i="8"/>
  <c r="AU14" i="8"/>
  <c r="AV14" i="8"/>
  <c r="AW14" i="8"/>
  <c r="AX14" i="8"/>
  <c r="AY14" i="8"/>
  <c r="AZ14" i="8"/>
  <c r="BA14" i="8"/>
  <c r="BB14" i="8"/>
  <c r="BC14" i="8"/>
  <c r="BD14" i="8"/>
  <c r="BE14" i="8"/>
  <c r="BF14" i="8"/>
  <c r="BG14" i="8"/>
  <c r="BH14" i="8"/>
  <c r="BI14" i="8"/>
  <c r="BJ14" i="8"/>
  <c r="BK14" i="8"/>
  <c r="BL14" i="8"/>
  <c r="BM14" i="8"/>
  <c r="BN14" i="8"/>
  <c r="BO14" i="8"/>
  <c r="BP14" i="8"/>
  <c r="BQ14" i="8"/>
  <c r="BR14" i="8"/>
  <c r="BS14" i="8"/>
  <c r="BT14" i="8"/>
  <c r="BU14" i="8"/>
  <c r="BV14" i="8"/>
  <c r="BW14" i="8"/>
  <c r="BX14" i="8"/>
  <c r="BY14" i="8"/>
  <c r="BZ14" i="8"/>
  <c r="CA14" i="8"/>
  <c r="CB14" i="8"/>
  <c r="CC14" i="8"/>
  <c r="CD14" i="8"/>
  <c r="CE14" i="8"/>
  <c r="CF14" i="8"/>
  <c r="CG14" i="8"/>
  <c r="CH14" i="8"/>
  <c r="CI14" i="8"/>
  <c r="CJ14" i="8"/>
  <c r="CK14" i="8"/>
  <c r="CL14" i="8"/>
  <c r="CM14" i="8"/>
  <c r="CN14" i="8"/>
  <c r="CO14" i="8"/>
  <c r="CP14" i="8"/>
  <c r="CQ14" i="8"/>
  <c r="CR14" i="8"/>
  <c r="CS14" i="8"/>
  <c r="CT14" i="8"/>
  <c r="CU14" i="8"/>
  <c r="CV14" i="8"/>
  <c r="CW14" i="8"/>
  <c r="CX14" i="8"/>
  <c r="CY14" i="8"/>
  <c r="CZ14" i="8"/>
  <c r="DA14" i="8"/>
  <c r="DB14" i="8"/>
  <c r="DC14" i="8"/>
  <c r="DD14" i="8"/>
  <c r="DE14" i="8"/>
  <c r="DF14" i="8"/>
  <c r="B15" i="8"/>
  <c r="C15" i="8"/>
  <c r="D15" i="8"/>
  <c r="E15" i="8"/>
  <c r="F15" i="8"/>
  <c r="G15" i="8"/>
  <c r="H15" i="8"/>
  <c r="I15" i="8"/>
  <c r="J15" i="8"/>
  <c r="K15" i="8"/>
  <c r="L15" i="8"/>
  <c r="M15" i="8"/>
  <c r="N15" i="8"/>
  <c r="O15" i="8"/>
  <c r="P15" i="8"/>
  <c r="Q15" i="8"/>
  <c r="R15" i="8"/>
  <c r="S15" i="8"/>
  <c r="T15" i="8"/>
  <c r="U15" i="8"/>
  <c r="V15" i="8"/>
  <c r="W15" i="8"/>
  <c r="X15" i="8"/>
  <c r="Y15" i="8"/>
  <c r="Z15" i="8"/>
  <c r="AA15" i="8"/>
  <c r="AB15" i="8"/>
  <c r="AC15" i="8"/>
  <c r="AD15" i="8"/>
  <c r="AE15" i="8"/>
  <c r="AF15" i="8"/>
  <c r="AG15" i="8"/>
  <c r="AH15" i="8"/>
  <c r="AI15" i="8"/>
  <c r="AJ15" i="8"/>
  <c r="AK15" i="8"/>
  <c r="AL15" i="8"/>
  <c r="AM15" i="8"/>
  <c r="AN15" i="8"/>
  <c r="AO15" i="8"/>
  <c r="AP15" i="8"/>
  <c r="AQ15" i="8"/>
  <c r="AR15" i="8"/>
  <c r="AS15" i="8"/>
  <c r="AT15" i="8"/>
  <c r="AU15" i="8"/>
  <c r="AV15" i="8"/>
  <c r="AW15" i="8"/>
  <c r="AX15" i="8"/>
  <c r="AY15" i="8"/>
  <c r="AZ15" i="8"/>
  <c r="BA15" i="8"/>
  <c r="BB15" i="8"/>
  <c r="BC15" i="8"/>
  <c r="BD15" i="8"/>
  <c r="BE15" i="8"/>
  <c r="BF15" i="8"/>
  <c r="BG15" i="8"/>
  <c r="BH15" i="8"/>
  <c r="BI15" i="8"/>
  <c r="BJ15" i="8"/>
  <c r="BK15" i="8"/>
  <c r="BL15" i="8"/>
  <c r="BM15" i="8"/>
  <c r="BN15" i="8"/>
  <c r="BO15" i="8"/>
  <c r="BP15" i="8"/>
  <c r="BQ15" i="8"/>
  <c r="BR15" i="8"/>
  <c r="BS15" i="8"/>
  <c r="BT15" i="8"/>
  <c r="BU15" i="8"/>
  <c r="BV15" i="8"/>
  <c r="BW15" i="8"/>
  <c r="BX15" i="8"/>
  <c r="BY15" i="8"/>
  <c r="BZ15" i="8"/>
  <c r="CA15" i="8"/>
  <c r="CB15" i="8"/>
  <c r="CC15" i="8"/>
  <c r="CD15" i="8"/>
  <c r="CE15" i="8"/>
  <c r="CF15" i="8"/>
  <c r="CG15" i="8"/>
  <c r="CH15" i="8"/>
  <c r="CI15" i="8"/>
  <c r="CJ15" i="8"/>
  <c r="CK15" i="8"/>
  <c r="CL15" i="8"/>
  <c r="CM15" i="8"/>
  <c r="CN15" i="8"/>
  <c r="CO15" i="8"/>
  <c r="CP15" i="8"/>
  <c r="CQ15" i="8"/>
  <c r="CR15" i="8"/>
  <c r="CS15" i="8"/>
  <c r="CT15" i="8"/>
  <c r="CU15" i="8"/>
  <c r="CV15" i="8"/>
  <c r="CW15" i="8"/>
  <c r="CX15" i="8"/>
  <c r="CY15" i="8"/>
  <c r="CZ15" i="8"/>
  <c r="DA15" i="8"/>
  <c r="DB15" i="8"/>
  <c r="DC15" i="8"/>
  <c r="DD15" i="8"/>
  <c r="DE15" i="8"/>
  <c r="DF15" i="8"/>
  <c r="B16" i="8"/>
  <c r="C16" i="8"/>
  <c r="D16" i="8"/>
  <c r="E16" i="8"/>
  <c r="F16" i="8"/>
  <c r="G16" i="8"/>
  <c r="H16" i="8"/>
  <c r="I16" i="8"/>
  <c r="J16" i="8"/>
  <c r="K16" i="8"/>
  <c r="L16" i="8"/>
  <c r="M16" i="8"/>
  <c r="N16" i="8"/>
  <c r="O16" i="8"/>
  <c r="P16" i="8"/>
  <c r="Q16" i="8"/>
  <c r="R16" i="8"/>
  <c r="S16" i="8"/>
  <c r="T16" i="8"/>
  <c r="U16" i="8"/>
  <c r="V16" i="8"/>
  <c r="W16" i="8"/>
  <c r="X16" i="8"/>
  <c r="Y16" i="8"/>
  <c r="Z16" i="8"/>
  <c r="AA16" i="8"/>
  <c r="AB16" i="8"/>
  <c r="AC16" i="8"/>
  <c r="AD16" i="8"/>
  <c r="AE16" i="8"/>
  <c r="AF16" i="8"/>
  <c r="AG16" i="8"/>
  <c r="AH16" i="8"/>
  <c r="AI16" i="8"/>
  <c r="AJ16" i="8"/>
  <c r="AK16" i="8"/>
  <c r="AL16" i="8"/>
  <c r="AM16" i="8"/>
  <c r="AN16" i="8"/>
  <c r="AO16" i="8"/>
  <c r="AP16" i="8"/>
  <c r="AQ16" i="8"/>
  <c r="AR16" i="8"/>
  <c r="AS16" i="8"/>
  <c r="AT16" i="8"/>
  <c r="AU16" i="8"/>
  <c r="AV16" i="8"/>
  <c r="AW16" i="8"/>
  <c r="AX16" i="8"/>
  <c r="AY16" i="8"/>
  <c r="AZ16" i="8"/>
  <c r="BA16" i="8"/>
  <c r="BB16" i="8"/>
  <c r="BC16" i="8"/>
  <c r="BD16" i="8"/>
  <c r="BE16" i="8"/>
  <c r="BF16" i="8"/>
  <c r="BG16" i="8"/>
  <c r="BH16" i="8"/>
  <c r="BI16" i="8"/>
  <c r="BJ16" i="8"/>
  <c r="BK16" i="8"/>
  <c r="BL16" i="8"/>
  <c r="BM16" i="8"/>
  <c r="BN16" i="8"/>
  <c r="BO16" i="8"/>
  <c r="BP16" i="8"/>
  <c r="BQ16" i="8"/>
  <c r="BR16" i="8"/>
  <c r="BS16" i="8"/>
  <c r="BT16" i="8"/>
  <c r="BU16" i="8"/>
  <c r="BV16" i="8"/>
  <c r="BW16" i="8"/>
  <c r="BX16" i="8"/>
  <c r="BY16" i="8"/>
  <c r="BZ16" i="8"/>
  <c r="CA16" i="8"/>
  <c r="CB16" i="8"/>
  <c r="CC16" i="8"/>
  <c r="CD16" i="8"/>
  <c r="CE16" i="8"/>
  <c r="CF16" i="8"/>
  <c r="CG16" i="8"/>
  <c r="CH16" i="8"/>
  <c r="CI16" i="8"/>
  <c r="CJ16" i="8"/>
  <c r="CK16" i="8"/>
  <c r="CL16" i="8"/>
  <c r="CM16" i="8"/>
  <c r="CN16" i="8"/>
  <c r="CO16" i="8"/>
  <c r="CP16" i="8"/>
  <c r="CQ16" i="8"/>
  <c r="CR16" i="8"/>
  <c r="CS16" i="8"/>
  <c r="CT16" i="8"/>
  <c r="CU16" i="8"/>
  <c r="CV16" i="8"/>
  <c r="CW16" i="8"/>
  <c r="CX16" i="8"/>
  <c r="CY16" i="8"/>
  <c r="CZ16" i="8"/>
  <c r="DA16" i="8"/>
  <c r="DB16" i="8"/>
  <c r="DC16" i="8"/>
  <c r="DD16" i="8"/>
  <c r="DE16" i="8"/>
  <c r="DF16" i="8"/>
  <c r="B17" i="8"/>
  <c r="C17" i="8"/>
  <c r="D17" i="8"/>
  <c r="E17" i="8"/>
  <c r="F17" i="8"/>
  <c r="G17" i="8"/>
  <c r="H17" i="8"/>
  <c r="I17" i="8"/>
  <c r="J17" i="8"/>
  <c r="K17" i="8"/>
  <c r="L17" i="8"/>
  <c r="M17" i="8"/>
  <c r="N17" i="8"/>
  <c r="O17" i="8"/>
  <c r="P17" i="8"/>
  <c r="Q17" i="8"/>
  <c r="R17" i="8"/>
  <c r="S17" i="8"/>
  <c r="T17" i="8"/>
  <c r="U17" i="8"/>
  <c r="V17" i="8"/>
  <c r="W17" i="8"/>
  <c r="X17" i="8"/>
  <c r="Y17" i="8"/>
  <c r="Z17" i="8"/>
  <c r="AA17" i="8"/>
  <c r="AB17" i="8"/>
  <c r="AC17" i="8"/>
  <c r="AD17" i="8"/>
  <c r="AE17" i="8"/>
  <c r="AF17" i="8"/>
  <c r="AG17" i="8"/>
  <c r="AH17" i="8"/>
  <c r="AI17" i="8"/>
  <c r="AJ17" i="8"/>
  <c r="AK17" i="8"/>
  <c r="AL17" i="8"/>
  <c r="AM17" i="8"/>
  <c r="AN17" i="8"/>
  <c r="AO17" i="8"/>
  <c r="AP17" i="8"/>
  <c r="AQ17" i="8"/>
  <c r="AR17" i="8"/>
  <c r="AS17" i="8"/>
  <c r="AT17" i="8"/>
  <c r="AU17" i="8"/>
  <c r="AV17" i="8"/>
  <c r="AW17" i="8"/>
  <c r="AX17" i="8"/>
  <c r="AY17" i="8"/>
  <c r="AZ17" i="8"/>
  <c r="BA17" i="8"/>
  <c r="BB17" i="8"/>
  <c r="BC17" i="8"/>
  <c r="BD17" i="8"/>
  <c r="BE17" i="8"/>
  <c r="BF17" i="8"/>
  <c r="BG17" i="8"/>
  <c r="BH17" i="8"/>
  <c r="BI17" i="8"/>
  <c r="BJ17" i="8"/>
  <c r="BK17" i="8"/>
  <c r="BL17" i="8"/>
  <c r="BM17" i="8"/>
  <c r="BN17" i="8"/>
  <c r="BO17" i="8"/>
  <c r="BP17" i="8"/>
  <c r="BQ17" i="8"/>
  <c r="BR17" i="8"/>
  <c r="BS17" i="8"/>
  <c r="BT17" i="8"/>
  <c r="BU17" i="8"/>
  <c r="BV17" i="8"/>
  <c r="BW17" i="8"/>
  <c r="BX17" i="8"/>
  <c r="BY17" i="8"/>
  <c r="BZ17" i="8"/>
  <c r="CA17" i="8"/>
  <c r="CB17" i="8"/>
  <c r="CC17" i="8"/>
  <c r="CD17" i="8"/>
  <c r="CE17" i="8"/>
  <c r="CF17" i="8"/>
  <c r="CG17" i="8"/>
  <c r="CH17" i="8"/>
  <c r="CI17" i="8"/>
  <c r="CJ17" i="8"/>
  <c r="CK17" i="8"/>
  <c r="CL17" i="8"/>
  <c r="CM17" i="8"/>
  <c r="CN17" i="8"/>
  <c r="CO17" i="8"/>
  <c r="CP17" i="8"/>
  <c r="CQ17" i="8"/>
  <c r="CR17" i="8"/>
  <c r="CS17" i="8"/>
  <c r="CT17" i="8"/>
  <c r="CU17" i="8"/>
  <c r="CV17" i="8"/>
  <c r="CW17" i="8"/>
  <c r="CX17" i="8"/>
  <c r="CY17" i="8"/>
  <c r="CZ17" i="8"/>
  <c r="DA17" i="8"/>
  <c r="DB17" i="8"/>
  <c r="DC17" i="8"/>
  <c r="DD17" i="8"/>
  <c r="DE17" i="8"/>
  <c r="DF17" i="8"/>
  <c r="B18" i="8"/>
  <c r="C18" i="8"/>
  <c r="D18" i="8"/>
  <c r="E18" i="8"/>
  <c r="F18" i="8"/>
  <c r="G18" i="8"/>
  <c r="H18" i="8"/>
  <c r="I18" i="8"/>
  <c r="J18" i="8"/>
  <c r="K18" i="8"/>
  <c r="L18" i="8"/>
  <c r="M18" i="8"/>
  <c r="N18" i="8"/>
  <c r="O18" i="8"/>
  <c r="P18" i="8"/>
  <c r="Q18" i="8"/>
  <c r="R18" i="8"/>
  <c r="S18" i="8"/>
  <c r="T18" i="8"/>
  <c r="U18" i="8"/>
  <c r="V18" i="8"/>
  <c r="W18" i="8"/>
  <c r="X18" i="8"/>
  <c r="Y18" i="8"/>
  <c r="Z18" i="8"/>
  <c r="AA18" i="8"/>
  <c r="AB18" i="8"/>
  <c r="AC18" i="8"/>
  <c r="AD18" i="8"/>
  <c r="AE18" i="8"/>
  <c r="AF18" i="8"/>
  <c r="AG18" i="8"/>
  <c r="AH18" i="8"/>
  <c r="AI18" i="8"/>
  <c r="AJ18" i="8"/>
  <c r="AK18" i="8"/>
  <c r="AL18" i="8"/>
  <c r="AM18" i="8"/>
  <c r="AN18" i="8"/>
  <c r="AO18" i="8"/>
  <c r="AP18" i="8"/>
  <c r="AQ18" i="8"/>
  <c r="AR18" i="8"/>
  <c r="AS18" i="8"/>
  <c r="AT18" i="8"/>
  <c r="AU18" i="8"/>
  <c r="AV18" i="8"/>
  <c r="AW18" i="8"/>
  <c r="AX18" i="8"/>
  <c r="AY18" i="8"/>
  <c r="AZ18" i="8"/>
  <c r="BA18" i="8"/>
  <c r="BB18" i="8"/>
  <c r="BC18" i="8"/>
  <c r="BD18" i="8"/>
  <c r="BE18" i="8"/>
  <c r="BF18" i="8"/>
  <c r="BG18" i="8"/>
  <c r="BH18" i="8"/>
  <c r="BI18" i="8"/>
  <c r="BJ18" i="8"/>
  <c r="BK18" i="8"/>
  <c r="BL18" i="8"/>
  <c r="BM18" i="8"/>
  <c r="BN18" i="8"/>
  <c r="BO18" i="8"/>
  <c r="BP18" i="8"/>
  <c r="BQ18" i="8"/>
  <c r="BR18" i="8"/>
  <c r="BS18" i="8"/>
  <c r="BT18" i="8"/>
  <c r="BU18" i="8"/>
  <c r="BV18" i="8"/>
  <c r="BW18" i="8"/>
  <c r="BX18" i="8"/>
  <c r="BY18" i="8"/>
  <c r="BZ18" i="8"/>
  <c r="CA18" i="8"/>
  <c r="CB18" i="8"/>
  <c r="CC18" i="8"/>
  <c r="CD18" i="8"/>
  <c r="CE18" i="8"/>
  <c r="CF18" i="8"/>
  <c r="CG18" i="8"/>
  <c r="CH18" i="8"/>
  <c r="CI18" i="8"/>
  <c r="CJ18" i="8"/>
  <c r="CK18" i="8"/>
  <c r="CL18" i="8"/>
  <c r="CM18" i="8"/>
  <c r="CN18" i="8"/>
  <c r="CO18" i="8"/>
  <c r="CP18" i="8"/>
  <c r="CQ18" i="8"/>
  <c r="CR18" i="8"/>
  <c r="CS18" i="8"/>
  <c r="CT18" i="8"/>
  <c r="CU18" i="8"/>
  <c r="CV18" i="8"/>
  <c r="CW18" i="8"/>
  <c r="CX18" i="8"/>
  <c r="CY18" i="8"/>
  <c r="CZ18" i="8"/>
  <c r="DA18" i="8"/>
  <c r="DB18" i="8"/>
  <c r="DC18" i="8"/>
  <c r="DD18" i="8"/>
  <c r="DE18" i="8"/>
  <c r="DF18" i="8"/>
  <c r="B19" i="8"/>
  <c r="C19" i="8"/>
  <c r="D19" i="8"/>
  <c r="E19" i="8"/>
  <c r="F19" i="8"/>
  <c r="G19" i="8"/>
  <c r="H19" i="8"/>
  <c r="I19" i="8"/>
  <c r="J19" i="8"/>
  <c r="K19" i="8"/>
  <c r="L19" i="8"/>
  <c r="M19" i="8"/>
  <c r="N19" i="8"/>
  <c r="O19" i="8"/>
  <c r="P19" i="8"/>
  <c r="Q19" i="8"/>
  <c r="R19" i="8"/>
  <c r="S19" i="8"/>
  <c r="T19" i="8"/>
  <c r="U19" i="8"/>
  <c r="V19" i="8"/>
  <c r="W19" i="8"/>
  <c r="X19" i="8"/>
  <c r="Y19" i="8"/>
  <c r="Z19" i="8"/>
  <c r="AA19" i="8"/>
  <c r="AB19" i="8"/>
  <c r="AC19" i="8"/>
  <c r="AD19" i="8"/>
  <c r="AE19" i="8"/>
  <c r="AF19" i="8"/>
  <c r="AG19" i="8"/>
  <c r="AH19" i="8"/>
  <c r="AI19" i="8"/>
  <c r="AJ19" i="8"/>
  <c r="AK19" i="8"/>
  <c r="AL19" i="8"/>
  <c r="AM19" i="8"/>
  <c r="AN19" i="8"/>
  <c r="AO19" i="8"/>
  <c r="AP19" i="8"/>
  <c r="AQ19" i="8"/>
  <c r="AR19" i="8"/>
  <c r="AS19" i="8"/>
  <c r="AT19" i="8"/>
  <c r="AU19" i="8"/>
  <c r="AV19" i="8"/>
  <c r="AW19" i="8"/>
  <c r="AX19" i="8"/>
  <c r="AY19" i="8"/>
  <c r="AZ19" i="8"/>
  <c r="BA19" i="8"/>
  <c r="BB19" i="8"/>
  <c r="BC19" i="8"/>
  <c r="BD19" i="8"/>
  <c r="BE19" i="8"/>
  <c r="BF19" i="8"/>
  <c r="BG19" i="8"/>
  <c r="BH19" i="8"/>
  <c r="BI19" i="8"/>
  <c r="BJ19" i="8"/>
  <c r="BK19" i="8"/>
  <c r="BL19" i="8"/>
  <c r="BM19" i="8"/>
  <c r="BN19" i="8"/>
  <c r="BO19" i="8"/>
  <c r="BP19" i="8"/>
  <c r="BQ19" i="8"/>
  <c r="BR19" i="8"/>
  <c r="BS19" i="8"/>
  <c r="BT19" i="8"/>
  <c r="BU19" i="8"/>
  <c r="BV19" i="8"/>
  <c r="BW19" i="8"/>
  <c r="BX19" i="8"/>
  <c r="BY19" i="8"/>
  <c r="BZ19" i="8"/>
  <c r="CA19" i="8"/>
  <c r="CB19" i="8"/>
  <c r="CC19" i="8"/>
  <c r="CD19" i="8"/>
  <c r="CE19" i="8"/>
  <c r="CF19" i="8"/>
  <c r="CG19" i="8"/>
  <c r="CH19" i="8"/>
  <c r="CI19" i="8"/>
  <c r="CJ19" i="8"/>
  <c r="CK19" i="8"/>
  <c r="CL19" i="8"/>
  <c r="CM19" i="8"/>
  <c r="CN19" i="8"/>
  <c r="CO19" i="8"/>
  <c r="CP19" i="8"/>
  <c r="CQ19" i="8"/>
  <c r="CR19" i="8"/>
  <c r="CS19" i="8"/>
  <c r="CT19" i="8"/>
  <c r="CU19" i="8"/>
  <c r="CV19" i="8"/>
  <c r="CW19" i="8"/>
  <c r="CX19" i="8"/>
  <c r="CY19" i="8"/>
  <c r="CZ19" i="8"/>
  <c r="DA19" i="8"/>
  <c r="DB19" i="8"/>
  <c r="DC19" i="8"/>
  <c r="DD19" i="8"/>
  <c r="DE19" i="8"/>
  <c r="DF19" i="8"/>
  <c r="B20" i="8"/>
  <c r="C20" i="8"/>
  <c r="D20" i="8"/>
  <c r="E20" i="8"/>
  <c r="F20" i="8"/>
  <c r="G20" i="8"/>
  <c r="H20" i="8"/>
  <c r="I20" i="8"/>
  <c r="J20" i="8"/>
  <c r="K20" i="8"/>
  <c r="L20" i="8"/>
  <c r="M20" i="8"/>
  <c r="N20" i="8"/>
  <c r="O20" i="8"/>
  <c r="P20" i="8"/>
  <c r="Q20" i="8"/>
  <c r="R20" i="8"/>
  <c r="S20" i="8"/>
  <c r="T20" i="8"/>
  <c r="U20" i="8"/>
  <c r="V20" i="8"/>
  <c r="W20" i="8"/>
  <c r="X20" i="8"/>
  <c r="Y20" i="8"/>
  <c r="Z20" i="8"/>
  <c r="AA20" i="8"/>
  <c r="AB20" i="8"/>
  <c r="AC20" i="8"/>
  <c r="AD20" i="8"/>
  <c r="AE20" i="8"/>
  <c r="AF20" i="8"/>
  <c r="AG20" i="8"/>
  <c r="AH20" i="8"/>
  <c r="AI20" i="8"/>
  <c r="AJ20" i="8"/>
  <c r="AK20" i="8"/>
  <c r="AL20" i="8"/>
  <c r="AM20" i="8"/>
  <c r="AN20" i="8"/>
  <c r="AO20" i="8"/>
  <c r="AP20" i="8"/>
  <c r="AQ20" i="8"/>
  <c r="AR20" i="8"/>
  <c r="AS20" i="8"/>
  <c r="AT20" i="8"/>
  <c r="AU20" i="8"/>
  <c r="AV20" i="8"/>
  <c r="AW20" i="8"/>
  <c r="AX20" i="8"/>
  <c r="AY20" i="8"/>
  <c r="AZ20" i="8"/>
  <c r="BA20" i="8"/>
  <c r="BB20" i="8"/>
  <c r="BC20" i="8"/>
  <c r="BD20" i="8"/>
  <c r="BE20" i="8"/>
  <c r="BF20" i="8"/>
  <c r="BG20" i="8"/>
  <c r="BH20" i="8"/>
  <c r="BI20" i="8"/>
  <c r="BJ20" i="8"/>
  <c r="BK20" i="8"/>
  <c r="BL20" i="8"/>
  <c r="BM20" i="8"/>
  <c r="BN20" i="8"/>
  <c r="BO20" i="8"/>
  <c r="BP20" i="8"/>
  <c r="BQ20" i="8"/>
  <c r="BR20" i="8"/>
  <c r="BS20" i="8"/>
  <c r="BT20" i="8"/>
  <c r="BU20" i="8"/>
  <c r="BV20" i="8"/>
  <c r="BW20" i="8"/>
  <c r="BX20" i="8"/>
  <c r="BY20" i="8"/>
  <c r="BZ20" i="8"/>
  <c r="CA20" i="8"/>
  <c r="CB20" i="8"/>
  <c r="CC20" i="8"/>
  <c r="CD20" i="8"/>
  <c r="CE20" i="8"/>
  <c r="CF20" i="8"/>
  <c r="CG20" i="8"/>
  <c r="CH20" i="8"/>
  <c r="CI20" i="8"/>
  <c r="CJ20" i="8"/>
  <c r="CK20" i="8"/>
  <c r="CL20" i="8"/>
  <c r="CM20" i="8"/>
  <c r="CN20" i="8"/>
  <c r="CO20" i="8"/>
  <c r="CP20" i="8"/>
  <c r="CQ20" i="8"/>
  <c r="CR20" i="8"/>
  <c r="CS20" i="8"/>
  <c r="CT20" i="8"/>
  <c r="CU20" i="8"/>
  <c r="CV20" i="8"/>
  <c r="CW20" i="8"/>
  <c r="CX20" i="8"/>
  <c r="CY20" i="8"/>
  <c r="CZ20" i="8"/>
  <c r="DA20" i="8"/>
  <c r="DB20" i="8"/>
  <c r="DC20" i="8"/>
  <c r="DD20" i="8"/>
  <c r="DE20" i="8"/>
  <c r="DF20" i="8"/>
  <c r="B21" i="8"/>
  <c r="C21" i="8"/>
  <c r="D21" i="8"/>
  <c r="E21" i="8"/>
  <c r="F21" i="8"/>
  <c r="G21" i="8"/>
  <c r="H21" i="8"/>
  <c r="I21" i="8"/>
  <c r="J21" i="8"/>
  <c r="K21" i="8"/>
  <c r="L21" i="8"/>
  <c r="M21" i="8"/>
  <c r="N21" i="8"/>
  <c r="O21" i="8"/>
  <c r="P21" i="8"/>
  <c r="Q21" i="8"/>
  <c r="R21" i="8"/>
  <c r="S21" i="8"/>
  <c r="T21" i="8"/>
  <c r="U21" i="8"/>
  <c r="V21" i="8"/>
  <c r="W21" i="8"/>
  <c r="X21" i="8"/>
  <c r="Y21" i="8"/>
  <c r="Z21" i="8"/>
  <c r="AA21" i="8"/>
  <c r="AB21" i="8"/>
  <c r="AC21" i="8"/>
  <c r="AD21" i="8"/>
  <c r="AE21" i="8"/>
  <c r="AF21" i="8"/>
  <c r="AG21" i="8"/>
  <c r="AH21" i="8"/>
  <c r="AI21" i="8"/>
  <c r="AJ21" i="8"/>
  <c r="AK21" i="8"/>
  <c r="AL21" i="8"/>
  <c r="AM21" i="8"/>
  <c r="AN21" i="8"/>
  <c r="AO21" i="8"/>
  <c r="AP21" i="8"/>
  <c r="AQ21" i="8"/>
  <c r="AR21" i="8"/>
  <c r="AS21" i="8"/>
  <c r="AT21" i="8"/>
  <c r="AU21" i="8"/>
  <c r="AV21" i="8"/>
  <c r="AW21" i="8"/>
  <c r="AX21" i="8"/>
  <c r="AY21" i="8"/>
  <c r="AZ21" i="8"/>
  <c r="BA21" i="8"/>
  <c r="BB21" i="8"/>
  <c r="BC21" i="8"/>
  <c r="BD21" i="8"/>
  <c r="BE21" i="8"/>
  <c r="BF21" i="8"/>
  <c r="BG21" i="8"/>
  <c r="BH21" i="8"/>
  <c r="BI21" i="8"/>
  <c r="BJ21" i="8"/>
  <c r="BK21" i="8"/>
  <c r="BL21" i="8"/>
  <c r="BM21" i="8"/>
  <c r="BN21" i="8"/>
  <c r="BO21" i="8"/>
  <c r="BP21" i="8"/>
  <c r="BQ21" i="8"/>
  <c r="BR21" i="8"/>
  <c r="BS21" i="8"/>
  <c r="BT21" i="8"/>
  <c r="BU21" i="8"/>
  <c r="BV21" i="8"/>
  <c r="BW21" i="8"/>
  <c r="BX21" i="8"/>
  <c r="BY21" i="8"/>
  <c r="BZ21" i="8"/>
  <c r="CA21" i="8"/>
  <c r="CB21" i="8"/>
  <c r="CC21" i="8"/>
  <c r="CD21" i="8"/>
  <c r="CE21" i="8"/>
  <c r="CF21" i="8"/>
  <c r="CG21" i="8"/>
  <c r="CH21" i="8"/>
  <c r="CI21" i="8"/>
  <c r="CJ21" i="8"/>
  <c r="CK21" i="8"/>
  <c r="CL21" i="8"/>
  <c r="CM21" i="8"/>
  <c r="CN21" i="8"/>
  <c r="CO21" i="8"/>
  <c r="CP21" i="8"/>
  <c r="CQ21" i="8"/>
  <c r="CR21" i="8"/>
  <c r="CS21" i="8"/>
  <c r="CT21" i="8"/>
  <c r="CU21" i="8"/>
  <c r="CV21" i="8"/>
  <c r="CW21" i="8"/>
  <c r="CX21" i="8"/>
  <c r="CY21" i="8"/>
  <c r="CZ21" i="8"/>
  <c r="DA21" i="8"/>
  <c r="DB21" i="8"/>
  <c r="DC21" i="8"/>
  <c r="DD21" i="8"/>
  <c r="DE21" i="8"/>
  <c r="DF21" i="8"/>
  <c r="B22" i="8"/>
  <c r="C22" i="8"/>
  <c r="D22" i="8"/>
  <c r="E22" i="8"/>
  <c r="F22" i="8"/>
  <c r="G22" i="8"/>
  <c r="H22" i="8"/>
  <c r="I22" i="8"/>
  <c r="J22" i="8"/>
  <c r="K22" i="8"/>
  <c r="L22" i="8"/>
  <c r="M22" i="8"/>
  <c r="N22" i="8"/>
  <c r="O22" i="8"/>
  <c r="P22" i="8"/>
  <c r="Q22" i="8"/>
  <c r="R22" i="8"/>
  <c r="S22" i="8"/>
  <c r="T22" i="8"/>
  <c r="U22" i="8"/>
  <c r="V22" i="8"/>
  <c r="W22" i="8"/>
  <c r="X22" i="8"/>
  <c r="Y22" i="8"/>
  <c r="Z22" i="8"/>
  <c r="AA22" i="8"/>
  <c r="AB22" i="8"/>
  <c r="AC22" i="8"/>
  <c r="AD22" i="8"/>
  <c r="AE22" i="8"/>
  <c r="AF22" i="8"/>
  <c r="AG22" i="8"/>
  <c r="AH22" i="8"/>
  <c r="AI22" i="8"/>
  <c r="AJ22" i="8"/>
  <c r="AK22" i="8"/>
  <c r="AL22" i="8"/>
  <c r="AM22" i="8"/>
  <c r="AN22" i="8"/>
  <c r="AO22" i="8"/>
  <c r="AP22" i="8"/>
  <c r="AQ22" i="8"/>
  <c r="AR22" i="8"/>
  <c r="AS22" i="8"/>
  <c r="AT22" i="8"/>
  <c r="AU22" i="8"/>
  <c r="AV22" i="8"/>
  <c r="AW22" i="8"/>
  <c r="AX22" i="8"/>
  <c r="AY22" i="8"/>
  <c r="AZ22" i="8"/>
  <c r="BA22" i="8"/>
  <c r="BB22" i="8"/>
  <c r="BC22" i="8"/>
  <c r="BD22" i="8"/>
  <c r="BE22" i="8"/>
  <c r="BF22" i="8"/>
  <c r="BG22" i="8"/>
  <c r="BH22" i="8"/>
  <c r="BI22" i="8"/>
  <c r="BJ22" i="8"/>
  <c r="BK22" i="8"/>
  <c r="BL22" i="8"/>
  <c r="BM22" i="8"/>
  <c r="BN22" i="8"/>
  <c r="BO22" i="8"/>
  <c r="BP22" i="8"/>
  <c r="BQ22" i="8"/>
  <c r="BR22" i="8"/>
  <c r="BS22" i="8"/>
  <c r="BT22" i="8"/>
  <c r="BU22" i="8"/>
  <c r="BV22" i="8"/>
  <c r="BW22" i="8"/>
  <c r="BX22" i="8"/>
  <c r="BY22" i="8"/>
  <c r="BZ22" i="8"/>
  <c r="CA22" i="8"/>
  <c r="CB22" i="8"/>
  <c r="CC22" i="8"/>
  <c r="CD22" i="8"/>
  <c r="CE22" i="8"/>
  <c r="CF22" i="8"/>
  <c r="CG22" i="8"/>
  <c r="CH22" i="8"/>
  <c r="CI22" i="8"/>
  <c r="CJ22" i="8"/>
  <c r="CK22" i="8"/>
  <c r="CL22" i="8"/>
  <c r="CM22" i="8"/>
  <c r="CN22" i="8"/>
  <c r="CO22" i="8"/>
  <c r="CP22" i="8"/>
  <c r="CQ22" i="8"/>
  <c r="CR22" i="8"/>
  <c r="CS22" i="8"/>
  <c r="CT22" i="8"/>
  <c r="CU22" i="8"/>
  <c r="CV22" i="8"/>
  <c r="CW22" i="8"/>
  <c r="CX22" i="8"/>
  <c r="CY22" i="8"/>
  <c r="CZ22" i="8"/>
  <c r="DA22" i="8"/>
  <c r="DB22" i="8"/>
  <c r="DC22" i="8"/>
  <c r="DD22" i="8"/>
  <c r="DE22" i="8"/>
  <c r="DF22" i="8"/>
  <c r="B23" i="8"/>
  <c r="C23" i="8"/>
  <c r="D23" i="8"/>
  <c r="E23" i="8"/>
  <c r="F23" i="8"/>
  <c r="G23" i="8"/>
  <c r="H23" i="8"/>
  <c r="I23" i="8"/>
  <c r="J23" i="8"/>
  <c r="K23" i="8"/>
  <c r="L23" i="8"/>
  <c r="M23" i="8"/>
  <c r="N23" i="8"/>
  <c r="O23" i="8"/>
  <c r="P23" i="8"/>
  <c r="Q23" i="8"/>
  <c r="R23" i="8"/>
  <c r="S23" i="8"/>
  <c r="T23" i="8"/>
  <c r="U23" i="8"/>
  <c r="V23" i="8"/>
  <c r="W23" i="8"/>
  <c r="X23" i="8"/>
  <c r="Y23" i="8"/>
  <c r="Z23" i="8"/>
  <c r="AA23" i="8"/>
  <c r="AB23" i="8"/>
  <c r="AC23" i="8"/>
  <c r="AD23" i="8"/>
  <c r="AE23" i="8"/>
  <c r="AF23" i="8"/>
  <c r="AG23" i="8"/>
  <c r="AH23" i="8"/>
  <c r="AI23" i="8"/>
  <c r="AJ23" i="8"/>
  <c r="AK23" i="8"/>
  <c r="AL23" i="8"/>
  <c r="AM23" i="8"/>
  <c r="AN23" i="8"/>
  <c r="AO23" i="8"/>
  <c r="AP23" i="8"/>
  <c r="AQ23" i="8"/>
  <c r="AR23" i="8"/>
  <c r="AS23" i="8"/>
  <c r="AT23" i="8"/>
  <c r="AU23" i="8"/>
  <c r="AV23" i="8"/>
  <c r="AW23" i="8"/>
  <c r="AX23" i="8"/>
  <c r="AY23" i="8"/>
  <c r="AZ23" i="8"/>
  <c r="BA23" i="8"/>
  <c r="BB23" i="8"/>
  <c r="BC23" i="8"/>
  <c r="BD23" i="8"/>
  <c r="BE23" i="8"/>
  <c r="BF23" i="8"/>
  <c r="BG23" i="8"/>
  <c r="BH23" i="8"/>
  <c r="BI23" i="8"/>
  <c r="BJ23" i="8"/>
  <c r="BK23" i="8"/>
  <c r="BL23" i="8"/>
  <c r="BM23" i="8"/>
  <c r="BN23" i="8"/>
  <c r="BO23" i="8"/>
  <c r="BP23" i="8"/>
  <c r="BQ23" i="8"/>
  <c r="BR23" i="8"/>
  <c r="BS23" i="8"/>
  <c r="BT23" i="8"/>
  <c r="BU23" i="8"/>
  <c r="BV23" i="8"/>
  <c r="BW23" i="8"/>
  <c r="BX23" i="8"/>
  <c r="BY23" i="8"/>
  <c r="BZ23" i="8"/>
  <c r="CA23" i="8"/>
  <c r="CB23" i="8"/>
  <c r="CC23" i="8"/>
  <c r="CD23" i="8"/>
  <c r="CE23" i="8"/>
  <c r="CF23" i="8"/>
  <c r="CG23" i="8"/>
  <c r="CH23" i="8"/>
  <c r="CI23" i="8"/>
  <c r="CJ23" i="8"/>
  <c r="CK23" i="8"/>
  <c r="CL23" i="8"/>
  <c r="CM23" i="8"/>
  <c r="CN23" i="8"/>
  <c r="CO23" i="8"/>
  <c r="CP23" i="8"/>
  <c r="CQ23" i="8"/>
  <c r="CR23" i="8"/>
  <c r="CS23" i="8"/>
  <c r="CT23" i="8"/>
  <c r="CU23" i="8"/>
  <c r="CV23" i="8"/>
  <c r="CW23" i="8"/>
  <c r="CX23" i="8"/>
  <c r="CY23" i="8"/>
  <c r="CZ23" i="8"/>
  <c r="DA23" i="8"/>
  <c r="DB23" i="8"/>
  <c r="DC23" i="8"/>
  <c r="DD23" i="8"/>
  <c r="DE23" i="8"/>
  <c r="DF23" i="8"/>
  <c r="B24" i="8"/>
  <c r="C24" i="8"/>
  <c r="D24" i="8"/>
  <c r="E24" i="8"/>
  <c r="F24" i="8"/>
  <c r="G24" i="8"/>
  <c r="H24" i="8"/>
  <c r="I24" i="8"/>
  <c r="J24" i="8"/>
  <c r="K24" i="8"/>
  <c r="L24" i="8"/>
  <c r="M24" i="8"/>
  <c r="N24" i="8"/>
  <c r="O24" i="8"/>
  <c r="P24" i="8"/>
  <c r="Q24" i="8"/>
  <c r="R24" i="8"/>
  <c r="S24" i="8"/>
  <c r="T24" i="8"/>
  <c r="U24" i="8"/>
  <c r="V24" i="8"/>
  <c r="W24" i="8"/>
  <c r="X24" i="8"/>
  <c r="Y24" i="8"/>
  <c r="Z24" i="8"/>
  <c r="AA24" i="8"/>
  <c r="AB24" i="8"/>
  <c r="AC24" i="8"/>
  <c r="AD24" i="8"/>
  <c r="AE24" i="8"/>
  <c r="AF24" i="8"/>
  <c r="AG24" i="8"/>
  <c r="AH24" i="8"/>
  <c r="AI24" i="8"/>
  <c r="AJ24" i="8"/>
  <c r="AK24" i="8"/>
  <c r="AL24" i="8"/>
  <c r="AM24" i="8"/>
  <c r="AN24" i="8"/>
  <c r="AO24" i="8"/>
  <c r="AP24" i="8"/>
  <c r="AQ24" i="8"/>
  <c r="AR24" i="8"/>
  <c r="AS24" i="8"/>
  <c r="AT24" i="8"/>
  <c r="AU24" i="8"/>
  <c r="AV24" i="8"/>
  <c r="AW24" i="8"/>
  <c r="AX24" i="8"/>
  <c r="AY24" i="8"/>
  <c r="AZ24" i="8"/>
  <c r="BA24" i="8"/>
  <c r="BB24" i="8"/>
  <c r="BC24" i="8"/>
  <c r="BD24" i="8"/>
  <c r="BE24" i="8"/>
  <c r="BF24" i="8"/>
  <c r="BG24" i="8"/>
  <c r="BH24" i="8"/>
  <c r="BI24" i="8"/>
  <c r="BJ24" i="8"/>
  <c r="BK24" i="8"/>
  <c r="BL24" i="8"/>
  <c r="BM24" i="8"/>
  <c r="BN24" i="8"/>
  <c r="BO24" i="8"/>
  <c r="BP24" i="8"/>
  <c r="BQ24" i="8"/>
  <c r="BR24" i="8"/>
  <c r="BS24" i="8"/>
  <c r="BT24" i="8"/>
  <c r="BU24" i="8"/>
  <c r="BV24" i="8"/>
  <c r="BW24" i="8"/>
  <c r="BX24" i="8"/>
  <c r="BY24" i="8"/>
  <c r="BZ24" i="8"/>
  <c r="CA24" i="8"/>
  <c r="CB24" i="8"/>
  <c r="CC24" i="8"/>
  <c r="CD24" i="8"/>
  <c r="CE24" i="8"/>
  <c r="CF24" i="8"/>
  <c r="CG24" i="8"/>
  <c r="CH24" i="8"/>
  <c r="CI24" i="8"/>
  <c r="CJ24" i="8"/>
  <c r="CK24" i="8"/>
  <c r="CL24" i="8"/>
  <c r="CM24" i="8"/>
  <c r="CN24" i="8"/>
  <c r="CO24" i="8"/>
  <c r="CP24" i="8"/>
  <c r="CQ24" i="8"/>
  <c r="CR24" i="8"/>
  <c r="CS24" i="8"/>
  <c r="CT24" i="8"/>
  <c r="CU24" i="8"/>
  <c r="CV24" i="8"/>
  <c r="CW24" i="8"/>
  <c r="CX24" i="8"/>
  <c r="CY24" i="8"/>
  <c r="CZ24" i="8"/>
  <c r="DA24" i="8"/>
  <c r="DB24" i="8"/>
  <c r="DC24" i="8"/>
  <c r="DD24" i="8"/>
  <c r="DE24" i="8"/>
  <c r="DF24" i="8"/>
  <c r="B25" i="8"/>
  <c r="C25" i="8"/>
  <c r="D25" i="8"/>
  <c r="E25" i="8"/>
  <c r="F25" i="8"/>
  <c r="G25" i="8"/>
  <c r="H25" i="8"/>
  <c r="I25" i="8"/>
  <c r="J25" i="8"/>
  <c r="K25" i="8"/>
  <c r="L25" i="8"/>
  <c r="M25" i="8"/>
  <c r="N25" i="8"/>
  <c r="O25" i="8"/>
  <c r="P25" i="8"/>
  <c r="Q25" i="8"/>
  <c r="R25" i="8"/>
  <c r="S25" i="8"/>
  <c r="T25" i="8"/>
  <c r="U25" i="8"/>
  <c r="V25" i="8"/>
  <c r="W25" i="8"/>
  <c r="X25" i="8"/>
  <c r="Y25" i="8"/>
  <c r="Z25" i="8"/>
  <c r="AA25" i="8"/>
  <c r="AB25" i="8"/>
  <c r="AC25" i="8"/>
  <c r="AD25" i="8"/>
  <c r="AE25" i="8"/>
  <c r="AF25" i="8"/>
  <c r="AG25" i="8"/>
  <c r="AH25" i="8"/>
  <c r="AI25" i="8"/>
  <c r="AJ25" i="8"/>
  <c r="AK25" i="8"/>
  <c r="AL25" i="8"/>
  <c r="AM25" i="8"/>
  <c r="AN25" i="8"/>
  <c r="AO25" i="8"/>
  <c r="AP25" i="8"/>
  <c r="AQ25" i="8"/>
  <c r="AR25" i="8"/>
  <c r="AS25" i="8"/>
  <c r="AT25" i="8"/>
  <c r="AU25" i="8"/>
  <c r="AV25" i="8"/>
  <c r="AW25" i="8"/>
  <c r="AX25" i="8"/>
  <c r="AY25" i="8"/>
  <c r="AZ25" i="8"/>
  <c r="BA25" i="8"/>
  <c r="BB25" i="8"/>
  <c r="BC25" i="8"/>
  <c r="BD25" i="8"/>
  <c r="BE25" i="8"/>
  <c r="BF25" i="8"/>
  <c r="BG25" i="8"/>
  <c r="BH25" i="8"/>
  <c r="BI25" i="8"/>
  <c r="BJ25" i="8"/>
  <c r="BK25" i="8"/>
  <c r="BL25" i="8"/>
  <c r="BM25" i="8"/>
  <c r="BN25" i="8"/>
  <c r="BO25" i="8"/>
  <c r="BP25" i="8"/>
  <c r="BQ25" i="8"/>
  <c r="BR25" i="8"/>
  <c r="BS25" i="8"/>
  <c r="BT25" i="8"/>
  <c r="BU25" i="8"/>
  <c r="BV25" i="8"/>
  <c r="BW25" i="8"/>
  <c r="BX25" i="8"/>
  <c r="BY25" i="8"/>
  <c r="BZ25" i="8"/>
  <c r="CA25" i="8"/>
  <c r="CB25" i="8"/>
  <c r="CC25" i="8"/>
  <c r="CD25" i="8"/>
  <c r="CE25" i="8"/>
  <c r="CF25" i="8"/>
  <c r="CG25" i="8"/>
  <c r="CH25" i="8"/>
  <c r="CI25" i="8"/>
  <c r="CJ25" i="8"/>
  <c r="CK25" i="8"/>
  <c r="CL25" i="8"/>
  <c r="CM25" i="8"/>
  <c r="CN25" i="8"/>
  <c r="CO25" i="8"/>
  <c r="CP25" i="8"/>
  <c r="CQ25" i="8"/>
  <c r="CR25" i="8"/>
  <c r="CS25" i="8"/>
  <c r="CT25" i="8"/>
  <c r="CU25" i="8"/>
  <c r="CV25" i="8"/>
  <c r="CW25" i="8"/>
  <c r="CX25" i="8"/>
  <c r="CY25" i="8"/>
  <c r="CZ25" i="8"/>
  <c r="DA25" i="8"/>
  <c r="DB25" i="8"/>
  <c r="DC25" i="8"/>
  <c r="DD25" i="8"/>
  <c r="DE25" i="8"/>
  <c r="DF25" i="8"/>
  <c r="B26" i="8"/>
  <c r="C26" i="8"/>
  <c r="D26" i="8"/>
  <c r="E26" i="8"/>
  <c r="F26" i="8"/>
  <c r="G26" i="8"/>
  <c r="H26" i="8"/>
  <c r="I26" i="8"/>
  <c r="J26" i="8"/>
  <c r="K26" i="8"/>
  <c r="L26" i="8"/>
  <c r="M26" i="8"/>
  <c r="N26" i="8"/>
  <c r="O26" i="8"/>
  <c r="P26" i="8"/>
  <c r="Q26" i="8"/>
  <c r="R26" i="8"/>
  <c r="S26" i="8"/>
  <c r="T26" i="8"/>
  <c r="U26" i="8"/>
  <c r="V26" i="8"/>
  <c r="W26" i="8"/>
  <c r="X26" i="8"/>
  <c r="Y26" i="8"/>
  <c r="Z26" i="8"/>
  <c r="AA26" i="8"/>
  <c r="AB26" i="8"/>
  <c r="AC26" i="8"/>
  <c r="AD26" i="8"/>
  <c r="AE26" i="8"/>
  <c r="AF26" i="8"/>
  <c r="AG26" i="8"/>
  <c r="AH26" i="8"/>
  <c r="AI26" i="8"/>
  <c r="AJ26" i="8"/>
  <c r="AK26" i="8"/>
  <c r="AL26" i="8"/>
  <c r="AM26" i="8"/>
  <c r="AN26" i="8"/>
  <c r="AO26" i="8"/>
  <c r="AP26" i="8"/>
  <c r="AQ26" i="8"/>
  <c r="AR26" i="8"/>
  <c r="AS26" i="8"/>
  <c r="AT26" i="8"/>
  <c r="AU26" i="8"/>
  <c r="AV26" i="8"/>
  <c r="AW26" i="8"/>
  <c r="AX26" i="8"/>
  <c r="AY26" i="8"/>
  <c r="AZ26" i="8"/>
  <c r="BA26" i="8"/>
  <c r="BB26" i="8"/>
  <c r="BC26" i="8"/>
  <c r="BD26" i="8"/>
  <c r="BE26" i="8"/>
  <c r="BF26" i="8"/>
  <c r="BG26" i="8"/>
  <c r="BH26" i="8"/>
  <c r="BI26" i="8"/>
  <c r="BJ26" i="8"/>
  <c r="BK26" i="8"/>
  <c r="BL26" i="8"/>
  <c r="BM26" i="8"/>
  <c r="BN26" i="8"/>
  <c r="BO26" i="8"/>
  <c r="BP26" i="8"/>
  <c r="BQ26" i="8"/>
  <c r="BR26" i="8"/>
  <c r="BS26" i="8"/>
  <c r="BT26" i="8"/>
  <c r="BU26" i="8"/>
  <c r="BV26" i="8"/>
  <c r="BW26" i="8"/>
  <c r="BX26" i="8"/>
  <c r="BY26" i="8"/>
  <c r="BZ26" i="8"/>
  <c r="CA26" i="8"/>
  <c r="CB26" i="8"/>
  <c r="CC26" i="8"/>
  <c r="CD26" i="8"/>
  <c r="CE26" i="8"/>
  <c r="CF26" i="8"/>
  <c r="CG26" i="8"/>
  <c r="CH26" i="8"/>
  <c r="CI26" i="8"/>
  <c r="CJ26" i="8"/>
  <c r="CK26" i="8"/>
  <c r="CL26" i="8"/>
  <c r="CM26" i="8"/>
  <c r="CN26" i="8"/>
  <c r="CO26" i="8"/>
  <c r="CP26" i="8"/>
  <c r="CQ26" i="8"/>
  <c r="CR26" i="8"/>
  <c r="CS26" i="8"/>
  <c r="CT26" i="8"/>
  <c r="CU26" i="8"/>
  <c r="CV26" i="8"/>
  <c r="CW26" i="8"/>
  <c r="CX26" i="8"/>
  <c r="CY26" i="8"/>
  <c r="CZ26" i="8"/>
  <c r="DA26" i="8"/>
  <c r="DB26" i="8"/>
  <c r="DC26" i="8"/>
  <c r="DD26" i="8"/>
  <c r="DE26" i="8"/>
  <c r="DF26" i="8"/>
  <c r="B27" i="8"/>
  <c r="C27" i="8"/>
  <c r="D27" i="8"/>
  <c r="E27" i="8"/>
  <c r="F27" i="8"/>
  <c r="G27" i="8"/>
  <c r="H27" i="8"/>
  <c r="I27" i="8"/>
  <c r="J27" i="8"/>
  <c r="K27" i="8"/>
  <c r="L27" i="8"/>
  <c r="M27" i="8"/>
  <c r="N27" i="8"/>
  <c r="O27" i="8"/>
  <c r="P27" i="8"/>
  <c r="Q27" i="8"/>
  <c r="R27" i="8"/>
  <c r="S27" i="8"/>
  <c r="T27" i="8"/>
  <c r="U27" i="8"/>
  <c r="V27" i="8"/>
  <c r="W27" i="8"/>
  <c r="X27" i="8"/>
  <c r="Y27" i="8"/>
  <c r="Z27" i="8"/>
  <c r="AA27" i="8"/>
  <c r="AB27" i="8"/>
  <c r="AC27" i="8"/>
  <c r="AD27" i="8"/>
  <c r="AE27" i="8"/>
  <c r="AF27" i="8"/>
  <c r="AG27" i="8"/>
  <c r="AH27" i="8"/>
  <c r="AI27" i="8"/>
  <c r="AJ27" i="8"/>
  <c r="AK27" i="8"/>
  <c r="AL27" i="8"/>
  <c r="AM27" i="8"/>
  <c r="AN27" i="8"/>
  <c r="AO27" i="8"/>
  <c r="AP27" i="8"/>
  <c r="AQ27" i="8"/>
  <c r="AR27" i="8"/>
  <c r="AS27" i="8"/>
  <c r="AT27" i="8"/>
  <c r="AU27" i="8"/>
  <c r="AV27" i="8"/>
  <c r="AW27" i="8"/>
  <c r="AX27" i="8"/>
  <c r="AY27" i="8"/>
  <c r="AZ27" i="8"/>
  <c r="BA27" i="8"/>
  <c r="BB27" i="8"/>
  <c r="BC27" i="8"/>
  <c r="BD27" i="8"/>
  <c r="BE27" i="8"/>
  <c r="BF27" i="8"/>
  <c r="BG27" i="8"/>
  <c r="BH27" i="8"/>
  <c r="BI27" i="8"/>
  <c r="BJ27" i="8"/>
  <c r="BK27" i="8"/>
  <c r="BL27" i="8"/>
  <c r="BM27" i="8"/>
  <c r="BN27" i="8"/>
  <c r="BO27" i="8"/>
  <c r="BP27" i="8"/>
  <c r="BQ27" i="8"/>
  <c r="BR27" i="8"/>
  <c r="BS27" i="8"/>
  <c r="BT27" i="8"/>
  <c r="BU27" i="8"/>
  <c r="BV27" i="8"/>
  <c r="BW27" i="8"/>
  <c r="BX27" i="8"/>
  <c r="BY27" i="8"/>
  <c r="BZ27" i="8"/>
  <c r="CA27" i="8"/>
  <c r="CB27" i="8"/>
  <c r="CC27" i="8"/>
  <c r="CD27" i="8"/>
  <c r="CE27" i="8"/>
  <c r="CF27" i="8"/>
  <c r="CG27" i="8"/>
  <c r="CH27" i="8"/>
  <c r="CI27" i="8"/>
  <c r="CJ27" i="8"/>
  <c r="CK27" i="8"/>
  <c r="CL27" i="8"/>
  <c r="CM27" i="8"/>
  <c r="CN27" i="8"/>
  <c r="CO27" i="8"/>
  <c r="CP27" i="8"/>
  <c r="CQ27" i="8"/>
  <c r="CR27" i="8"/>
  <c r="CS27" i="8"/>
  <c r="CT27" i="8"/>
  <c r="CU27" i="8"/>
  <c r="CV27" i="8"/>
  <c r="CW27" i="8"/>
  <c r="CX27" i="8"/>
  <c r="CY27" i="8"/>
  <c r="CZ27" i="8"/>
  <c r="DA27" i="8"/>
  <c r="DB27" i="8"/>
  <c r="DC27" i="8"/>
  <c r="DD27" i="8"/>
  <c r="DE27" i="8"/>
  <c r="DF27" i="8"/>
  <c r="B28" i="8"/>
  <c r="C28" i="8"/>
  <c r="D28" i="8"/>
  <c r="E28" i="8"/>
  <c r="F28" i="8"/>
  <c r="G28" i="8"/>
  <c r="H28" i="8"/>
  <c r="I28" i="8"/>
  <c r="J28" i="8"/>
  <c r="K28" i="8"/>
  <c r="L28" i="8"/>
  <c r="M28" i="8"/>
  <c r="N28" i="8"/>
  <c r="O28" i="8"/>
  <c r="P28" i="8"/>
  <c r="Q28" i="8"/>
  <c r="R28" i="8"/>
  <c r="S28" i="8"/>
  <c r="T28" i="8"/>
  <c r="U28" i="8"/>
  <c r="V28" i="8"/>
  <c r="W28" i="8"/>
  <c r="X28" i="8"/>
  <c r="Y28" i="8"/>
  <c r="Z28" i="8"/>
  <c r="AA28" i="8"/>
  <c r="AB28" i="8"/>
  <c r="AC28" i="8"/>
  <c r="AD28" i="8"/>
  <c r="AE28" i="8"/>
  <c r="AF28" i="8"/>
  <c r="AG28" i="8"/>
  <c r="AH28" i="8"/>
  <c r="AI28" i="8"/>
  <c r="AJ28" i="8"/>
  <c r="AK28" i="8"/>
  <c r="AL28" i="8"/>
  <c r="AM28" i="8"/>
  <c r="AN28" i="8"/>
  <c r="AO28" i="8"/>
  <c r="AP28" i="8"/>
  <c r="AQ28" i="8"/>
  <c r="AR28" i="8"/>
  <c r="AS28" i="8"/>
  <c r="AT28" i="8"/>
  <c r="AU28" i="8"/>
  <c r="AV28" i="8"/>
  <c r="AW28" i="8"/>
  <c r="AX28" i="8"/>
  <c r="AY28" i="8"/>
  <c r="AZ28" i="8"/>
  <c r="BA28" i="8"/>
  <c r="BB28" i="8"/>
  <c r="BC28" i="8"/>
  <c r="BD28" i="8"/>
  <c r="BE28" i="8"/>
  <c r="BF28" i="8"/>
  <c r="BG28" i="8"/>
  <c r="BH28" i="8"/>
  <c r="BI28" i="8"/>
  <c r="BJ28" i="8"/>
  <c r="BK28" i="8"/>
  <c r="BL28" i="8"/>
  <c r="BM28" i="8"/>
  <c r="BN28" i="8"/>
  <c r="BO28" i="8"/>
  <c r="BP28" i="8"/>
  <c r="BQ28" i="8"/>
  <c r="BR28" i="8"/>
  <c r="BS28" i="8"/>
  <c r="BT28" i="8"/>
  <c r="BU28" i="8"/>
  <c r="BV28" i="8"/>
  <c r="BW28" i="8"/>
  <c r="BX28" i="8"/>
  <c r="BY28" i="8"/>
  <c r="BZ28" i="8"/>
  <c r="CA28" i="8"/>
  <c r="CB28" i="8"/>
  <c r="CC28" i="8"/>
  <c r="CD28" i="8"/>
  <c r="CE28" i="8"/>
  <c r="CF28" i="8"/>
  <c r="CG28" i="8"/>
  <c r="CH28" i="8"/>
  <c r="CI28" i="8"/>
  <c r="CJ28" i="8"/>
  <c r="CK28" i="8"/>
  <c r="CL28" i="8"/>
  <c r="CM28" i="8"/>
  <c r="CN28" i="8"/>
  <c r="CO28" i="8"/>
  <c r="CP28" i="8"/>
  <c r="CQ28" i="8"/>
  <c r="CR28" i="8"/>
  <c r="CS28" i="8"/>
  <c r="CT28" i="8"/>
  <c r="CU28" i="8"/>
  <c r="CV28" i="8"/>
  <c r="CW28" i="8"/>
  <c r="CX28" i="8"/>
  <c r="CY28" i="8"/>
  <c r="CZ28" i="8"/>
  <c r="DA28" i="8"/>
  <c r="DB28" i="8"/>
  <c r="DC28" i="8"/>
  <c r="DD28" i="8"/>
  <c r="DE28" i="8"/>
  <c r="DF28" i="8"/>
  <c r="B29" i="8"/>
  <c r="C29" i="8"/>
  <c r="D29" i="8"/>
  <c r="E29" i="8"/>
  <c r="F29" i="8"/>
  <c r="G29" i="8"/>
  <c r="H29" i="8"/>
  <c r="I29" i="8"/>
  <c r="J29" i="8"/>
  <c r="K29" i="8"/>
  <c r="L29" i="8"/>
  <c r="M29" i="8"/>
  <c r="N29" i="8"/>
  <c r="O29" i="8"/>
  <c r="P29" i="8"/>
  <c r="Q29" i="8"/>
  <c r="R29" i="8"/>
  <c r="S29" i="8"/>
  <c r="T29" i="8"/>
  <c r="U29" i="8"/>
  <c r="V29" i="8"/>
  <c r="W29" i="8"/>
  <c r="X29" i="8"/>
  <c r="Y29" i="8"/>
  <c r="Z29" i="8"/>
  <c r="AA29" i="8"/>
  <c r="AB29" i="8"/>
  <c r="AC29" i="8"/>
  <c r="AD29" i="8"/>
  <c r="AE29" i="8"/>
  <c r="AF29" i="8"/>
  <c r="AG29" i="8"/>
  <c r="AH29" i="8"/>
  <c r="AI29" i="8"/>
  <c r="AJ29" i="8"/>
  <c r="AK29" i="8"/>
  <c r="AL29" i="8"/>
  <c r="AM29" i="8"/>
  <c r="AN29" i="8"/>
  <c r="AO29" i="8"/>
  <c r="AP29" i="8"/>
  <c r="AQ29" i="8"/>
  <c r="AR29" i="8"/>
  <c r="AS29" i="8"/>
  <c r="AT29" i="8"/>
  <c r="AU29" i="8"/>
  <c r="AV29" i="8"/>
  <c r="AW29" i="8"/>
  <c r="AX29" i="8"/>
  <c r="AY29" i="8"/>
  <c r="AZ29" i="8"/>
  <c r="BA29" i="8"/>
  <c r="BB29" i="8"/>
  <c r="BC29" i="8"/>
  <c r="BD29" i="8"/>
  <c r="BE29" i="8"/>
  <c r="BF29" i="8"/>
  <c r="BG29" i="8"/>
  <c r="BH29" i="8"/>
  <c r="BI29" i="8"/>
  <c r="BJ29" i="8"/>
  <c r="BK29" i="8"/>
  <c r="BL29" i="8"/>
  <c r="BM29" i="8"/>
  <c r="BN29" i="8"/>
  <c r="BO29" i="8"/>
  <c r="BP29" i="8"/>
  <c r="BQ29" i="8"/>
  <c r="BR29" i="8"/>
  <c r="BS29" i="8"/>
  <c r="BT29" i="8"/>
  <c r="BU29" i="8"/>
  <c r="BV29" i="8"/>
  <c r="BW29" i="8"/>
  <c r="BX29" i="8"/>
  <c r="BY29" i="8"/>
  <c r="BZ29" i="8"/>
  <c r="CA29" i="8"/>
  <c r="CB29" i="8"/>
  <c r="CC29" i="8"/>
  <c r="CD29" i="8"/>
  <c r="CE29" i="8"/>
  <c r="CF29" i="8"/>
  <c r="CG29" i="8"/>
  <c r="CH29" i="8"/>
  <c r="CI29" i="8"/>
  <c r="CJ29" i="8"/>
  <c r="CK29" i="8"/>
  <c r="CL29" i="8"/>
  <c r="CM29" i="8"/>
  <c r="CN29" i="8"/>
  <c r="CO29" i="8"/>
  <c r="CP29" i="8"/>
  <c r="CQ29" i="8"/>
  <c r="CR29" i="8"/>
  <c r="CS29" i="8"/>
  <c r="CT29" i="8"/>
  <c r="CU29" i="8"/>
  <c r="CV29" i="8"/>
  <c r="CW29" i="8"/>
  <c r="CX29" i="8"/>
  <c r="CY29" i="8"/>
  <c r="CZ29" i="8"/>
  <c r="DA29" i="8"/>
  <c r="DB29" i="8"/>
  <c r="DC29" i="8"/>
  <c r="DD29" i="8"/>
  <c r="DE29" i="8"/>
  <c r="DF29" i="8"/>
  <c r="B30" i="8"/>
  <c r="C30" i="8"/>
  <c r="D30" i="8"/>
  <c r="E30" i="8"/>
  <c r="F30" i="8"/>
  <c r="G30" i="8"/>
  <c r="H30" i="8"/>
  <c r="I30" i="8"/>
  <c r="J30" i="8"/>
  <c r="K30" i="8"/>
  <c r="L30" i="8"/>
  <c r="M30" i="8"/>
  <c r="N30" i="8"/>
  <c r="O30" i="8"/>
  <c r="P30" i="8"/>
  <c r="Q30" i="8"/>
  <c r="R30" i="8"/>
  <c r="S30" i="8"/>
  <c r="T30" i="8"/>
  <c r="U30" i="8"/>
  <c r="V30" i="8"/>
  <c r="W30" i="8"/>
  <c r="X30" i="8"/>
  <c r="Y30" i="8"/>
  <c r="Z30" i="8"/>
  <c r="AA30" i="8"/>
  <c r="AB30" i="8"/>
  <c r="AC30" i="8"/>
  <c r="AD30" i="8"/>
  <c r="AE30" i="8"/>
  <c r="AF30" i="8"/>
  <c r="AG30" i="8"/>
  <c r="AH30" i="8"/>
  <c r="AI30" i="8"/>
  <c r="AJ30" i="8"/>
  <c r="AK30" i="8"/>
  <c r="AL30" i="8"/>
  <c r="AM30" i="8"/>
  <c r="AN30" i="8"/>
  <c r="AO30" i="8"/>
  <c r="AP30" i="8"/>
  <c r="AQ30" i="8"/>
  <c r="AR30" i="8"/>
  <c r="AS30" i="8"/>
  <c r="AT30" i="8"/>
  <c r="AU30" i="8"/>
  <c r="AV30" i="8"/>
  <c r="AW30" i="8"/>
  <c r="AX30" i="8"/>
  <c r="AY30" i="8"/>
  <c r="AZ30" i="8"/>
  <c r="BA30" i="8"/>
  <c r="BB30" i="8"/>
  <c r="BC30" i="8"/>
  <c r="BD30" i="8"/>
  <c r="BE30" i="8"/>
  <c r="BF30" i="8"/>
  <c r="BG30" i="8"/>
  <c r="BH30" i="8"/>
  <c r="BI30" i="8"/>
  <c r="BJ30" i="8"/>
  <c r="BK30" i="8"/>
  <c r="BL30" i="8"/>
  <c r="BM30" i="8"/>
  <c r="BN30" i="8"/>
  <c r="BO30" i="8"/>
  <c r="BP30" i="8"/>
  <c r="BQ30" i="8"/>
  <c r="BR30" i="8"/>
  <c r="BS30" i="8"/>
  <c r="BT30" i="8"/>
  <c r="BU30" i="8"/>
  <c r="BV30" i="8"/>
  <c r="BW30" i="8"/>
  <c r="BX30" i="8"/>
  <c r="BY30" i="8"/>
  <c r="BZ30" i="8"/>
  <c r="CA30" i="8"/>
  <c r="CB30" i="8"/>
  <c r="CC30" i="8"/>
  <c r="CD30" i="8"/>
  <c r="CE30" i="8"/>
  <c r="CF30" i="8"/>
  <c r="CG30" i="8"/>
  <c r="CH30" i="8"/>
  <c r="CI30" i="8"/>
  <c r="CJ30" i="8"/>
  <c r="CK30" i="8"/>
  <c r="CL30" i="8"/>
  <c r="CM30" i="8"/>
  <c r="CN30" i="8"/>
  <c r="CO30" i="8"/>
  <c r="CP30" i="8"/>
  <c r="CQ30" i="8"/>
  <c r="CR30" i="8"/>
  <c r="CS30" i="8"/>
  <c r="CT30" i="8"/>
  <c r="CU30" i="8"/>
  <c r="CV30" i="8"/>
  <c r="CW30" i="8"/>
  <c r="CX30" i="8"/>
  <c r="CY30" i="8"/>
  <c r="CZ30" i="8"/>
  <c r="DA30" i="8"/>
  <c r="DB30" i="8"/>
  <c r="DC30" i="8"/>
  <c r="DD30" i="8"/>
  <c r="DE30" i="8"/>
  <c r="DF30" i="8"/>
  <c r="B31" i="8"/>
  <c r="C31" i="8"/>
  <c r="D31" i="8"/>
  <c r="E31" i="8"/>
  <c r="F31" i="8"/>
  <c r="G31" i="8"/>
  <c r="H31" i="8"/>
  <c r="I31" i="8"/>
  <c r="J31" i="8"/>
  <c r="K31" i="8"/>
  <c r="L31" i="8"/>
  <c r="M31" i="8"/>
  <c r="N31" i="8"/>
  <c r="O31" i="8"/>
  <c r="P31" i="8"/>
  <c r="Q31" i="8"/>
  <c r="R31" i="8"/>
  <c r="S31" i="8"/>
  <c r="T31" i="8"/>
  <c r="U31" i="8"/>
  <c r="V31" i="8"/>
  <c r="W31" i="8"/>
  <c r="X31" i="8"/>
  <c r="Y31" i="8"/>
  <c r="Z31" i="8"/>
  <c r="AA31" i="8"/>
  <c r="AB31" i="8"/>
  <c r="AC31" i="8"/>
  <c r="AD31" i="8"/>
  <c r="AE31" i="8"/>
  <c r="AF31" i="8"/>
  <c r="AG31" i="8"/>
  <c r="AH31" i="8"/>
  <c r="AI31" i="8"/>
  <c r="AJ31" i="8"/>
  <c r="AK31" i="8"/>
  <c r="AL31" i="8"/>
  <c r="AM31" i="8"/>
  <c r="AN31" i="8"/>
  <c r="AO31" i="8"/>
  <c r="AP31" i="8"/>
  <c r="AQ31" i="8"/>
  <c r="AR31" i="8"/>
  <c r="AS31" i="8"/>
  <c r="AT31" i="8"/>
  <c r="AU31" i="8"/>
  <c r="AV31" i="8"/>
  <c r="AW31" i="8"/>
  <c r="AX31" i="8"/>
  <c r="AY31" i="8"/>
  <c r="AZ31" i="8"/>
  <c r="BA31" i="8"/>
  <c r="BB31" i="8"/>
  <c r="BC31" i="8"/>
  <c r="BD31" i="8"/>
  <c r="BE31" i="8"/>
  <c r="BF31" i="8"/>
  <c r="BG31" i="8"/>
  <c r="BH31" i="8"/>
  <c r="BI31" i="8"/>
  <c r="BJ31" i="8"/>
  <c r="BK31" i="8"/>
  <c r="BL31" i="8"/>
  <c r="BM31" i="8"/>
  <c r="BN31" i="8"/>
  <c r="BO31" i="8"/>
  <c r="BP31" i="8"/>
  <c r="BQ31" i="8"/>
  <c r="BR31" i="8"/>
  <c r="BS31" i="8"/>
  <c r="BT31" i="8"/>
  <c r="BU31" i="8"/>
  <c r="BV31" i="8"/>
  <c r="BW31" i="8"/>
  <c r="BX31" i="8"/>
  <c r="BY31" i="8"/>
  <c r="BZ31" i="8"/>
  <c r="CA31" i="8"/>
  <c r="CB31" i="8"/>
  <c r="CC31" i="8"/>
  <c r="CD31" i="8"/>
  <c r="CE31" i="8"/>
  <c r="CF31" i="8"/>
  <c r="CG31" i="8"/>
  <c r="CH31" i="8"/>
  <c r="CI31" i="8"/>
  <c r="CJ31" i="8"/>
  <c r="CK31" i="8"/>
  <c r="CL31" i="8"/>
  <c r="CM31" i="8"/>
  <c r="CN31" i="8"/>
  <c r="CO31" i="8"/>
  <c r="CP31" i="8"/>
  <c r="CQ31" i="8"/>
  <c r="CR31" i="8"/>
  <c r="CS31" i="8"/>
  <c r="CT31" i="8"/>
  <c r="CU31" i="8"/>
  <c r="CV31" i="8"/>
  <c r="CW31" i="8"/>
  <c r="CX31" i="8"/>
  <c r="CY31" i="8"/>
  <c r="CZ31" i="8"/>
  <c r="DA31" i="8"/>
  <c r="DB31" i="8"/>
  <c r="DC31" i="8"/>
  <c r="DD31" i="8"/>
  <c r="DE31" i="8"/>
  <c r="DF31" i="8"/>
  <c r="B32" i="8"/>
  <c r="C32" i="8"/>
  <c r="D32" i="8"/>
  <c r="E32" i="8"/>
  <c r="F32" i="8"/>
  <c r="G32" i="8"/>
  <c r="H32" i="8"/>
  <c r="I32" i="8"/>
  <c r="J32" i="8"/>
  <c r="K32" i="8"/>
  <c r="L32" i="8"/>
  <c r="M32" i="8"/>
  <c r="N32" i="8"/>
  <c r="O32" i="8"/>
  <c r="P32" i="8"/>
  <c r="Q32" i="8"/>
  <c r="R32" i="8"/>
  <c r="S32" i="8"/>
  <c r="T32" i="8"/>
  <c r="U32" i="8"/>
  <c r="V32" i="8"/>
  <c r="W32" i="8"/>
  <c r="X32" i="8"/>
  <c r="Y32" i="8"/>
  <c r="Z32" i="8"/>
  <c r="AA32" i="8"/>
  <c r="AB32" i="8"/>
  <c r="AC32" i="8"/>
  <c r="AD32" i="8"/>
  <c r="AE32" i="8"/>
  <c r="AF32" i="8"/>
  <c r="AG32" i="8"/>
  <c r="AH32" i="8"/>
  <c r="AI32" i="8"/>
  <c r="AJ32" i="8"/>
  <c r="AK32" i="8"/>
  <c r="AL32" i="8"/>
  <c r="AM32" i="8"/>
  <c r="AN32" i="8"/>
  <c r="AO32" i="8"/>
  <c r="AP32" i="8"/>
  <c r="AQ32" i="8"/>
  <c r="AR32" i="8"/>
  <c r="AS32" i="8"/>
  <c r="AT32" i="8"/>
  <c r="AU32" i="8"/>
  <c r="AV32" i="8"/>
  <c r="AW32" i="8"/>
  <c r="AX32" i="8"/>
  <c r="AY32" i="8"/>
  <c r="AZ32" i="8"/>
  <c r="BA32" i="8"/>
  <c r="BB32" i="8"/>
  <c r="BC32" i="8"/>
  <c r="BD32" i="8"/>
  <c r="BE32" i="8"/>
  <c r="BF32" i="8"/>
  <c r="BG32" i="8"/>
  <c r="BH32" i="8"/>
  <c r="BI32" i="8"/>
  <c r="BJ32" i="8"/>
  <c r="BK32" i="8"/>
  <c r="BL32" i="8"/>
  <c r="BM32" i="8"/>
  <c r="BN32" i="8"/>
  <c r="BO32" i="8"/>
  <c r="BP32" i="8"/>
  <c r="BQ32" i="8"/>
  <c r="BR32" i="8"/>
  <c r="BS32" i="8"/>
  <c r="BT32" i="8"/>
  <c r="BU32" i="8"/>
  <c r="BV32" i="8"/>
  <c r="BW32" i="8"/>
  <c r="BX32" i="8"/>
  <c r="BY32" i="8"/>
  <c r="BZ32" i="8"/>
  <c r="CA32" i="8"/>
  <c r="CB32" i="8"/>
  <c r="CC32" i="8"/>
  <c r="CD32" i="8"/>
  <c r="CE32" i="8"/>
  <c r="CF32" i="8"/>
  <c r="CG32" i="8"/>
  <c r="CH32" i="8"/>
  <c r="CI32" i="8"/>
  <c r="CJ32" i="8"/>
  <c r="CK32" i="8"/>
  <c r="CL32" i="8"/>
  <c r="CM32" i="8"/>
  <c r="CN32" i="8"/>
  <c r="CO32" i="8"/>
  <c r="CP32" i="8"/>
  <c r="CQ32" i="8"/>
  <c r="CR32" i="8"/>
  <c r="CS32" i="8"/>
  <c r="CT32" i="8"/>
  <c r="CU32" i="8"/>
  <c r="CV32" i="8"/>
  <c r="CW32" i="8"/>
  <c r="CX32" i="8"/>
  <c r="CY32" i="8"/>
  <c r="CZ32" i="8"/>
  <c r="DA32" i="8"/>
  <c r="DB32" i="8"/>
  <c r="DC32" i="8"/>
  <c r="DD32" i="8"/>
  <c r="DE32" i="8"/>
  <c r="DF32" i="8"/>
  <c r="B33" i="8"/>
  <c r="C33" i="8"/>
  <c r="D33" i="8"/>
  <c r="E33" i="8"/>
  <c r="F33" i="8"/>
  <c r="G33" i="8"/>
  <c r="H33" i="8"/>
  <c r="I33" i="8"/>
  <c r="J33" i="8"/>
  <c r="K33" i="8"/>
  <c r="L33" i="8"/>
  <c r="M33" i="8"/>
  <c r="N33" i="8"/>
  <c r="O33" i="8"/>
  <c r="P33" i="8"/>
  <c r="Q33" i="8"/>
  <c r="R33" i="8"/>
  <c r="S33" i="8"/>
  <c r="T33" i="8"/>
  <c r="U33" i="8"/>
  <c r="V33" i="8"/>
  <c r="W33" i="8"/>
  <c r="X33" i="8"/>
  <c r="Y33" i="8"/>
  <c r="Z33" i="8"/>
  <c r="AA33" i="8"/>
  <c r="AB33" i="8"/>
  <c r="AC33" i="8"/>
  <c r="AD33" i="8"/>
  <c r="AE33" i="8"/>
  <c r="AF33" i="8"/>
  <c r="AG33" i="8"/>
  <c r="AH33" i="8"/>
  <c r="AI33" i="8"/>
  <c r="AJ33" i="8"/>
  <c r="AK33" i="8"/>
  <c r="AL33" i="8"/>
  <c r="AM33" i="8"/>
  <c r="AN33" i="8"/>
  <c r="AO33" i="8"/>
  <c r="AP33" i="8"/>
  <c r="AQ33" i="8"/>
  <c r="AR33" i="8"/>
  <c r="AS33" i="8"/>
  <c r="AT33" i="8"/>
  <c r="AU33" i="8"/>
  <c r="AV33" i="8"/>
  <c r="AW33" i="8"/>
  <c r="AX33" i="8"/>
  <c r="AY33" i="8"/>
  <c r="AZ33" i="8"/>
  <c r="BA33" i="8"/>
  <c r="BB33" i="8"/>
  <c r="BC33" i="8"/>
  <c r="BD33" i="8"/>
  <c r="BE33" i="8"/>
  <c r="BF33" i="8"/>
  <c r="BG33" i="8"/>
  <c r="BH33" i="8"/>
  <c r="BI33" i="8"/>
  <c r="BJ33" i="8"/>
  <c r="BK33" i="8"/>
  <c r="BL33" i="8"/>
  <c r="BM33" i="8"/>
  <c r="BN33" i="8"/>
  <c r="BO33" i="8"/>
  <c r="BP33" i="8"/>
  <c r="BQ33" i="8"/>
  <c r="BR33" i="8"/>
  <c r="BS33" i="8"/>
  <c r="BT33" i="8"/>
  <c r="BU33" i="8"/>
  <c r="BV33" i="8"/>
  <c r="BW33" i="8"/>
  <c r="BX33" i="8"/>
  <c r="BY33" i="8"/>
  <c r="BZ33" i="8"/>
  <c r="CA33" i="8"/>
  <c r="CB33" i="8"/>
  <c r="CC33" i="8"/>
  <c r="CD33" i="8"/>
  <c r="CE33" i="8"/>
  <c r="CF33" i="8"/>
  <c r="CG33" i="8"/>
  <c r="CH33" i="8"/>
  <c r="CI33" i="8"/>
  <c r="CJ33" i="8"/>
  <c r="CK33" i="8"/>
  <c r="CL33" i="8"/>
  <c r="CM33" i="8"/>
  <c r="CN33" i="8"/>
  <c r="CO33" i="8"/>
  <c r="CP33" i="8"/>
  <c r="CQ33" i="8"/>
  <c r="CR33" i="8"/>
  <c r="CS33" i="8"/>
  <c r="CT33" i="8"/>
  <c r="CU33" i="8"/>
  <c r="CV33" i="8"/>
  <c r="CW33" i="8"/>
  <c r="CX33" i="8"/>
  <c r="CY33" i="8"/>
  <c r="CZ33" i="8"/>
  <c r="DA33" i="8"/>
  <c r="DB33" i="8"/>
  <c r="DC33" i="8"/>
  <c r="DD33" i="8"/>
  <c r="DE33" i="8"/>
  <c r="DF33" i="8"/>
  <c r="B34" i="8"/>
  <c r="C34" i="8"/>
  <c r="D34" i="8"/>
  <c r="E34" i="8"/>
  <c r="F34" i="8"/>
  <c r="G34" i="8"/>
  <c r="H34" i="8"/>
  <c r="I34" i="8"/>
  <c r="J34" i="8"/>
  <c r="K34" i="8"/>
  <c r="L34" i="8"/>
  <c r="M34" i="8"/>
  <c r="N34" i="8"/>
  <c r="O34" i="8"/>
  <c r="P34" i="8"/>
  <c r="Q34" i="8"/>
  <c r="R34" i="8"/>
  <c r="S34" i="8"/>
  <c r="T34" i="8"/>
  <c r="U34" i="8"/>
  <c r="V34" i="8"/>
  <c r="W34" i="8"/>
  <c r="X34" i="8"/>
  <c r="Y34" i="8"/>
  <c r="Z34" i="8"/>
  <c r="AA34" i="8"/>
  <c r="AB34" i="8"/>
  <c r="AC34" i="8"/>
  <c r="AD34" i="8"/>
  <c r="AE34" i="8"/>
  <c r="AF34" i="8"/>
  <c r="AG34" i="8"/>
  <c r="AH34" i="8"/>
  <c r="AI34" i="8"/>
  <c r="AJ34" i="8"/>
  <c r="AK34" i="8"/>
  <c r="AL34" i="8"/>
  <c r="AM34" i="8"/>
  <c r="AN34" i="8"/>
  <c r="AO34" i="8"/>
  <c r="AP34" i="8"/>
  <c r="AQ34" i="8"/>
  <c r="AR34" i="8"/>
  <c r="AS34" i="8"/>
  <c r="AT34" i="8"/>
  <c r="AU34" i="8"/>
  <c r="AV34" i="8"/>
  <c r="AW34" i="8"/>
  <c r="AX34" i="8"/>
  <c r="AY34" i="8"/>
  <c r="AZ34" i="8"/>
  <c r="BA34" i="8"/>
  <c r="BB34" i="8"/>
  <c r="BC34" i="8"/>
  <c r="BD34" i="8"/>
  <c r="BE34" i="8"/>
  <c r="BF34" i="8"/>
  <c r="BG34" i="8"/>
  <c r="BH34" i="8"/>
  <c r="BI34" i="8"/>
  <c r="BJ34" i="8"/>
  <c r="BK34" i="8"/>
  <c r="BL34" i="8"/>
  <c r="BM34" i="8"/>
  <c r="BN34" i="8"/>
  <c r="BO34" i="8"/>
  <c r="BP34" i="8"/>
  <c r="BQ34" i="8"/>
  <c r="BR34" i="8"/>
  <c r="BS34" i="8"/>
  <c r="BT34" i="8"/>
  <c r="BU34" i="8"/>
  <c r="BV34" i="8"/>
  <c r="BW34" i="8"/>
  <c r="BX34" i="8"/>
  <c r="BY34" i="8"/>
  <c r="BZ34" i="8"/>
  <c r="CA34" i="8"/>
  <c r="CB34" i="8"/>
  <c r="CC34" i="8"/>
  <c r="CD34" i="8"/>
  <c r="CE34" i="8"/>
  <c r="CF34" i="8"/>
  <c r="CG34" i="8"/>
  <c r="CH34" i="8"/>
  <c r="CI34" i="8"/>
  <c r="CJ34" i="8"/>
  <c r="CK34" i="8"/>
  <c r="CL34" i="8"/>
  <c r="CM34" i="8"/>
  <c r="CN34" i="8"/>
  <c r="CO34" i="8"/>
  <c r="CP34" i="8"/>
  <c r="CQ34" i="8"/>
  <c r="CR34" i="8"/>
  <c r="CS34" i="8"/>
  <c r="CT34" i="8"/>
  <c r="CU34" i="8"/>
  <c r="CV34" i="8"/>
  <c r="CW34" i="8"/>
  <c r="CX34" i="8"/>
  <c r="CY34" i="8"/>
  <c r="CZ34" i="8"/>
  <c r="DA34" i="8"/>
  <c r="DB34" i="8"/>
  <c r="DC34" i="8"/>
  <c r="DD34" i="8"/>
  <c r="DE34" i="8"/>
  <c r="DF34" i="8"/>
  <c r="B35" i="8"/>
  <c r="C35" i="8"/>
  <c r="D35" i="8"/>
  <c r="E35" i="8"/>
  <c r="F35" i="8"/>
  <c r="G35" i="8"/>
  <c r="H35" i="8"/>
  <c r="I35" i="8"/>
  <c r="J35" i="8"/>
  <c r="K35" i="8"/>
  <c r="L35" i="8"/>
  <c r="M35" i="8"/>
  <c r="N35" i="8"/>
  <c r="O35" i="8"/>
  <c r="P35" i="8"/>
  <c r="Q35" i="8"/>
  <c r="R35" i="8"/>
  <c r="S35" i="8"/>
  <c r="T35" i="8"/>
  <c r="U35" i="8"/>
  <c r="V35" i="8"/>
  <c r="W35" i="8"/>
  <c r="X35" i="8"/>
  <c r="Y35" i="8"/>
  <c r="Z35" i="8"/>
  <c r="AA35" i="8"/>
  <c r="AB35" i="8"/>
  <c r="AC35" i="8"/>
  <c r="AD35" i="8"/>
  <c r="AE35" i="8"/>
  <c r="AF35" i="8"/>
  <c r="AG35" i="8"/>
  <c r="AH35" i="8"/>
  <c r="AI35" i="8"/>
  <c r="AJ35" i="8"/>
  <c r="AK35" i="8"/>
  <c r="AL35" i="8"/>
  <c r="AM35" i="8"/>
  <c r="AN35" i="8"/>
  <c r="AO35" i="8"/>
  <c r="AP35" i="8"/>
  <c r="AQ35" i="8"/>
  <c r="AR35" i="8"/>
  <c r="AS35" i="8"/>
  <c r="AT35" i="8"/>
  <c r="AU35" i="8"/>
  <c r="AV35" i="8"/>
  <c r="AW35" i="8"/>
  <c r="AX35" i="8"/>
  <c r="AY35" i="8"/>
  <c r="AZ35" i="8"/>
  <c r="BA35" i="8"/>
  <c r="BB35" i="8"/>
  <c r="BC35" i="8"/>
  <c r="BD35" i="8"/>
  <c r="BE35" i="8"/>
  <c r="BF35" i="8"/>
  <c r="BG35" i="8"/>
  <c r="BH35" i="8"/>
  <c r="BI35" i="8"/>
  <c r="BJ35" i="8"/>
  <c r="BK35" i="8"/>
  <c r="BL35" i="8"/>
  <c r="BM35" i="8"/>
  <c r="BN35" i="8"/>
  <c r="BO35" i="8"/>
  <c r="BP35" i="8"/>
  <c r="BQ35" i="8"/>
  <c r="BR35" i="8"/>
  <c r="BS35" i="8"/>
  <c r="BT35" i="8"/>
  <c r="BU35" i="8"/>
  <c r="BV35" i="8"/>
  <c r="BW35" i="8"/>
  <c r="BX35" i="8"/>
  <c r="BY35" i="8"/>
  <c r="BZ35" i="8"/>
  <c r="CA35" i="8"/>
  <c r="CB35" i="8"/>
  <c r="CC35" i="8"/>
  <c r="CD35" i="8"/>
  <c r="CE35" i="8"/>
  <c r="CF35" i="8"/>
  <c r="CG35" i="8"/>
  <c r="CH35" i="8"/>
  <c r="CI35" i="8"/>
  <c r="CJ35" i="8"/>
  <c r="CK35" i="8"/>
  <c r="CL35" i="8"/>
  <c r="CM35" i="8"/>
  <c r="CN35" i="8"/>
  <c r="CO35" i="8"/>
  <c r="CP35" i="8"/>
  <c r="CQ35" i="8"/>
  <c r="CR35" i="8"/>
  <c r="CS35" i="8"/>
  <c r="CT35" i="8"/>
  <c r="CU35" i="8"/>
  <c r="CV35" i="8"/>
  <c r="CW35" i="8"/>
  <c r="CX35" i="8"/>
  <c r="CY35" i="8"/>
  <c r="CZ35" i="8"/>
  <c r="DA35" i="8"/>
  <c r="DB35" i="8"/>
  <c r="DC35" i="8"/>
  <c r="DD35" i="8"/>
  <c r="DE35" i="8"/>
  <c r="DF35" i="8"/>
  <c r="B36" i="8"/>
  <c r="C36" i="8"/>
  <c r="D36" i="8"/>
  <c r="E36" i="8"/>
  <c r="F36" i="8"/>
  <c r="G36" i="8"/>
  <c r="H36" i="8"/>
  <c r="I36" i="8"/>
  <c r="J36" i="8"/>
  <c r="K36" i="8"/>
  <c r="L36" i="8"/>
  <c r="M36" i="8"/>
  <c r="N36" i="8"/>
  <c r="O36" i="8"/>
  <c r="P36" i="8"/>
  <c r="Q36" i="8"/>
  <c r="R36" i="8"/>
  <c r="S36" i="8"/>
  <c r="T36" i="8"/>
  <c r="U36" i="8"/>
  <c r="V36" i="8"/>
  <c r="W36" i="8"/>
  <c r="X36" i="8"/>
  <c r="Y36" i="8"/>
  <c r="Z36" i="8"/>
  <c r="AA36" i="8"/>
  <c r="AB36" i="8"/>
  <c r="AC36" i="8"/>
  <c r="AD36" i="8"/>
  <c r="AE36" i="8"/>
  <c r="AF36" i="8"/>
  <c r="AG36" i="8"/>
  <c r="AH36" i="8"/>
  <c r="AI36" i="8"/>
  <c r="AJ36" i="8"/>
  <c r="AK36" i="8"/>
  <c r="AL36" i="8"/>
  <c r="AM36" i="8"/>
  <c r="AN36" i="8"/>
  <c r="AO36" i="8"/>
  <c r="AP36" i="8"/>
  <c r="AQ36" i="8"/>
  <c r="AR36" i="8"/>
  <c r="AS36" i="8"/>
  <c r="AT36" i="8"/>
  <c r="AU36" i="8"/>
  <c r="AV36" i="8"/>
  <c r="AW36" i="8"/>
  <c r="AX36" i="8"/>
  <c r="AY36" i="8"/>
  <c r="AZ36" i="8"/>
  <c r="BA36" i="8"/>
  <c r="BB36" i="8"/>
  <c r="BC36" i="8"/>
  <c r="BD36" i="8"/>
  <c r="BE36" i="8"/>
  <c r="BF36" i="8"/>
  <c r="BG36" i="8"/>
  <c r="BH36" i="8"/>
  <c r="BI36" i="8"/>
  <c r="BJ36" i="8"/>
  <c r="BK36" i="8"/>
  <c r="BL36" i="8"/>
  <c r="BM36" i="8"/>
  <c r="BN36" i="8"/>
  <c r="BO36" i="8"/>
  <c r="BP36" i="8"/>
  <c r="BQ36" i="8"/>
  <c r="BR36" i="8"/>
  <c r="BS36" i="8"/>
  <c r="BT36" i="8"/>
  <c r="BU36" i="8"/>
  <c r="BV36" i="8"/>
  <c r="BW36" i="8"/>
  <c r="BX36" i="8"/>
  <c r="BY36" i="8"/>
  <c r="BZ36" i="8"/>
  <c r="CA36" i="8"/>
  <c r="CB36" i="8"/>
  <c r="CC36" i="8"/>
  <c r="CD36" i="8"/>
  <c r="CE36" i="8"/>
  <c r="CF36" i="8"/>
  <c r="CG36" i="8"/>
  <c r="CH36" i="8"/>
  <c r="CI36" i="8"/>
  <c r="CJ36" i="8"/>
  <c r="CK36" i="8"/>
  <c r="CL36" i="8"/>
  <c r="CM36" i="8"/>
  <c r="CN36" i="8"/>
  <c r="CO36" i="8"/>
  <c r="CP36" i="8"/>
  <c r="CQ36" i="8"/>
  <c r="CR36" i="8"/>
  <c r="CS36" i="8"/>
  <c r="CT36" i="8"/>
  <c r="CU36" i="8"/>
  <c r="CV36" i="8"/>
  <c r="CW36" i="8"/>
  <c r="CX36" i="8"/>
  <c r="CY36" i="8"/>
  <c r="CZ36" i="8"/>
  <c r="DA36" i="8"/>
  <c r="DB36" i="8"/>
  <c r="DC36" i="8"/>
  <c r="DD36" i="8"/>
  <c r="DE36" i="8"/>
  <c r="DF36" i="8"/>
  <c r="B37" i="8"/>
  <c r="C37" i="8"/>
  <c r="D37" i="8"/>
  <c r="E37" i="8"/>
  <c r="F37" i="8"/>
  <c r="G37" i="8"/>
  <c r="H37" i="8"/>
  <c r="I37" i="8"/>
  <c r="J37" i="8"/>
  <c r="K37" i="8"/>
  <c r="L37" i="8"/>
  <c r="M37" i="8"/>
  <c r="N37" i="8"/>
  <c r="O37" i="8"/>
  <c r="P37" i="8"/>
  <c r="Q37" i="8"/>
  <c r="R37" i="8"/>
  <c r="S37" i="8"/>
  <c r="T37" i="8"/>
  <c r="U37" i="8"/>
  <c r="V37" i="8"/>
  <c r="W37" i="8"/>
  <c r="X37" i="8"/>
  <c r="Y37" i="8"/>
  <c r="Z37" i="8"/>
  <c r="AA37" i="8"/>
  <c r="AB37" i="8"/>
  <c r="AC37" i="8"/>
  <c r="AD37" i="8"/>
  <c r="AE37" i="8"/>
  <c r="AF37" i="8"/>
  <c r="AG37" i="8"/>
  <c r="AH37" i="8"/>
  <c r="AI37" i="8"/>
  <c r="AJ37" i="8"/>
  <c r="AK37" i="8"/>
  <c r="AL37" i="8"/>
  <c r="AM37" i="8"/>
  <c r="AN37" i="8"/>
  <c r="AO37" i="8"/>
  <c r="AP37" i="8"/>
  <c r="AQ37" i="8"/>
  <c r="AR37" i="8"/>
  <c r="AS37" i="8"/>
  <c r="AT37" i="8"/>
  <c r="AU37" i="8"/>
  <c r="AV37" i="8"/>
  <c r="AW37" i="8"/>
  <c r="AX37" i="8"/>
  <c r="AY37" i="8"/>
  <c r="AZ37" i="8"/>
  <c r="BA37" i="8"/>
  <c r="BB37" i="8"/>
  <c r="BC37" i="8"/>
  <c r="BD37" i="8"/>
  <c r="BE37" i="8"/>
  <c r="BF37" i="8"/>
  <c r="BG37" i="8"/>
  <c r="BH37" i="8"/>
  <c r="BI37" i="8"/>
  <c r="BJ37" i="8"/>
  <c r="BK37" i="8"/>
  <c r="BL37" i="8"/>
  <c r="BM37" i="8"/>
  <c r="BN37" i="8"/>
  <c r="BO37" i="8"/>
  <c r="BP37" i="8"/>
  <c r="BQ37" i="8"/>
  <c r="BR37" i="8"/>
  <c r="BS37" i="8"/>
  <c r="BT37" i="8"/>
  <c r="BU37" i="8"/>
  <c r="BV37" i="8"/>
  <c r="BW37" i="8"/>
  <c r="BX37" i="8"/>
  <c r="BY37" i="8"/>
  <c r="BZ37" i="8"/>
  <c r="CA37" i="8"/>
  <c r="CB37" i="8"/>
  <c r="CC37" i="8"/>
  <c r="CD37" i="8"/>
  <c r="CE37" i="8"/>
  <c r="CF37" i="8"/>
  <c r="CG37" i="8"/>
  <c r="CH37" i="8"/>
  <c r="CI37" i="8"/>
  <c r="CJ37" i="8"/>
  <c r="CK37" i="8"/>
  <c r="CL37" i="8"/>
  <c r="CM37" i="8"/>
  <c r="CN37" i="8"/>
  <c r="CO37" i="8"/>
  <c r="CP37" i="8"/>
  <c r="CQ37" i="8"/>
  <c r="CR37" i="8"/>
  <c r="CS37" i="8"/>
  <c r="CT37" i="8"/>
  <c r="CU37" i="8"/>
  <c r="CV37" i="8"/>
  <c r="CW37" i="8"/>
  <c r="CX37" i="8"/>
  <c r="CY37" i="8"/>
  <c r="CZ37" i="8"/>
  <c r="DA37" i="8"/>
  <c r="DB37" i="8"/>
  <c r="DC37" i="8"/>
  <c r="DD37" i="8"/>
  <c r="DE37" i="8"/>
  <c r="DF37" i="8"/>
  <c r="B38" i="8"/>
  <c r="C38" i="8"/>
  <c r="D38" i="8"/>
  <c r="E38" i="8"/>
  <c r="F38" i="8"/>
  <c r="G38" i="8"/>
  <c r="H38" i="8"/>
  <c r="I38" i="8"/>
  <c r="J38" i="8"/>
  <c r="K38" i="8"/>
  <c r="L38" i="8"/>
  <c r="M38" i="8"/>
  <c r="N38" i="8"/>
  <c r="O38" i="8"/>
  <c r="P38" i="8"/>
  <c r="Q38" i="8"/>
  <c r="R38" i="8"/>
  <c r="S38" i="8"/>
  <c r="T38" i="8"/>
  <c r="U38" i="8"/>
  <c r="V38" i="8"/>
  <c r="W38" i="8"/>
  <c r="X38" i="8"/>
  <c r="Y38" i="8"/>
  <c r="Z38" i="8"/>
  <c r="AA38" i="8"/>
  <c r="AB38" i="8"/>
  <c r="AC38" i="8"/>
  <c r="AD38" i="8"/>
  <c r="AE38" i="8"/>
  <c r="AF38" i="8"/>
  <c r="AG38" i="8"/>
  <c r="AH38" i="8"/>
  <c r="AI38" i="8"/>
  <c r="AJ38" i="8"/>
  <c r="AK38" i="8"/>
  <c r="AL38" i="8"/>
  <c r="AM38" i="8"/>
  <c r="AN38" i="8"/>
  <c r="AO38" i="8"/>
  <c r="AP38" i="8"/>
  <c r="AQ38" i="8"/>
  <c r="AR38" i="8"/>
  <c r="AS38" i="8"/>
  <c r="AT38" i="8"/>
  <c r="AU38" i="8"/>
  <c r="AV38" i="8"/>
  <c r="AW38" i="8"/>
  <c r="AX38" i="8"/>
  <c r="AY38" i="8"/>
  <c r="AZ38" i="8"/>
  <c r="BA38" i="8"/>
  <c r="BB38" i="8"/>
  <c r="BC38" i="8"/>
  <c r="BD38" i="8"/>
  <c r="BE38" i="8"/>
  <c r="BF38" i="8"/>
  <c r="BG38" i="8"/>
  <c r="BH38" i="8"/>
  <c r="BI38" i="8"/>
  <c r="BJ38" i="8"/>
  <c r="BK38" i="8"/>
  <c r="BL38" i="8"/>
  <c r="BM38" i="8"/>
  <c r="BN38" i="8"/>
  <c r="BO38" i="8"/>
  <c r="BP38" i="8"/>
  <c r="BQ38" i="8"/>
  <c r="BR38" i="8"/>
  <c r="BS38" i="8"/>
  <c r="BT38" i="8"/>
  <c r="BU38" i="8"/>
  <c r="BV38" i="8"/>
  <c r="BW38" i="8"/>
  <c r="BX38" i="8"/>
  <c r="BY38" i="8"/>
  <c r="BZ38" i="8"/>
  <c r="CA38" i="8"/>
  <c r="CB38" i="8"/>
  <c r="CC38" i="8"/>
  <c r="CD38" i="8"/>
  <c r="CE38" i="8"/>
  <c r="CF38" i="8"/>
  <c r="CG38" i="8"/>
  <c r="CH38" i="8"/>
  <c r="CI38" i="8"/>
  <c r="CJ38" i="8"/>
  <c r="CK38" i="8"/>
  <c r="CL38" i="8"/>
  <c r="CM38" i="8"/>
  <c r="CN38" i="8"/>
  <c r="CO38" i="8"/>
  <c r="CP38" i="8"/>
  <c r="CQ38" i="8"/>
  <c r="CR38" i="8"/>
  <c r="CS38" i="8"/>
  <c r="CT38" i="8"/>
  <c r="CU38" i="8"/>
  <c r="CV38" i="8"/>
  <c r="CW38" i="8"/>
  <c r="CX38" i="8"/>
  <c r="CY38" i="8"/>
  <c r="CZ38" i="8"/>
  <c r="DA38" i="8"/>
  <c r="DB38" i="8"/>
  <c r="DC38" i="8"/>
  <c r="DD38" i="8"/>
  <c r="DE38" i="8"/>
  <c r="DF38" i="8"/>
  <c r="B39" i="8"/>
  <c r="C39" i="8"/>
  <c r="D39" i="8"/>
  <c r="E39" i="8"/>
  <c r="F39" i="8"/>
  <c r="G39" i="8"/>
  <c r="H39" i="8"/>
  <c r="I39" i="8"/>
  <c r="J39" i="8"/>
  <c r="K39" i="8"/>
  <c r="L39" i="8"/>
  <c r="M39" i="8"/>
  <c r="N39" i="8"/>
  <c r="O39" i="8"/>
  <c r="P39" i="8"/>
  <c r="Q39" i="8"/>
  <c r="R39" i="8"/>
  <c r="S39" i="8"/>
  <c r="T39" i="8"/>
  <c r="U39" i="8"/>
  <c r="V39" i="8"/>
  <c r="W39" i="8"/>
  <c r="X39" i="8"/>
  <c r="Y39" i="8"/>
  <c r="Z39" i="8"/>
  <c r="AA39" i="8"/>
  <c r="AB39" i="8"/>
  <c r="AC39" i="8"/>
  <c r="AD39" i="8"/>
  <c r="AE39" i="8"/>
  <c r="AF39" i="8"/>
  <c r="AG39" i="8"/>
  <c r="AH39" i="8"/>
  <c r="AI39" i="8"/>
  <c r="AJ39" i="8"/>
  <c r="AK39" i="8"/>
  <c r="AL39" i="8"/>
  <c r="AM39" i="8"/>
  <c r="AN39" i="8"/>
  <c r="AO39" i="8"/>
  <c r="AP39" i="8"/>
  <c r="AQ39" i="8"/>
  <c r="AR39" i="8"/>
  <c r="AS39" i="8"/>
  <c r="AT39" i="8"/>
  <c r="AU39" i="8"/>
  <c r="AV39" i="8"/>
  <c r="AW39" i="8"/>
  <c r="AX39" i="8"/>
  <c r="AY39" i="8"/>
  <c r="AZ39" i="8"/>
  <c r="BA39" i="8"/>
  <c r="BB39" i="8"/>
  <c r="BC39" i="8"/>
  <c r="BD39" i="8"/>
  <c r="BE39" i="8"/>
  <c r="BF39" i="8"/>
  <c r="BG39" i="8"/>
  <c r="BH39" i="8"/>
  <c r="BI39" i="8"/>
  <c r="BJ39" i="8"/>
  <c r="BK39" i="8"/>
  <c r="BL39" i="8"/>
  <c r="BM39" i="8"/>
  <c r="BN39" i="8"/>
  <c r="BO39" i="8"/>
  <c r="BP39" i="8"/>
  <c r="BQ39" i="8"/>
  <c r="BR39" i="8"/>
  <c r="BS39" i="8"/>
  <c r="BT39" i="8"/>
  <c r="BU39" i="8"/>
  <c r="BV39" i="8"/>
  <c r="BW39" i="8"/>
  <c r="BX39" i="8"/>
  <c r="BY39" i="8"/>
  <c r="BZ39" i="8"/>
  <c r="CA39" i="8"/>
  <c r="CB39" i="8"/>
  <c r="CC39" i="8"/>
  <c r="CD39" i="8"/>
  <c r="CE39" i="8"/>
  <c r="CF39" i="8"/>
  <c r="CG39" i="8"/>
  <c r="CH39" i="8"/>
  <c r="CI39" i="8"/>
  <c r="CJ39" i="8"/>
  <c r="CK39" i="8"/>
  <c r="CL39" i="8"/>
  <c r="CM39" i="8"/>
  <c r="CN39" i="8"/>
  <c r="CO39" i="8"/>
  <c r="CP39" i="8"/>
  <c r="CQ39" i="8"/>
  <c r="CR39" i="8"/>
  <c r="CS39" i="8"/>
  <c r="CT39" i="8"/>
  <c r="CU39" i="8"/>
  <c r="CV39" i="8"/>
  <c r="CW39" i="8"/>
  <c r="CX39" i="8"/>
  <c r="CY39" i="8"/>
  <c r="CZ39" i="8"/>
  <c r="DA39" i="8"/>
  <c r="DB39" i="8"/>
  <c r="DC39" i="8"/>
  <c r="DD39" i="8"/>
  <c r="DE39" i="8"/>
  <c r="DF39" i="8"/>
  <c r="B40" i="8"/>
  <c r="C40" i="8"/>
  <c r="D40" i="8"/>
  <c r="E40" i="8"/>
  <c r="F40" i="8"/>
  <c r="G40" i="8"/>
  <c r="H40" i="8"/>
  <c r="I40" i="8"/>
  <c r="J40" i="8"/>
  <c r="K40" i="8"/>
  <c r="L40" i="8"/>
  <c r="M40" i="8"/>
  <c r="N40" i="8"/>
  <c r="O40" i="8"/>
  <c r="P40" i="8"/>
  <c r="Q40" i="8"/>
  <c r="R40" i="8"/>
  <c r="S40" i="8"/>
  <c r="T40" i="8"/>
  <c r="U40" i="8"/>
  <c r="V40" i="8"/>
  <c r="W40" i="8"/>
  <c r="X40" i="8"/>
  <c r="Y40" i="8"/>
  <c r="Z40" i="8"/>
  <c r="AA40" i="8"/>
  <c r="AB40" i="8"/>
  <c r="AC40" i="8"/>
  <c r="AD40" i="8"/>
  <c r="AE40" i="8"/>
  <c r="AF40" i="8"/>
  <c r="AG40" i="8"/>
  <c r="AH40" i="8"/>
  <c r="AI40" i="8"/>
  <c r="AJ40" i="8"/>
  <c r="AK40" i="8"/>
  <c r="AL40" i="8"/>
  <c r="AM40" i="8"/>
  <c r="AN40" i="8"/>
  <c r="AO40" i="8"/>
  <c r="AP40" i="8"/>
  <c r="AQ40" i="8"/>
  <c r="AR40" i="8"/>
  <c r="AS40" i="8"/>
  <c r="AT40" i="8"/>
  <c r="AU40" i="8"/>
  <c r="AV40" i="8"/>
  <c r="AW40" i="8"/>
  <c r="AX40" i="8"/>
  <c r="AY40" i="8"/>
  <c r="AZ40" i="8"/>
  <c r="BA40" i="8"/>
  <c r="BB40" i="8"/>
  <c r="BC40" i="8"/>
  <c r="BD40" i="8"/>
  <c r="BE40" i="8"/>
  <c r="BF40" i="8"/>
  <c r="BG40" i="8"/>
  <c r="BH40" i="8"/>
  <c r="BI40" i="8"/>
  <c r="BJ40" i="8"/>
  <c r="BK40" i="8"/>
  <c r="BL40" i="8"/>
  <c r="BM40" i="8"/>
  <c r="BN40" i="8"/>
  <c r="BO40" i="8"/>
  <c r="BP40" i="8"/>
  <c r="BQ40" i="8"/>
  <c r="BR40" i="8"/>
  <c r="BS40" i="8"/>
  <c r="BT40" i="8"/>
  <c r="BU40" i="8"/>
  <c r="BV40" i="8"/>
  <c r="BW40" i="8"/>
  <c r="BX40" i="8"/>
  <c r="BY40" i="8"/>
  <c r="BZ40" i="8"/>
  <c r="CA40" i="8"/>
  <c r="CB40" i="8"/>
  <c r="CC40" i="8"/>
  <c r="CD40" i="8"/>
  <c r="CE40" i="8"/>
  <c r="CF40" i="8"/>
  <c r="CG40" i="8"/>
  <c r="CH40" i="8"/>
  <c r="CI40" i="8"/>
  <c r="CJ40" i="8"/>
  <c r="CK40" i="8"/>
  <c r="CL40" i="8"/>
  <c r="CM40" i="8"/>
  <c r="CN40" i="8"/>
  <c r="CO40" i="8"/>
  <c r="CP40" i="8"/>
  <c r="CQ40" i="8"/>
  <c r="CR40" i="8"/>
  <c r="CS40" i="8"/>
  <c r="CT40" i="8"/>
  <c r="CU40" i="8"/>
  <c r="CV40" i="8"/>
  <c r="CW40" i="8"/>
  <c r="CX40" i="8"/>
  <c r="CY40" i="8"/>
  <c r="CZ40" i="8"/>
  <c r="DA40" i="8"/>
  <c r="DB40" i="8"/>
  <c r="DC40" i="8"/>
  <c r="DD40" i="8"/>
  <c r="DE40" i="8"/>
  <c r="DF40" i="8"/>
  <c r="B41" i="8"/>
  <c r="C41" i="8"/>
  <c r="D41" i="8"/>
  <c r="E41" i="8"/>
  <c r="F41" i="8"/>
  <c r="G41" i="8"/>
  <c r="H41" i="8"/>
  <c r="I41" i="8"/>
  <c r="J41" i="8"/>
  <c r="K41" i="8"/>
  <c r="L41" i="8"/>
  <c r="M41" i="8"/>
  <c r="N41" i="8"/>
  <c r="O41" i="8"/>
  <c r="P41" i="8"/>
  <c r="Q41" i="8"/>
  <c r="R41" i="8"/>
  <c r="S41" i="8"/>
  <c r="T41" i="8"/>
  <c r="U41" i="8"/>
  <c r="V41" i="8"/>
  <c r="W41" i="8"/>
  <c r="X41" i="8"/>
  <c r="Y41" i="8"/>
  <c r="Z41" i="8"/>
  <c r="AA41" i="8"/>
  <c r="AB41" i="8"/>
  <c r="AC41" i="8"/>
  <c r="AD41" i="8"/>
  <c r="AE41" i="8"/>
  <c r="AF41" i="8"/>
  <c r="AG41" i="8"/>
  <c r="AH41" i="8"/>
  <c r="AI41" i="8"/>
  <c r="AJ41" i="8"/>
  <c r="AK41" i="8"/>
  <c r="AL41" i="8"/>
  <c r="AM41" i="8"/>
  <c r="AN41" i="8"/>
  <c r="AO41" i="8"/>
  <c r="AP41" i="8"/>
  <c r="AQ41" i="8"/>
  <c r="AR41" i="8"/>
  <c r="AS41" i="8"/>
  <c r="AT41" i="8"/>
  <c r="AU41" i="8"/>
  <c r="AV41" i="8"/>
  <c r="AW41" i="8"/>
  <c r="AX41" i="8"/>
  <c r="AY41" i="8"/>
  <c r="AZ41" i="8"/>
  <c r="BA41" i="8"/>
  <c r="BB41" i="8"/>
  <c r="BC41" i="8"/>
  <c r="BD41" i="8"/>
  <c r="BE41" i="8"/>
  <c r="BF41" i="8"/>
  <c r="BG41" i="8"/>
  <c r="BH41" i="8"/>
  <c r="BI41" i="8"/>
  <c r="BJ41" i="8"/>
  <c r="BK41" i="8"/>
  <c r="BL41" i="8"/>
  <c r="BM41" i="8"/>
  <c r="BN41" i="8"/>
  <c r="BO41" i="8"/>
  <c r="BP41" i="8"/>
  <c r="BQ41" i="8"/>
  <c r="BR41" i="8"/>
  <c r="BS41" i="8"/>
  <c r="BT41" i="8"/>
  <c r="BU41" i="8"/>
  <c r="BV41" i="8"/>
  <c r="BW41" i="8"/>
  <c r="BX41" i="8"/>
  <c r="BY41" i="8"/>
  <c r="BZ41" i="8"/>
  <c r="CA41" i="8"/>
  <c r="CB41" i="8"/>
  <c r="CC41" i="8"/>
  <c r="CD41" i="8"/>
  <c r="CE41" i="8"/>
  <c r="CF41" i="8"/>
  <c r="CG41" i="8"/>
  <c r="CH41" i="8"/>
  <c r="CI41" i="8"/>
  <c r="CJ41" i="8"/>
  <c r="CK41" i="8"/>
  <c r="CL41" i="8"/>
  <c r="CM41" i="8"/>
  <c r="CN41" i="8"/>
  <c r="CO41" i="8"/>
  <c r="CP41" i="8"/>
  <c r="CQ41" i="8"/>
  <c r="CR41" i="8"/>
  <c r="CS41" i="8"/>
  <c r="CT41" i="8"/>
  <c r="CU41" i="8"/>
  <c r="CV41" i="8"/>
  <c r="CW41" i="8"/>
  <c r="CX41" i="8"/>
  <c r="CY41" i="8"/>
  <c r="CZ41" i="8"/>
  <c r="DA41" i="8"/>
  <c r="DB41" i="8"/>
  <c r="DC41" i="8"/>
  <c r="DD41" i="8"/>
  <c r="DE41" i="8"/>
  <c r="DF41" i="8"/>
  <c r="B42" i="8"/>
  <c r="C42" i="8"/>
  <c r="D42" i="8"/>
  <c r="E42" i="8"/>
  <c r="F42" i="8"/>
  <c r="G42" i="8"/>
  <c r="H42" i="8"/>
  <c r="I42" i="8"/>
  <c r="J42" i="8"/>
  <c r="K42" i="8"/>
  <c r="L42" i="8"/>
  <c r="M42" i="8"/>
  <c r="N42" i="8"/>
  <c r="O42" i="8"/>
  <c r="P42" i="8"/>
  <c r="Q42" i="8"/>
  <c r="R42" i="8"/>
  <c r="S42" i="8"/>
  <c r="T42" i="8"/>
  <c r="U42" i="8"/>
  <c r="V42" i="8"/>
  <c r="W42" i="8"/>
  <c r="X42" i="8"/>
  <c r="Y42" i="8"/>
  <c r="Z42" i="8"/>
  <c r="AA42" i="8"/>
  <c r="AB42" i="8"/>
  <c r="AC42" i="8"/>
  <c r="AD42" i="8"/>
  <c r="AE42" i="8"/>
  <c r="AF42" i="8"/>
  <c r="AG42" i="8"/>
  <c r="AH42" i="8"/>
  <c r="AI42" i="8"/>
  <c r="AJ42" i="8"/>
  <c r="AK42" i="8"/>
  <c r="AL42" i="8"/>
  <c r="AM42" i="8"/>
  <c r="AN42" i="8"/>
  <c r="AO42" i="8"/>
  <c r="AP42" i="8"/>
  <c r="AQ42" i="8"/>
  <c r="AR42" i="8"/>
  <c r="AS42" i="8"/>
  <c r="AT42" i="8"/>
  <c r="AU42" i="8"/>
  <c r="AV42" i="8"/>
  <c r="AW42" i="8"/>
  <c r="AX42" i="8"/>
  <c r="AY42" i="8"/>
  <c r="AZ42" i="8"/>
  <c r="BA42" i="8"/>
  <c r="BB42" i="8"/>
  <c r="BC42" i="8"/>
  <c r="BD42" i="8"/>
  <c r="BE42" i="8"/>
  <c r="BF42" i="8"/>
  <c r="BG42" i="8"/>
  <c r="BH42" i="8"/>
  <c r="BI42" i="8"/>
  <c r="BJ42" i="8"/>
  <c r="BK42" i="8"/>
  <c r="BL42" i="8"/>
  <c r="BM42" i="8"/>
  <c r="BN42" i="8"/>
  <c r="BO42" i="8"/>
  <c r="BP42" i="8"/>
  <c r="BQ42" i="8"/>
  <c r="BR42" i="8"/>
  <c r="BS42" i="8"/>
  <c r="BT42" i="8"/>
  <c r="BU42" i="8"/>
  <c r="BV42" i="8"/>
  <c r="BW42" i="8"/>
  <c r="BX42" i="8"/>
  <c r="BY42" i="8"/>
  <c r="BZ42" i="8"/>
  <c r="CA42" i="8"/>
  <c r="CB42" i="8"/>
  <c r="CC42" i="8"/>
  <c r="CD42" i="8"/>
  <c r="CE42" i="8"/>
  <c r="CF42" i="8"/>
  <c r="CG42" i="8"/>
  <c r="CH42" i="8"/>
  <c r="CI42" i="8"/>
  <c r="CJ42" i="8"/>
  <c r="CK42" i="8"/>
  <c r="CL42" i="8"/>
  <c r="CM42" i="8"/>
  <c r="CN42" i="8"/>
  <c r="CO42" i="8"/>
  <c r="CP42" i="8"/>
  <c r="CQ42" i="8"/>
  <c r="CR42" i="8"/>
  <c r="CS42" i="8"/>
  <c r="CT42" i="8"/>
  <c r="CU42" i="8"/>
  <c r="CV42" i="8"/>
  <c r="CW42" i="8"/>
  <c r="CX42" i="8"/>
  <c r="CY42" i="8"/>
  <c r="CZ42" i="8"/>
  <c r="DA42" i="8"/>
  <c r="DB42" i="8"/>
  <c r="DC42" i="8"/>
  <c r="DD42" i="8"/>
  <c r="DE42" i="8"/>
  <c r="DF42" i="8"/>
  <c r="B43" i="8"/>
  <c r="C43" i="8"/>
  <c r="D43" i="8"/>
  <c r="E43" i="8"/>
  <c r="F43" i="8"/>
  <c r="G43" i="8"/>
  <c r="H43" i="8"/>
  <c r="I43" i="8"/>
  <c r="J43" i="8"/>
  <c r="K43" i="8"/>
  <c r="L43" i="8"/>
  <c r="M43" i="8"/>
  <c r="N43" i="8"/>
  <c r="O43" i="8"/>
  <c r="P43" i="8"/>
  <c r="Q43" i="8"/>
  <c r="R43" i="8"/>
  <c r="S43" i="8"/>
  <c r="T43" i="8"/>
  <c r="U43" i="8"/>
  <c r="V43" i="8"/>
  <c r="W43" i="8"/>
  <c r="X43" i="8"/>
  <c r="Y43" i="8"/>
  <c r="Z43" i="8"/>
  <c r="AA43" i="8"/>
  <c r="AB43" i="8"/>
  <c r="AC43" i="8"/>
  <c r="AD43" i="8"/>
  <c r="AE43" i="8"/>
  <c r="AF43" i="8"/>
  <c r="AG43" i="8"/>
  <c r="AH43" i="8"/>
  <c r="AI43" i="8"/>
  <c r="AJ43" i="8"/>
  <c r="AK43" i="8"/>
  <c r="AL43" i="8"/>
  <c r="AM43" i="8"/>
  <c r="AN43" i="8"/>
  <c r="AO43" i="8"/>
  <c r="AP43" i="8"/>
  <c r="AQ43" i="8"/>
  <c r="AR43" i="8"/>
  <c r="AS43" i="8"/>
  <c r="AT43" i="8"/>
  <c r="AU43" i="8"/>
  <c r="AV43" i="8"/>
  <c r="AW43" i="8"/>
  <c r="AX43" i="8"/>
  <c r="AY43" i="8"/>
  <c r="AZ43" i="8"/>
  <c r="BA43" i="8"/>
  <c r="BB43" i="8"/>
  <c r="BC43" i="8"/>
  <c r="BD43" i="8"/>
  <c r="BE43" i="8"/>
  <c r="BF43" i="8"/>
  <c r="BG43" i="8"/>
  <c r="BH43" i="8"/>
  <c r="BI43" i="8"/>
  <c r="BJ43" i="8"/>
  <c r="BK43" i="8"/>
  <c r="BL43" i="8"/>
  <c r="BM43" i="8"/>
  <c r="BN43" i="8"/>
  <c r="BO43" i="8"/>
  <c r="BP43" i="8"/>
  <c r="BQ43" i="8"/>
  <c r="BR43" i="8"/>
  <c r="BS43" i="8"/>
  <c r="BT43" i="8"/>
  <c r="BU43" i="8"/>
  <c r="BV43" i="8"/>
  <c r="BW43" i="8"/>
  <c r="BX43" i="8"/>
  <c r="BY43" i="8"/>
  <c r="BZ43" i="8"/>
  <c r="CA43" i="8"/>
  <c r="CB43" i="8"/>
  <c r="CC43" i="8"/>
  <c r="CD43" i="8"/>
  <c r="CE43" i="8"/>
  <c r="CF43" i="8"/>
  <c r="CG43" i="8"/>
  <c r="CH43" i="8"/>
  <c r="CI43" i="8"/>
  <c r="CJ43" i="8"/>
  <c r="CK43" i="8"/>
  <c r="CL43" i="8"/>
  <c r="CM43" i="8"/>
  <c r="CN43" i="8"/>
  <c r="CO43" i="8"/>
  <c r="CP43" i="8"/>
  <c r="CQ43" i="8"/>
  <c r="CR43" i="8"/>
  <c r="CS43" i="8"/>
  <c r="CT43" i="8"/>
  <c r="CU43" i="8"/>
  <c r="CV43" i="8"/>
  <c r="CW43" i="8"/>
  <c r="CX43" i="8"/>
  <c r="CY43" i="8"/>
  <c r="CZ43" i="8"/>
  <c r="DA43" i="8"/>
  <c r="DB43" i="8"/>
  <c r="DC43" i="8"/>
  <c r="DD43" i="8"/>
  <c r="DE43" i="8"/>
  <c r="DF43" i="8"/>
  <c r="B44" i="8"/>
  <c r="C44" i="8"/>
  <c r="D44" i="8"/>
  <c r="E44" i="8"/>
  <c r="F44" i="8"/>
  <c r="G44" i="8"/>
  <c r="H44" i="8"/>
  <c r="I44" i="8"/>
  <c r="J44" i="8"/>
  <c r="K44" i="8"/>
  <c r="L44" i="8"/>
  <c r="M44" i="8"/>
  <c r="N44" i="8"/>
  <c r="O44" i="8"/>
  <c r="P44" i="8"/>
  <c r="Q44" i="8"/>
  <c r="R44" i="8"/>
  <c r="S44" i="8"/>
  <c r="T44" i="8"/>
  <c r="U44" i="8"/>
  <c r="V44" i="8"/>
  <c r="W44" i="8"/>
  <c r="X44" i="8"/>
  <c r="Y44" i="8"/>
  <c r="Z44" i="8"/>
  <c r="AA44" i="8"/>
  <c r="AB44" i="8"/>
  <c r="AC44" i="8"/>
  <c r="AD44" i="8"/>
  <c r="AE44" i="8"/>
  <c r="AF44" i="8"/>
  <c r="AG44" i="8"/>
  <c r="AH44" i="8"/>
  <c r="AI44" i="8"/>
  <c r="AJ44" i="8"/>
  <c r="AK44" i="8"/>
  <c r="AL44" i="8"/>
  <c r="AM44" i="8"/>
  <c r="AN44" i="8"/>
  <c r="AO44" i="8"/>
  <c r="AP44" i="8"/>
  <c r="AQ44" i="8"/>
  <c r="AR44" i="8"/>
  <c r="AS44" i="8"/>
  <c r="AT44" i="8"/>
  <c r="AU44" i="8"/>
  <c r="AV44" i="8"/>
  <c r="AW44" i="8"/>
  <c r="AX44" i="8"/>
  <c r="AY44" i="8"/>
  <c r="AZ44" i="8"/>
  <c r="BA44" i="8"/>
  <c r="BB44" i="8"/>
  <c r="BC44" i="8"/>
  <c r="BD44" i="8"/>
  <c r="BE44" i="8"/>
  <c r="BF44" i="8"/>
  <c r="BG44" i="8"/>
  <c r="BH44" i="8"/>
  <c r="BI44" i="8"/>
  <c r="BJ44" i="8"/>
  <c r="BK44" i="8"/>
  <c r="BL44" i="8"/>
  <c r="BM44" i="8"/>
  <c r="BN44" i="8"/>
  <c r="BO44" i="8"/>
  <c r="BP44" i="8"/>
  <c r="BQ44" i="8"/>
  <c r="BR44" i="8"/>
  <c r="BS44" i="8"/>
  <c r="BT44" i="8"/>
  <c r="BU44" i="8"/>
  <c r="BV44" i="8"/>
  <c r="BW44" i="8"/>
  <c r="BX44" i="8"/>
  <c r="BY44" i="8"/>
  <c r="BZ44" i="8"/>
  <c r="CA44" i="8"/>
  <c r="CB44" i="8"/>
  <c r="CC44" i="8"/>
  <c r="CD44" i="8"/>
  <c r="CE44" i="8"/>
  <c r="CF44" i="8"/>
  <c r="CG44" i="8"/>
  <c r="CH44" i="8"/>
  <c r="CI44" i="8"/>
  <c r="CJ44" i="8"/>
  <c r="CK44" i="8"/>
  <c r="CL44" i="8"/>
  <c r="CM44" i="8"/>
  <c r="CN44" i="8"/>
  <c r="CO44" i="8"/>
  <c r="CP44" i="8"/>
  <c r="CQ44" i="8"/>
  <c r="CR44" i="8"/>
  <c r="CS44" i="8"/>
  <c r="CT44" i="8"/>
  <c r="CU44" i="8"/>
  <c r="CV44" i="8"/>
  <c r="CW44" i="8"/>
  <c r="CX44" i="8"/>
  <c r="CY44" i="8"/>
  <c r="CZ44" i="8"/>
  <c r="DA44" i="8"/>
  <c r="DB44" i="8"/>
  <c r="DC44" i="8"/>
  <c r="DD44" i="8"/>
  <c r="DE44" i="8"/>
  <c r="DF44" i="8"/>
  <c r="B45" i="8"/>
  <c r="C45" i="8"/>
  <c r="D45" i="8"/>
  <c r="E45" i="8"/>
  <c r="F45" i="8"/>
  <c r="G45" i="8"/>
  <c r="H45" i="8"/>
  <c r="I45" i="8"/>
  <c r="J45" i="8"/>
  <c r="K45" i="8"/>
  <c r="L45" i="8"/>
  <c r="M45" i="8"/>
  <c r="N45" i="8"/>
  <c r="O45" i="8"/>
  <c r="P45" i="8"/>
  <c r="Q45" i="8"/>
  <c r="R45" i="8"/>
  <c r="S45" i="8"/>
  <c r="T45" i="8"/>
  <c r="U45" i="8"/>
  <c r="V45" i="8"/>
  <c r="W45" i="8"/>
  <c r="X45" i="8"/>
  <c r="Y45" i="8"/>
  <c r="Z45" i="8"/>
  <c r="AA45" i="8"/>
  <c r="AB45" i="8"/>
  <c r="AC45" i="8"/>
  <c r="AD45" i="8"/>
  <c r="AE45" i="8"/>
  <c r="AF45" i="8"/>
  <c r="AG45" i="8"/>
  <c r="AH45" i="8"/>
  <c r="AI45" i="8"/>
  <c r="AJ45" i="8"/>
  <c r="AK45" i="8"/>
  <c r="AL45" i="8"/>
  <c r="AM45" i="8"/>
  <c r="AN45" i="8"/>
  <c r="AO45" i="8"/>
  <c r="AP45" i="8"/>
  <c r="AQ45" i="8"/>
  <c r="AR45" i="8"/>
  <c r="AS45" i="8"/>
  <c r="AT45" i="8"/>
  <c r="AU45" i="8"/>
  <c r="AV45" i="8"/>
  <c r="AW45" i="8"/>
  <c r="AX45" i="8"/>
  <c r="AY45" i="8"/>
  <c r="AZ45" i="8"/>
  <c r="BA45" i="8"/>
  <c r="BB45" i="8"/>
  <c r="BC45" i="8"/>
  <c r="BD45" i="8"/>
  <c r="BE45" i="8"/>
  <c r="BF45" i="8"/>
  <c r="BG45" i="8"/>
  <c r="BH45" i="8"/>
  <c r="BI45" i="8"/>
  <c r="BJ45" i="8"/>
  <c r="BK45" i="8"/>
  <c r="BL45" i="8"/>
  <c r="BM45" i="8"/>
  <c r="BN45" i="8"/>
  <c r="BO45" i="8"/>
  <c r="BP45" i="8"/>
  <c r="BQ45" i="8"/>
  <c r="BR45" i="8"/>
  <c r="BS45" i="8"/>
  <c r="BT45" i="8"/>
  <c r="BU45" i="8"/>
  <c r="BV45" i="8"/>
  <c r="BW45" i="8"/>
  <c r="BX45" i="8"/>
  <c r="BY45" i="8"/>
  <c r="BZ45" i="8"/>
  <c r="CA45" i="8"/>
  <c r="CB45" i="8"/>
  <c r="CC45" i="8"/>
  <c r="CD45" i="8"/>
  <c r="CE45" i="8"/>
  <c r="CF45" i="8"/>
  <c r="CG45" i="8"/>
  <c r="CH45" i="8"/>
  <c r="CI45" i="8"/>
  <c r="CJ45" i="8"/>
  <c r="CK45" i="8"/>
  <c r="CL45" i="8"/>
  <c r="CM45" i="8"/>
  <c r="CN45" i="8"/>
  <c r="CO45" i="8"/>
  <c r="CP45" i="8"/>
  <c r="CQ45" i="8"/>
  <c r="CR45" i="8"/>
  <c r="CS45" i="8"/>
  <c r="CT45" i="8"/>
  <c r="CU45" i="8"/>
  <c r="CV45" i="8"/>
  <c r="CW45" i="8"/>
  <c r="CX45" i="8"/>
  <c r="CY45" i="8"/>
  <c r="CZ45" i="8"/>
  <c r="DA45" i="8"/>
  <c r="DB45" i="8"/>
  <c r="DC45" i="8"/>
  <c r="DD45" i="8"/>
  <c r="DE45" i="8"/>
  <c r="DF45" i="8"/>
  <c r="B46" i="8"/>
  <c r="C46" i="8"/>
  <c r="D46" i="8"/>
  <c r="E46" i="8"/>
  <c r="F46" i="8"/>
  <c r="G46" i="8"/>
  <c r="H46" i="8"/>
  <c r="I46" i="8"/>
  <c r="J46" i="8"/>
  <c r="K46" i="8"/>
  <c r="L46" i="8"/>
  <c r="M46" i="8"/>
  <c r="N46" i="8"/>
  <c r="O46" i="8"/>
  <c r="P46" i="8"/>
  <c r="Q46" i="8"/>
  <c r="R46" i="8"/>
  <c r="S46" i="8"/>
  <c r="T46" i="8"/>
  <c r="U46" i="8"/>
  <c r="V46" i="8"/>
  <c r="W46" i="8"/>
  <c r="X46" i="8"/>
  <c r="Y46" i="8"/>
  <c r="Z46" i="8"/>
  <c r="AA46" i="8"/>
  <c r="AB46" i="8"/>
  <c r="AC46" i="8"/>
  <c r="AD46" i="8"/>
  <c r="AE46" i="8"/>
  <c r="AF46" i="8"/>
  <c r="AG46" i="8"/>
  <c r="AH46" i="8"/>
  <c r="AI46" i="8"/>
  <c r="AJ46" i="8"/>
  <c r="AK46" i="8"/>
  <c r="AL46" i="8"/>
  <c r="AM46" i="8"/>
  <c r="AN46" i="8"/>
  <c r="AO46" i="8"/>
  <c r="AP46" i="8"/>
  <c r="AQ46" i="8"/>
  <c r="AR46" i="8"/>
  <c r="AS46" i="8"/>
  <c r="AT46" i="8"/>
  <c r="AU46" i="8"/>
  <c r="AV46" i="8"/>
  <c r="AW46" i="8"/>
  <c r="AX46" i="8"/>
  <c r="AY46" i="8"/>
  <c r="AZ46" i="8"/>
  <c r="BA46" i="8"/>
  <c r="BB46" i="8"/>
  <c r="BC46" i="8"/>
  <c r="BD46" i="8"/>
  <c r="BE46" i="8"/>
  <c r="BF46" i="8"/>
  <c r="BG46" i="8"/>
  <c r="BH46" i="8"/>
  <c r="BI46" i="8"/>
  <c r="BJ46" i="8"/>
  <c r="BK46" i="8"/>
  <c r="BL46" i="8"/>
  <c r="BM46" i="8"/>
  <c r="BN46" i="8"/>
  <c r="BO46" i="8"/>
  <c r="BP46" i="8"/>
  <c r="BQ46" i="8"/>
  <c r="BR46" i="8"/>
  <c r="BS46" i="8"/>
  <c r="BT46" i="8"/>
  <c r="BU46" i="8"/>
  <c r="BV46" i="8"/>
  <c r="BW46" i="8"/>
  <c r="BX46" i="8"/>
  <c r="BY46" i="8"/>
  <c r="BZ46" i="8"/>
  <c r="CA46" i="8"/>
  <c r="CB46" i="8"/>
  <c r="CC46" i="8"/>
  <c r="CD46" i="8"/>
  <c r="CE46" i="8"/>
  <c r="CF46" i="8"/>
  <c r="CG46" i="8"/>
  <c r="CH46" i="8"/>
  <c r="CI46" i="8"/>
  <c r="CJ46" i="8"/>
  <c r="CK46" i="8"/>
  <c r="CL46" i="8"/>
  <c r="CM46" i="8"/>
  <c r="CN46" i="8"/>
  <c r="CO46" i="8"/>
  <c r="CP46" i="8"/>
  <c r="CQ46" i="8"/>
  <c r="CR46" i="8"/>
  <c r="CS46" i="8"/>
  <c r="CT46" i="8"/>
  <c r="CU46" i="8"/>
  <c r="CV46" i="8"/>
  <c r="CW46" i="8"/>
  <c r="CX46" i="8"/>
  <c r="CY46" i="8"/>
  <c r="CZ46" i="8"/>
  <c r="DA46" i="8"/>
  <c r="DB46" i="8"/>
  <c r="DC46" i="8"/>
  <c r="DD46" i="8"/>
  <c r="DE46" i="8"/>
  <c r="DF46" i="8"/>
  <c r="B47" i="8"/>
  <c r="C47" i="8"/>
  <c r="D47" i="8"/>
  <c r="E47" i="8"/>
  <c r="F47" i="8"/>
  <c r="G47" i="8"/>
  <c r="H47" i="8"/>
  <c r="I47" i="8"/>
  <c r="J47" i="8"/>
  <c r="K47" i="8"/>
  <c r="L47" i="8"/>
  <c r="M47" i="8"/>
  <c r="N47" i="8"/>
  <c r="O47" i="8"/>
  <c r="P47" i="8"/>
  <c r="Q47" i="8"/>
  <c r="R47" i="8"/>
  <c r="S47" i="8"/>
  <c r="T47" i="8"/>
  <c r="U47" i="8"/>
  <c r="V47" i="8"/>
  <c r="W47" i="8"/>
  <c r="X47" i="8"/>
  <c r="Y47" i="8"/>
  <c r="Z47" i="8"/>
  <c r="AA47" i="8"/>
  <c r="AB47" i="8"/>
  <c r="AC47" i="8"/>
  <c r="AD47" i="8"/>
  <c r="AE47" i="8"/>
  <c r="AF47" i="8"/>
  <c r="AG47" i="8"/>
  <c r="AH47" i="8"/>
  <c r="AI47" i="8"/>
  <c r="AJ47" i="8"/>
  <c r="AK47" i="8"/>
  <c r="AL47" i="8"/>
  <c r="AM47" i="8"/>
  <c r="AN47" i="8"/>
  <c r="AO47" i="8"/>
  <c r="AP47" i="8"/>
  <c r="AQ47" i="8"/>
  <c r="AR47" i="8"/>
  <c r="AS47" i="8"/>
  <c r="AT47" i="8"/>
  <c r="AU47" i="8"/>
  <c r="AV47" i="8"/>
  <c r="AW47" i="8"/>
  <c r="AX47" i="8"/>
  <c r="AY47" i="8"/>
  <c r="AZ47" i="8"/>
  <c r="BA47" i="8"/>
  <c r="BB47" i="8"/>
  <c r="BC47" i="8"/>
  <c r="BD47" i="8"/>
  <c r="BE47" i="8"/>
  <c r="BF47" i="8"/>
  <c r="BG47" i="8"/>
  <c r="BH47" i="8"/>
  <c r="BI47" i="8"/>
  <c r="BJ47" i="8"/>
  <c r="BK47" i="8"/>
  <c r="BL47" i="8"/>
  <c r="BM47" i="8"/>
  <c r="BN47" i="8"/>
  <c r="BO47" i="8"/>
  <c r="BP47" i="8"/>
  <c r="BQ47" i="8"/>
  <c r="BR47" i="8"/>
  <c r="BS47" i="8"/>
  <c r="BT47" i="8"/>
  <c r="BU47" i="8"/>
  <c r="BV47" i="8"/>
  <c r="BW47" i="8"/>
  <c r="BX47" i="8"/>
  <c r="BY47" i="8"/>
  <c r="BZ47" i="8"/>
  <c r="CA47" i="8"/>
  <c r="CB47" i="8"/>
  <c r="CC47" i="8"/>
  <c r="CD47" i="8"/>
  <c r="CE47" i="8"/>
  <c r="CF47" i="8"/>
  <c r="CG47" i="8"/>
  <c r="CH47" i="8"/>
  <c r="CI47" i="8"/>
  <c r="CJ47" i="8"/>
  <c r="CK47" i="8"/>
  <c r="CL47" i="8"/>
  <c r="CM47" i="8"/>
  <c r="CN47" i="8"/>
  <c r="CO47" i="8"/>
  <c r="CP47" i="8"/>
  <c r="CQ47" i="8"/>
  <c r="CR47" i="8"/>
  <c r="CS47" i="8"/>
  <c r="CT47" i="8"/>
  <c r="CU47" i="8"/>
  <c r="CV47" i="8"/>
  <c r="CW47" i="8"/>
  <c r="CX47" i="8"/>
  <c r="CY47" i="8"/>
  <c r="CZ47" i="8"/>
  <c r="DA47" i="8"/>
  <c r="DB47" i="8"/>
  <c r="DC47" i="8"/>
  <c r="DD47" i="8"/>
  <c r="DE47" i="8"/>
  <c r="DF47" i="8"/>
  <c r="B48" i="8"/>
  <c r="C48" i="8"/>
  <c r="D48" i="8"/>
  <c r="E48" i="8"/>
  <c r="F48" i="8"/>
  <c r="G48" i="8"/>
  <c r="H48" i="8"/>
  <c r="I48" i="8"/>
  <c r="J48" i="8"/>
  <c r="K48" i="8"/>
  <c r="L48" i="8"/>
  <c r="M48" i="8"/>
  <c r="N48" i="8"/>
  <c r="O48" i="8"/>
  <c r="P48" i="8"/>
  <c r="Q48" i="8"/>
  <c r="R48" i="8"/>
  <c r="S48" i="8"/>
  <c r="T48" i="8"/>
  <c r="U48" i="8"/>
  <c r="V48" i="8"/>
  <c r="W48" i="8"/>
  <c r="X48" i="8"/>
  <c r="Y48" i="8"/>
  <c r="Z48" i="8"/>
  <c r="AA48" i="8"/>
  <c r="AB48" i="8"/>
  <c r="AC48" i="8"/>
  <c r="AD48" i="8"/>
  <c r="AE48" i="8"/>
  <c r="AF48" i="8"/>
  <c r="AG48" i="8"/>
  <c r="AH48" i="8"/>
  <c r="AI48" i="8"/>
  <c r="AJ48" i="8"/>
  <c r="AK48" i="8"/>
  <c r="AL48" i="8"/>
  <c r="AM48" i="8"/>
  <c r="AN48" i="8"/>
  <c r="AO48" i="8"/>
  <c r="AP48" i="8"/>
  <c r="AQ48" i="8"/>
  <c r="AR48" i="8"/>
  <c r="AS48" i="8"/>
  <c r="AT48" i="8"/>
  <c r="AU48" i="8"/>
  <c r="AV48" i="8"/>
  <c r="AW48" i="8"/>
  <c r="AX48" i="8"/>
  <c r="AY48" i="8"/>
  <c r="AZ48" i="8"/>
  <c r="BA48" i="8"/>
  <c r="BB48" i="8"/>
  <c r="BC48" i="8"/>
  <c r="BD48" i="8"/>
  <c r="BE48" i="8"/>
  <c r="BF48" i="8"/>
  <c r="BG48" i="8"/>
  <c r="BH48" i="8"/>
  <c r="BI48" i="8"/>
  <c r="BJ48" i="8"/>
  <c r="BK48" i="8"/>
  <c r="BL48" i="8"/>
  <c r="BM48" i="8"/>
  <c r="BN48" i="8"/>
  <c r="BO48" i="8"/>
  <c r="BP48" i="8"/>
  <c r="BQ48" i="8"/>
  <c r="BR48" i="8"/>
  <c r="BS48" i="8"/>
  <c r="BT48" i="8"/>
  <c r="BU48" i="8"/>
  <c r="BV48" i="8"/>
  <c r="BW48" i="8"/>
  <c r="BX48" i="8"/>
  <c r="BY48" i="8"/>
  <c r="BZ48" i="8"/>
  <c r="CA48" i="8"/>
  <c r="CB48" i="8"/>
  <c r="CC48" i="8"/>
  <c r="CD48" i="8"/>
  <c r="CE48" i="8"/>
  <c r="CF48" i="8"/>
  <c r="CG48" i="8"/>
  <c r="CH48" i="8"/>
  <c r="CI48" i="8"/>
  <c r="CJ48" i="8"/>
  <c r="CK48" i="8"/>
  <c r="CL48" i="8"/>
  <c r="CM48" i="8"/>
  <c r="CN48" i="8"/>
  <c r="CO48" i="8"/>
  <c r="CP48" i="8"/>
  <c r="CQ48" i="8"/>
  <c r="CR48" i="8"/>
  <c r="CS48" i="8"/>
  <c r="CT48" i="8"/>
  <c r="CU48" i="8"/>
  <c r="CV48" i="8"/>
  <c r="CW48" i="8"/>
  <c r="CX48" i="8"/>
  <c r="CY48" i="8"/>
  <c r="CZ48" i="8"/>
  <c r="DA48" i="8"/>
  <c r="DB48" i="8"/>
  <c r="DC48" i="8"/>
  <c r="DD48" i="8"/>
  <c r="DE48" i="8"/>
  <c r="DF48" i="8"/>
  <c r="B49" i="8"/>
  <c r="C49" i="8"/>
  <c r="D49" i="8"/>
  <c r="E49" i="8"/>
  <c r="F49" i="8"/>
  <c r="G49" i="8"/>
  <c r="H49" i="8"/>
  <c r="I49" i="8"/>
  <c r="J49" i="8"/>
  <c r="K49" i="8"/>
  <c r="L49" i="8"/>
  <c r="M49" i="8"/>
  <c r="N49" i="8"/>
  <c r="O49" i="8"/>
  <c r="P49" i="8"/>
  <c r="Q49" i="8"/>
  <c r="R49" i="8"/>
  <c r="S49" i="8"/>
  <c r="T49" i="8"/>
  <c r="U49" i="8"/>
  <c r="V49" i="8"/>
  <c r="W49" i="8"/>
  <c r="X49" i="8"/>
  <c r="Y49" i="8"/>
  <c r="Z49" i="8"/>
  <c r="AA49" i="8"/>
  <c r="AB49" i="8"/>
  <c r="AC49" i="8"/>
  <c r="AD49" i="8"/>
  <c r="AE49" i="8"/>
  <c r="AF49" i="8"/>
  <c r="AG49" i="8"/>
  <c r="AH49" i="8"/>
  <c r="AI49" i="8"/>
  <c r="AJ49" i="8"/>
  <c r="AK49" i="8"/>
  <c r="AL49" i="8"/>
  <c r="AM49" i="8"/>
  <c r="AN49" i="8"/>
  <c r="AO49" i="8"/>
  <c r="AP49" i="8"/>
  <c r="AQ49" i="8"/>
  <c r="AR49" i="8"/>
  <c r="AS49" i="8"/>
  <c r="AT49" i="8"/>
  <c r="AU49" i="8"/>
  <c r="AV49" i="8"/>
  <c r="AW49" i="8"/>
  <c r="AX49" i="8"/>
  <c r="AY49" i="8"/>
  <c r="AZ49" i="8"/>
  <c r="BA49" i="8"/>
  <c r="BB49" i="8"/>
  <c r="BC49" i="8"/>
  <c r="BD49" i="8"/>
  <c r="BE49" i="8"/>
  <c r="BF49" i="8"/>
  <c r="BG49" i="8"/>
  <c r="BH49" i="8"/>
  <c r="BI49" i="8"/>
  <c r="BJ49" i="8"/>
  <c r="BK49" i="8"/>
  <c r="BL49" i="8"/>
  <c r="BM49" i="8"/>
  <c r="BN49" i="8"/>
  <c r="BO49" i="8"/>
  <c r="BP49" i="8"/>
  <c r="BQ49" i="8"/>
  <c r="BR49" i="8"/>
  <c r="BS49" i="8"/>
  <c r="BT49" i="8"/>
  <c r="BU49" i="8"/>
  <c r="BV49" i="8"/>
  <c r="BW49" i="8"/>
  <c r="BX49" i="8"/>
  <c r="BY49" i="8"/>
  <c r="BZ49" i="8"/>
  <c r="CA49" i="8"/>
  <c r="CB49" i="8"/>
  <c r="CC49" i="8"/>
  <c r="CD49" i="8"/>
  <c r="CE49" i="8"/>
  <c r="CF49" i="8"/>
  <c r="CG49" i="8"/>
  <c r="CH49" i="8"/>
  <c r="CI49" i="8"/>
  <c r="CJ49" i="8"/>
  <c r="CK49" i="8"/>
  <c r="CL49" i="8"/>
  <c r="CM49" i="8"/>
  <c r="CN49" i="8"/>
  <c r="CO49" i="8"/>
  <c r="CP49" i="8"/>
  <c r="CQ49" i="8"/>
  <c r="CR49" i="8"/>
  <c r="CS49" i="8"/>
  <c r="CT49" i="8"/>
  <c r="CU49" i="8"/>
  <c r="CV49" i="8"/>
  <c r="CW49" i="8"/>
  <c r="CX49" i="8"/>
  <c r="CY49" i="8"/>
  <c r="CZ49" i="8"/>
  <c r="DA49" i="8"/>
  <c r="DB49" i="8"/>
  <c r="DC49" i="8"/>
  <c r="DD49" i="8"/>
  <c r="DE49" i="8"/>
  <c r="DF49" i="8"/>
  <c r="B50" i="8"/>
  <c r="C50" i="8"/>
  <c r="D50" i="8"/>
  <c r="E50" i="8"/>
  <c r="F50" i="8"/>
  <c r="G50" i="8"/>
  <c r="H50" i="8"/>
  <c r="I50" i="8"/>
  <c r="J50" i="8"/>
  <c r="K50" i="8"/>
  <c r="L50" i="8"/>
  <c r="M50" i="8"/>
  <c r="N50" i="8"/>
  <c r="O50" i="8"/>
  <c r="P50" i="8"/>
  <c r="Q50" i="8"/>
  <c r="R50" i="8"/>
  <c r="S50" i="8"/>
  <c r="T50" i="8"/>
  <c r="U50" i="8"/>
  <c r="V50" i="8"/>
  <c r="W50" i="8"/>
  <c r="X50" i="8"/>
  <c r="Y50" i="8"/>
  <c r="Z50" i="8"/>
  <c r="AA50" i="8"/>
  <c r="AB50" i="8"/>
  <c r="AC50" i="8"/>
  <c r="AD50" i="8"/>
  <c r="AE50" i="8"/>
  <c r="AF50" i="8"/>
  <c r="AG50" i="8"/>
  <c r="AH50" i="8"/>
  <c r="AI50" i="8"/>
  <c r="AJ50" i="8"/>
  <c r="AK50" i="8"/>
  <c r="AL50" i="8"/>
  <c r="AM50" i="8"/>
  <c r="AN50" i="8"/>
  <c r="AO50" i="8"/>
  <c r="AP50" i="8"/>
  <c r="AQ50" i="8"/>
  <c r="AR50" i="8"/>
  <c r="AS50" i="8"/>
  <c r="AT50" i="8"/>
  <c r="AU50" i="8"/>
  <c r="AV50" i="8"/>
  <c r="AW50" i="8"/>
  <c r="AX50" i="8"/>
  <c r="AY50" i="8"/>
  <c r="AZ50" i="8"/>
  <c r="BA50" i="8"/>
  <c r="BB50" i="8"/>
  <c r="BC50" i="8"/>
  <c r="BD50" i="8"/>
  <c r="BE50" i="8"/>
  <c r="BF50" i="8"/>
  <c r="BG50" i="8"/>
  <c r="BH50" i="8"/>
  <c r="BI50" i="8"/>
  <c r="BJ50" i="8"/>
  <c r="BK50" i="8"/>
  <c r="BL50" i="8"/>
  <c r="BM50" i="8"/>
  <c r="BN50" i="8"/>
  <c r="BO50" i="8"/>
  <c r="BP50" i="8"/>
  <c r="BQ50" i="8"/>
  <c r="BR50" i="8"/>
  <c r="BS50" i="8"/>
  <c r="BT50" i="8"/>
  <c r="BU50" i="8"/>
  <c r="BV50" i="8"/>
  <c r="BW50" i="8"/>
  <c r="BX50" i="8"/>
  <c r="BY50" i="8"/>
  <c r="BZ50" i="8"/>
  <c r="CA50" i="8"/>
  <c r="CB50" i="8"/>
  <c r="CC50" i="8"/>
  <c r="CD50" i="8"/>
  <c r="CE50" i="8"/>
  <c r="CF50" i="8"/>
  <c r="CG50" i="8"/>
  <c r="CH50" i="8"/>
  <c r="CI50" i="8"/>
  <c r="CJ50" i="8"/>
  <c r="CK50" i="8"/>
  <c r="CL50" i="8"/>
  <c r="CM50" i="8"/>
  <c r="CN50" i="8"/>
  <c r="CO50" i="8"/>
  <c r="CP50" i="8"/>
  <c r="CQ50" i="8"/>
  <c r="CR50" i="8"/>
  <c r="CS50" i="8"/>
  <c r="CT50" i="8"/>
  <c r="CU50" i="8"/>
  <c r="CV50" i="8"/>
  <c r="CW50" i="8"/>
  <c r="CX50" i="8"/>
  <c r="CY50" i="8"/>
  <c r="CZ50" i="8"/>
  <c r="DA50" i="8"/>
  <c r="DB50" i="8"/>
  <c r="DC50" i="8"/>
  <c r="DD50" i="8"/>
  <c r="DE50" i="8"/>
  <c r="DF50" i="8"/>
  <c r="B51" i="8"/>
  <c r="C51" i="8"/>
  <c r="D51" i="8"/>
  <c r="E51" i="8"/>
  <c r="F51" i="8"/>
  <c r="G51" i="8"/>
  <c r="H51" i="8"/>
  <c r="I51" i="8"/>
  <c r="J51" i="8"/>
  <c r="K51" i="8"/>
  <c r="L51" i="8"/>
  <c r="M51" i="8"/>
  <c r="N51" i="8"/>
  <c r="O51" i="8"/>
  <c r="P51" i="8"/>
  <c r="Q51" i="8"/>
  <c r="R51" i="8"/>
  <c r="S51" i="8"/>
  <c r="T51" i="8"/>
  <c r="U51" i="8"/>
  <c r="V51" i="8"/>
  <c r="W51" i="8"/>
  <c r="X51" i="8"/>
  <c r="Y51" i="8"/>
  <c r="Z51" i="8"/>
  <c r="AA51" i="8"/>
  <c r="AB51" i="8"/>
  <c r="AC51" i="8"/>
  <c r="AD51" i="8"/>
  <c r="AE51" i="8"/>
  <c r="AF51" i="8"/>
  <c r="AG51" i="8"/>
  <c r="AH51" i="8"/>
  <c r="AI51" i="8"/>
  <c r="AJ51" i="8"/>
  <c r="AK51" i="8"/>
  <c r="AL51" i="8"/>
  <c r="AM51" i="8"/>
  <c r="AN51" i="8"/>
  <c r="AO51" i="8"/>
  <c r="AP51" i="8"/>
  <c r="AQ51" i="8"/>
  <c r="AR51" i="8"/>
  <c r="AS51" i="8"/>
  <c r="AT51" i="8"/>
  <c r="AU51" i="8"/>
  <c r="AV51" i="8"/>
  <c r="AW51" i="8"/>
  <c r="AX51" i="8"/>
  <c r="AY51" i="8"/>
  <c r="AZ51" i="8"/>
  <c r="BA51" i="8"/>
  <c r="BB51" i="8"/>
  <c r="BC51" i="8"/>
  <c r="BD51" i="8"/>
  <c r="BE51" i="8"/>
  <c r="BF51" i="8"/>
  <c r="BG51" i="8"/>
  <c r="BH51" i="8"/>
  <c r="BI51" i="8"/>
  <c r="BJ51" i="8"/>
  <c r="BK51" i="8"/>
  <c r="BL51" i="8"/>
  <c r="BM51" i="8"/>
  <c r="BN51" i="8"/>
  <c r="BO51" i="8"/>
  <c r="BP51" i="8"/>
  <c r="BQ51" i="8"/>
  <c r="BR51" i="8"/>
  <c r="BS51" i="8"/>
  <c r="BT51" i="8"/>
  <c r="BU51" i="8"/>
  <c r="BV51" i="8"/>
  <c r="BW51" i="8"/>
  <c r="BX51" i="8"/>
  <c r="BY51" i="8"/>
  <c r="BZ51" i="8"/>
  <c r="CA51" i="8"/>
  <c r="CB51" i="8"/>
  <c r="CC51" i="8"/>
  <c r="CD51" i="8"/>
  <c r="CE51" i="8"/>
  <c r="CF51" i="8"/>
  <c r="CG51" i="8"/>
  <c r="CH51" i="8"/>
  <c r="CI51" i="8"/>
  <c r="CJ51" i="8"/>
  <c r="CK51" i="8"/>
  <c r="CL51" i="8"/>
  <c r="CM51" i="8"/>
  <c r="CN51" i="8"/>
  <c r="CO51" i="8"/>
  <c r="CP51" i="8"/>
  <c r="CQ51" i="8"/>
  <c r="CR51" i="8"/>
  <c r="CS51" i="8"/>
  <c r="CT51" i="8"/>
  <c r="CU51" i="8"/>
  <c r="CV51" i="8"/>
  <c r="CW51" i="8"/>
  <c r="CX51" i="8"/>
  <c r="CY51" i="8"/>
  <c r="CZ51" i="8"/>
  <c r="DA51" i="8"/>
  <c r="DB51" i="8"/>
  <c r="DC51" i="8"/>
  <c r="DD51" i="8"/>
  <c r="DE51" i="8"/>
  <c r="DF51" i="8"/>
  <c r="B52" i="8"/>
  <c r="C52" i="8"/>
  <c r="D52" i="8"/>
  <c r="E52" i="8"/>
  <c r="F52" i="8"/>
  <c r="G52" i="8"/>
  <c r="H52" i="8"/>
  <c r="I52" i="8"/>
  <c r="J52" i="8"/>
  <c r="K52" i="8"/>
  <c r="L52" i="8"/>
  <c r="M52" i="8"/>
  <c r="N52" i="8"/>
  <c r="O52" i="8"/>
  <c r="P52" i="8"/>
  <c r="Q52" i="8"/>
  <c r="R52" i="8"/>
  <c r="S52" i="8"/>
  <c r="T52" i="8"/>
  <c r="U52" i="8"/>
  <c r="V52" i="8"/>
  <c r="W52" i="8"/>
  <c r="X52" i="8"/>
  <c r="Y52" i="8"/>
  <c r="Z52" i="8"/>
  <c r="AA52" i="8"/>
  <c r="AB52" i="8"/>
  <c r="AC52" i="8"/>
  <c r="AD52" i="8"/>
  <c r="AE52" i="8"/>
  <c r="AF52" i="8"/>
  <c r="AG52" i="8"/>
  <c r="AH52" i="8"/>
  <c r="AI52" i="8"/>
  <c r="AJ52" i="8"/>
  <c r="AK52" i="8"/>
  <c r="AL52" i="8"/>
  <c r="AM52" i="8"/>
  <c r="AN52" i="8"/>
  <c r="AO52" i="8"/>
  <c r="AP52" i="8"/>
  <c r="AQ52" i="8"/>
  <c r="AR52" i="8"/>
  <c r="AS52" i="8"/>
  <c r="AT52" i="8"/>
  <c r="AU52" i="8"/>
  <c r="AV52" i="8"/>
  <c r="AW52" i="8"/>
  <c r="AX52" i="8"/>
  <c r="AY52" i="8"/>
  <c r="AZ52" i="8"/>
  <c r="BA52" i="8"/>
  <c r="BB52" i="8"/>
  <c r="BC52" i="8"/>
  <c r="BD52" i="8"/>
  <c r="BE52" i="8"/>
  <c r="BF52" i="8"/>
  <c r="BG52" i="8"/>
  <c r="BH52" i="8"/>
  <c r="BI52" i="8"/>
  <c r="BJ52" i="8"/>
  <c r="BK52" i="8"/>
  <c r="BL52" i="8"/>
  <c r="BM52" i="8"/>
  <c r="BN52" i="8"/>
  <c r="BO52" i="8"/>
  <c r="BP52" i="8"/>
  <c r="BQ52" i="8"/>
  <c r="BR52" i="8"/>
  <c r="BS52" i="8"/>
  <c r="BT52" i="8"/>
  <c r="BU52" i="8"/>
  <c r="BV52" i="8"/>
  <c r="BW52" i="8"/>
  <c r="BX52" i="8"/>
  <c r="BY52" i="8"/>
  <c r="BZ52" i="8"/>
  <c r="CA52" i="8"/>
  <c r="CB52" i="8"/>
  <c r="CC52" i="8"/>
  <c r="CD52" i="8"/>
  <c r="CE52" i="8"/>
  <c r="CF52" i="8"/>
  <c r="CG52" i="8"/>
  <c r="CH52" i="8"/>
  <c r="CI52" i="8"/>
  <c r="CJ52" i="8"/>
  <c r="CK52" i="8"/>
  <c r="CL52" i="8"/>
  <c r="CM52" i="8"/>
  <c r="CN52" i="8"/>
  <c r="CO52" i="8"/>
  <c r="CP52" i="8"/>
  <c r="CQ52" i="8"/>
  <c r="CR52" i="8"/>
  <c r="CS52" i="8"/>
  <c r="CT52" i="8"/>
  <c r="CU52" i="8"/>
  <c r="CV52" i="8"/>
  <c r="CW52" i="8"/>
  <c r="CX52" i="8"/>
  <c r="CY52" i="8"/>
  <c r="CZ52" i="8"/>
  <c r="DA52" i="8"/>
  <c r="DB52" i="8"/>
  <c r="DC52" i="8"/>
  <c r="DD52" i="8"/>
  <c r="DE52" i="8"/>
  <c r="DF52" i="8"/>
  <c r="B53" i="8"/>
  <c r="C53" i="8"/>
  <c r="D53" i="8"/>
  <c r="E53" i="8"/>
  <c r="F53" i="8"/>
  <c r="G53" i="8"/>
  <c r="H53" i="8"/>
  <c r="I53" i="8"/>
  <c r="J53" i="8"/>
  <c r="K53" i="8"/>
  <c r="L53" i="8"/>
  <c r="M53" i="8"/>
  <c r="N53" i="8"/>
  <c r="O53" i="8"/>
  <c r="P53" i="8"/>
  <c r="Q53" i="8"/>
  <c r="R53" i="8"/>
  <c r="S53" i="8"/>
  <c r="T53" i="8"/>
  <c r="U53" i="8"/>
  <c r="V53" i="8"/>
  <c r="W53" i="8"/>
  <c r="X53" i="8"/>
  <c r="Y53" i="8"/>
  <c r="Z53" i="8"/>
  <c r="AA53" i="8"/>
  <c r="AB53" i="8"/>
  <c r="AC53" i="8"/>
  <c r="AD53" i="8"/>
  <c r="AE53" i="8"/>
  <c r="AF53" i="8"/>
  <c r="AG53" i="8"/>
  <c r="AH53" i="8"/>
  <c r="AI53" i="8"/>
  <c r="AJ53" i="8"/>
  <c r="AK53" i="8"/>
  <c r="AL53" i="8"/>
  <c r="AM53" i="8"/>
  <c r="AN53" i="8"/>
  <c r="AO53" i="8"/>
  <c r="AP53" i="8"/>
  <c r="AQ53" i="8"/>
  <c r="AR53" i="8"/>
  <c r="AS53" i="8"/>
  <c r="AT53" i="8"/>
  <c r="AU53" i="8"/>
  <c r="AV53" i="8"/>
  <c r="AW53" i="8"/>
  <c r="AX53" i="8"/>
  <c r="AY53" i="8"/>
  <c r="AZ53" i="8"/>
  <c r="BA53" i="8"/>
  <c r="BB53" i="8"/>
  <c r="BC53" i="8"/>
  <c r="BD53" i="8"/>
  <c r="BE53" i="8"/>
  <c r="BF53" i="8"/>
  <c r="BG53" i="8"/>
  <c r="BH53" i="8"/>
  <c r="BI53" i="8"/>
  <c r="BJ53" i="8"/>
  <c r="BK53" i="8"/>
  <c r="BL53" i="8"/>
  <c r="BM53" i="8"/>
  <c r="BN53" i="8"/>
  <c r="BO53" i="8"/>
  <c r="BP53" i="8"/>
  <c r="BQ53" i="8"/>
  <c r="BR53" i="8"/>
  <c r="BS53" i="8"/>
  <c r="BT53" i="8"/>
  <c r="BU53" i="8"/>
  <c r="BV53" i="8"/>
  <c r="BW53" i="8"/>
  <c r="BX53" i="8"/>
  <c r="BY53" i="8"/>
  <c r="BZ53" i="8"/>
  <c r="CA53" i="8"/>
  <c r="CB53" i="8"/>
  <c r="CC53" i="8"/>
  <c r="CD53" i="8"/>
  <c r="CE53" i="8"/>
  <c r="CF53" i="8"/>
  <c r="CG53" i="8"/>
  <c r="CH53" i="8"/>
  <c r="CI53" i="8"/>
  <c r="CJ53" i="8"/>
  <c r="CK53" i="8"/>
  <c r="CL53" i="8"/>
  <c r="CM53" i="8"/>
  <c r="CN53" i="8"/>
  <c r="CO53" i="8"/>
  <c r="CP53" i="8"/>
  <c r="CQ53" i="8"/>
  <c r="CR53" i="8"/>
  <c r="CS53" i="8"/>
  <c r="CT53" i="8"/>
  <c r="CU53" i="8"/>
  <c r="CV53" i="8"/>
  <c r="CW53" i="8"/>
  <c r="CX53" i="8"/>
  <c r="CY53" i="8"/>
  <c r="CZ53" i="8"/>
  <c r="DA53" i="8"/>
  <c r="DB53" i="8"/>
  <c r="DC53" i="8"/>
  <c r="DD53" i="8"/>
  <c r="DE53" i="8"/>
  <c r="DF53" i="8"/>
  <c r="B54" i="8"/>
  <c r="C54" i="8"/>
  <c r="D54" i="8"/>
  <c r="E54" i="8"/>
  <c r="F54" i="8"/>
  <c r="G54" i="8"/>
  <c r="H54" i="8"/>
  <c r="I54" i="8"/>
  <c r="J54" i="8"/>
  <c r="K54" i="8"/>
  <c r="L54" i="8"/>
  <c r="M54" i="8"/>
  <c r="N54" i="8"/>
  <c r="O54" i="8"/>
  <c r="P54" i="8"/>
  <c r="Q54" i="8"/>
  <c r="R54" i="8"/>
  <c r="S54" i="8"/>
  <c r="T54" i="8"/>
  <c r="U54" i="8"/>
  <c r="V54" i="8"/>
  <c r="W54" i="8"/>
  <c r="X54" i="8"/>
  <c r="Y54" i="8"/>
  <c r="Z54" i="8"/>
  <c r="AA54" i="8"/>
  <c r="AB54" i="8"/>
  <c r="AC54" i="8"/>
  <c r="AD54" i="8"/>
  <c r="AE54" i="8"/>
  <c r="AF54" i="8"/>
  <c r="AG54" i="8"/>
  <c r="AH54" i="8"/>
  <c r="AI54" i="8"/>
  <c r="AJ54" i="8"/>
  <c r="AK54" i="8"/>
  <c r="AL54" i="8"/>
  <c r="AM54" i="8"/>
  <c r="AN54" i="8"/>
  <c r="AO54" i="8"/>
  <c r="AP54" i="8"/>
  <c r="AQ54" i="8"/>
  <c r="AR54" i="8"/>
  <c r="AS54" i="8"/>
  <c r="AT54" i="8"/>
  <c r="AU54" i="8"/>
  <c r="AV54" i="8"/>
  <c r="AW54" i="8"/>
  <c r="AX54" i="8"/>
  <c r="AY54" i="8"/>
  <c r="AZ54" i="8"/>
  <c r="BA54" i="8"/>
  <c r="BB54" i="8"/>
  <c r="BC54" i="8"/>
  <c r="BD54" i="8"/>
  <c r="BE54" i="8"/>
  <c r="BF54" i="8"/>
  <c r="BG54" i="8"/>
  <c r="BH54" i="8"/>
  <c r="BI54" i="8"/>
  <c r="BJ54" i="8"/>
  <c r="BK54" i="8"/>
  <c r="BL54" i="8"/>
  <c r="BM54" i="8"/>
  <c r="BN54" i="8"/>
  <c r="BO54" i="8"/>
  <c r="BP54" i="8"/>
  <c r="BQ54" i="8"/>
  <c r="BR54" i="8"/>
  <c r="BS54" i="8"/>
  <c r="BT54" i="8"/>
  <c r="BU54" i="8"/>
  <c r="BV54" i="8"/>
  <c r="BW54" i="8"/>
  <c r="BX54" i="8"/>
  <c r="BY54" i="8"/>
  <c r="BZ54" i="8"/>
  <c r="CA54" i="8"/>
  <c r="CB54" i="8"/>
  <c r="CC54" i="8"/>
  <c r="CD54" i="8"/>
  <c r="CE54" i="8"/>
  <c r="CF54" i="8"/>
  <c r="CG54" i="8"/>
  <c r="CH54" i="8"/>
  <c r="CI54" i="8"/>
  <c r="CJ54" i="8"/>
  <c r="CK54" i="8"/>
  <c r="CL54" i="8"/>
  <c r="CM54" i="8"/>
  <c r="CN54" i="8"/>
  <c r="CO54" i="8"/>
  <c r="CP54" i="8"/>
  <c r="CQ54" i="8"/>
  <c r="CR54" i="8"/>
  <c r="CS54" i="8"/>
  <c r="CT54" i="8"/>
  <c r="CU54" i="8"/>
  <c r="CV54" i="8"/>
  <c r="CW54" i="8"/>
  <c r="CX54" i="8"/>
  <c r="CY54" i="8"/>
  <c r="CZ54" i="8"/>
  <c r="DA54" i="8"/>
  <c r="DB54" i="8"/>
  <c r="DC54" i="8"/>
  <c r="DD54" i="8"/>
  <c r="DE54" i="8"/>
  <c r="DF54" i="8"/>
  <c r="B55" i="8"/>
  <c r="C55" i="8"/>
  <c r="D55" i="8"/>
  <c r="E55" i="8"/>
  <c r="F55" i="8"/>
  <c r="G55" i="8"/>
  <c r="H55" i="8"/>
  <c r="I55" i="8"/>
  <c r="J55" i="8"/>
  <c r="K55" i="8"/>
  <c r="L55" i="8"/>
  <c r="M55" i="8"/>
  <c r="N55" i="8"/>
  <c r="O55" i="8"/>
  <c r="P55" i="8"/>
  <c r="Q55" i="8"/>
  <c r="R55" i="8"/>
  <c r="S55" i="8"/>
  <c r="T55" i="8"/>
  <c r="U55" i="8"/>
  <c r="V55" i="8"/>
  <c r="W55" i="8"/>
  <c r="X55" i="8"/>
  <c r="Y55" i="8"/>
  <c r="Z55" i="8"/>
  <c r="AA55" i="8"/>
  <c r="AB55" i="8"/>
  <c r="AC55" i="8"/>
  <c r="AD55" i="8"/>
  <c r="AE55" i="8"/>
  <c r="AF55" i="8"/>
  <c r="AG55" i="8"/>
  <c r="AH55" i="8"/>
  <c r="AI55" i="8"/>
  <c r="AJ55" i="8"/>
  <c r="AK55" i="8"/>
  <c r="AL55" i="8"/>
  <c r="AM55" i="8"/>
  <c r="AN55" i="8"/>
  <c r="AO55" i="8"/>
  <c r="AP55" i="8"/>
  <c r="AQ55" i="8"/>
  <c r="AR55" i="8"/>
  <c r="AS55" i="8"/>
  <c r="AT55" i="8"/>
  <c r="AU55" i="8"/>
  <c r="AV55" i="8"/>
  <c r="AW55" i="8"/>
  <c r="AX55" i="8"/>
  <c r="AY55" i="8"/>
  <c r="AZ55" i="8"/>
  <c r="BA55" i="8"/>
  <c r="BB55" i="8"/>
  <c r="BC55" i="8"/>
  <c r="BD55" i="8"/>
  <c r="BE55" i="8"/>
  <c r="BF55" i="8"/>
  <c r="BG55" i="8"/>
  <c r="BH55" i="8"/>
  <c r="BI55" i="8"/>
  <c r="BJ55" i="8"/>
  <c r="BK55" i="8"/>
  <c r="BL55" i="8"/>
  <c r="BM55" i="8"/>
  <c r="BN55" i="8"/>
  <c r="BO55" i="8"/>
  <c r="BP55" i="8"/>
  <c r="BQ55" i="8"/>
  <c r="BR55" i="8"/>
  <c r="BS55" i="8"/>
  <c r="BT55" i="8"/>
  <c r="BU55" i="8"/>
  <c r="BV55" i="8"/>
  <c r="BW55" i="8"/>
  <c r="BX55" i="8"/>
  <c r="BY55" i="8"/>
  <c r="BZ55" i="8"/>
  <c r="CA55" i="8"/>
  <c r="CB55" i="8"/>
  <c r="CC55" i="8"/>
  <c r="CD55" i="8"/>
  <c r="CE55" i="8"/>
  <c r="CF55" i="8"/>
  <c r="CG55" i="8"/>
  <c r="CH55" i="8"/>
  <c r="CI55" i="8"/>
  <c r="CJ55" i="8"/>
  <c r="CK55" i="8"/>
  <c r="CL55" i="8"/>
  <c r="CM55" i="8"/>
  <c r="CN55" i="8"/>
  <c r="CO55" i="8"/>
  <c r="CP55" i="8"/>
  <c r="CQ55" i="8"/>
  <c r="CR55" i="8"/>
  <c r="CS55" i="8"/>
  <c r="CT55" i="8"/>
  <c r="CU55" i="8"/>
  <c r="CV55" i="8"/>
  <c r="CW55" i="8"/>
  <c r="CX55" i="8"/>
  <c r="CY55" i="8"/>
  <c r="CZ55" i="8"/>
  <c r="DA55" i="8"/>
  <c r="DB55" i="8"/>
  <c r="DC55" i="8"/>
  <c r="DD55" i="8"/>
  <c r="DE55" i="8"/>
  <c r="DF55" i="8"/>
  <c r="B56" i="8"/>
  <c r="C56" i="8"/>
  <c r="D56" i="8"/>
  <c r="E56" i="8"/>
  <c r="F56" i="8"/>
  <c r="G56" i="8"/>
  <c r="H56" i="8"/>
  <c r="I56" i="8"/>
  <c r="J56" i="8"/>
  <c r="K56" i="8"/>
  <c r="L56" i="8"/>
  <c r="M56" i="8"/>
  <c r="N56" i="8"/>
  <c r="O56" i="8"/>
  <c r="P56" i="8"/>
  <c r="Q56" i="8"/>
  <c r="R56" i="8"/>
  <c r="S56" i="8"/>
  <c r="T56" i="8"/>
  <c r="U56" i="8"/>
  <c r="V56" i="8"/>
  <c r="W56" i="8"/>
  <c r="X56" i="8"/>
  <c r="Y56" i="8"/>
  <c r="Z56" i="8"/>
  <c r="AA56" i="8"/>
  <c r="AB56" i="8"/>
  <c r="AC56" i="8"/>
  <c r="AD56" i="8"/>
  <c r="AE56" i="8"/>
  <c r="AF56" i="8"/>
  <c r="AG56" i="8"/>
  <c r="AH56" i="8"/>
  <c r="AI56" i="8"/>
  <c r="AJ56" i="8"/>
  <c r="AK56" i="8"/>
  <c r="AL56" i="8"/>
  <c r="AM56" i="8"/>
  <c r="AN56" i="8"/>
  <c r="AO56" i="8"/>
  <c r="AP56" i="8"/>
  <c r="AQ56" i="8"/>
  <c r="AR56" i="8"/>
  <c r="AS56" i="8"/>
  <c r="AT56" i="8"/>
  <c r="AU56" i="8"/>
  <c r="AV56" i="8"/>
  <c r="AW56" i="8"/>
  <c r="AX56" i="8"/>
  <c r="AY56" i="8"/>
  <c r="AZ56" i="8"/>
  <c r="BA56" i="8"/>
  <c r="BB56" i="8"/>
  <c r="BC56" i="8"/>
  <c r="BD56" i="8"/>
  <c r="BE56" i="8"/>
  <c r="BF56" i="8"/>
  <c r="BG56" i="8"/>
  <c r="BH56" i="8"/>
  <c r="BI56" i="8"/>
  <c r="BJ56" i="8"/>
  <c r="BK56" i="8"/>
  <c r="BL56" i="8"/>
  <c r="BM56" i="8"/>
  <c r="BN56" i="8"/>
  <c r="BO56" i="8"/>
  <c r="BP56" i="8"/>
  <c r="BQ56" i="8"/>
  <c r="BR56" i="8"/>
  <c r="BS56" i="8"/>
  <c r="BT56" i="8"/>
  <c r="BU56" i="8"/>
  <c r="BV56" i="8"/>
  <c r="BW56" i="8"/>
  <c r="BX56" i="8"/>
  <c r="BY56" i="8"/>
  <c r="BZ56" i="8"/>
  <c r="CA56" i="8"/>
  <c r="CB56" i="8"/>
  <c r="CC56" i="8"/>
  <c r="CD56" i="8"/>
  <c r="CE56" i="8"/>
  <c r="CF56" i="8"/>
  <c r="CG56" i="8"/>
  <c r="CH56" i="8"/>
  <c r="CI56" i="8"/>
  <c r="CJ56" i="8"/>
  <c r="CK56" i="8"/>
  <c r="CL56" i="8"/>
  <c r="CM56" i="8"/>
  <c r="CN56" i="8"/>
  <c r="CO56" i="8"/>
  <c r="CP56" i="8"/>
  <c r="CQ56" i="8"/>
  <c r="CR56" i="8"/>
  <c r="CS56" i="8"/>
  <c r="CT56" i="8"/>
  <c r="CU56" i="8"/>
  <c r="CV56" i="8"/>
  <c r="CW56" i="8"/>
  <c r="CX56" i="8"/>
  <c r="CY56" i="8"/>
  <c r="CZ56" i="8"/>
  <c r="DA56" i="8"/>
  <c r="DB56" i="8"/>
  <c r="DC56" i="8"/>
  <c r="DD56" i="8"/>
  <c r="DE56" i="8"/>
  <c r="DF56" i="8"/>
  <c r="B57" i="8"/>
  <c r="C57" i="8"/>
  <c r="D57" i="8"/>
  <c r="E57" i="8"/>
  <c r="F57" i="8"/>
  <c r="G57" i="8"/>
  <c r="H57" i="8"/>
  <c r="I57" i="8"/>
  <c r="J57" i="8"/>
  <c r="K57" i="8"/>
  <c r="L57" i="8"/>
  <c r="M57" i="8"/>
  <c r="N57" i="8"/>
  <c r="O57" i="8"/>
  <c r="P57" i="8"/>
  <c r="Q57" i="8"/>
  <c r="R57" i="8"/>
  <c r="S57" i="8"/>
  <c r="T57" i="8"/>
  <c r="U57" i="8"/>
  <c r="V57" i="8"/>
  <c r="W57" i="8"/>
  <c r="X57" i="8"/>
  <c r="Y57" i="8"/>
  <c r="Z57" i="8"/>
  <c r="AA57" i="8"/>
  <c r="AB57" i="8"/>
  <c r="AC57" i="8"/>
  <c r="AD57" i="8"/>
  <c r="AE57" i="8"/>
  <c r="AF57" i="8"/>
  <c r="AG57" i="8"/>
  <c r="AH57" i="8"/>
  <c r="AI57" i="8"/>
  <c r="AJ57" i="8"/>
  <c r="AK57" i="8"/>
  <c r="AL57" i="8"/>
  <c r="AM57" i="8"/>
  <c r="AN57" i="8"/>
  <c r="AO57" i="8"/>
  <c r="AP57" i="8"/>
  <c r="AQ57" i="8"/>
  <c r="AR57" i="8"/>
  <c r="AS57" i="8"/>
  <c r="AT57" i="8"/>
  <c r="AU57" i="8"/>
  <c r="AV57" i="8"/>
  <c r="AW57" i="8"/>
  <c r="AX57" i="8"/>
  <c r="AY57" i="8"/>
  <c r="AZ57" i="8"/>
  <c r="BA57" i="8"/>
  <c r="BB57" i="8"/>
  <c r="BC57" i="8"/>
  <c r="BD57" i="8"/>
  <c r="BE57" i="8"/>
  <c r="BF57" i="8"/>
  <c r="BG57" i="8"/>
  <c r="BH57" i="8"/>
  <c r="BI57" i="8"/>
  <c r="BJ57" i="8"/>
  <c r="BK57" i="8"/>
  <c r="BL57" i="8"/>
  <c r="BM57" i="8"/>
  <c r="BN57" i="8"/>
  <c r="BO57" i="8"/>
  <c r="BP57" i="8"/>
  <c r="BQ57" i="8"/>
  <c r="BR57" i="8"/>
  <c r="BS57" i="8"/>
  <c r="BT57" i="8"/>
  <c r="BU57" i="8"/>
  <c r="BV57" i="8"/>
  <c r="BW57" i="8"/>
  <c r="BX57" i="8"/>
  <c r="BY57" i="8"/>
  <c r="BZ57" i="8"/>
  <c r="CA57" i="8"/>
  <c r="CB57" i="8"/>
  <c r="CC57" i="8"/>
  <c r="CD57" i="8"/>
  <c r="CE57" i="8"/>
  <c r="CF57" i="8"/>
  <c r="CG57" i="8"/>
  <c r="CH57" i="8"/>
  <c r="CI57" i="8"/>
  <c r="CJ57" i="8"/>
  <c r="CK57" i="8"/>
  <c r="CL57" i="8"/>
  <c r="CM57" i="8"/>
  <c r="CN57" i="8"/>
  <c r="CO57" i="8"/>
  <c r="CP57" i="8"/>
  <c r="CQ57" i="8"/>
  <c r="CR57" i="8"/>
  <c r="CS57" i="8"/>
  <c r="CT57" i="8"/>
  <c r="CU57" i="8"/>
  <c r="CV57" i="8"/>
  <c r="CW57" i="8"/>
  <c r="CX57" i="8"/>
  <c r="CY57" i="8"/>
  <c r="CZ57" i="8"/>
  <c r="DA57" i="8"/>
  <c r="DB57" i="8"/>
  <c r="DC57" i="8"/>
  <c r="DD57" i="8"/>
  <c r="DE57" i="8"/>
  <c r="DF57" i="8"/>
  <c r="B58" i="8"/>
  <c r="C58" i="8"/>
  <c r="D58" i="8"/>
  <c r="E58" i="8"/>
  <c r="F58" i="8"/>
  <c r="G58" i="8"/>
  <c r="H58" i="8"/>
  <c r="I58" i="8"/>
  <c r="J58" i="8"/>
  <c r="K58" i="8"/>
  <c r="L58" i="8"/>
  <c r="M58" i="8"/>
  <c r="N58" i="8"/>
  <c r="O58" i="8"/>
  <c r="P58" i="8"/>
  <c r="Q58" i="8"/>
  <c r="R58" i="8"/>
  <c r="S58" i="8"/>
  <c r="T58" i="8"/>
  <c r="U58" i="8"/>
  <c r="V58" i="8"/>
  <c r="W58" i="8"/>
  <c r="X58" i="8"/>
  <c r="Y58" i="8"/>
  <c r="Z58" i="8"/>
  <c r="AA58" i="8"/>
  <c r="AB58" i="8"/>
  <c r="AC58" i="8"/>
  <c r="AD58" i="8"/>
  <c r="AE58" i="8"/>
  <c r="AF58" i="8"/>
  <c r="AG58" i="8"/>
  <c r="AH58" i="8"/>
  <c r="AI58" i="8"/>
  <c r="AJ58" i="8"/>
  <c r="AK58" i="8"/>
  <c r="AL58" i="8"/>
  <c r="AM58" i="8"/>
  <c r="AN58" i="8"/>
  <c r="AO58" i="8"/>
  <c r="AP58" i="8"/>
  <c r="AQ58" i="8"/>
  <c r="AR58" i="8"/>
  <c r="AS58" i="8"/>
  <c r="AT58" i="8"/>
  <c r="AU58" i="8"/>
  <c r="AV58" i="8"/>
  <c r="AW58" i="8"/>
  <c r="AX58" i="8"/>
  <c r="AY58" i="8"/>
  <c r="AZ58" i="8"/>
  <c r="BA58" i="8"/>
  <c r="BB58" i="8"/>
  <c r="BC58" i="8"/>
  <c r="BD58" i="8"/>
  <c r="BE58" i="8"/>
  <c r="BF58" i="8"/>
  <c r="BG58" i="8"/>
  <c r="BH58" i="8"/>
  <c r="BI58" i="8"/>
  <c r="BJ58" i="8"/>
  <c r="BK58" i="8"/>
  <c r="BL58" i="8"/>
  <c r="BM58" i="8"/>
  <c r="BN58" i="8"/>
  <c r="BO58" i="8"/>
  <c r="BP58" i="8"/>
  <c r="BQ58" i="8"/>
  <c r="BR58" i="8"/>
  <c r="BS58" i="8"/>
  <c r="BT58" i="8"/>
  <c r="BU58" i="8"/>
  <c r="BV58" i="8"/>
  <c r="BW58" i="8"/>
  <c r="BX58" i="8"/>
  <c r="BY58" i="8"/>
  <c r="BZ58" i="8"/>
  <c r="CA58" i="8"/>
  <c r="CB58" i="8"/>
  <c r="CC58" i="8"/>
  <c r="CD58" i="8"/>
  <c r="CE58" i="8"/>
  <c r="CF58" i="8"/>
  <c r="CG58" i="8"/>
  <c r="CH58" i="8"/>
  <c r="CI58" i="8"/>
  <c r="CJ58" i="8"/>
  <c r="CK58" i="8"/>
  <c r="CL58" i="8"/>
  <c r="CM58" i="8"/>
  <c r="CN58" i="8"/>
  <c r="CO58" i="8"/>
  <c r="CP58" i="8"/>
  <c r="CQ58" i="8"/>
  <c r="CR58" i="8"/>
  <c r="CS58" i="8"/>
  <c r="CT58" i="8"/>
  <c r="CU58" i="8"/>
  <c r="CV58" i="8"/>
  <c r="CW58" i="8"/>
  <c r="CX58" i="8"/>
  <c r="CY58" i="8"/>
  <c r="CZ58" i="8"/>
  <c r="DA58" i="8"/>
  <c r="DB58" i="8"/>
  <c r="DC58" i="8"/>
  <c r="DD58" i="8"/>
  <c r="DE58" i="8"/>
  <c r="DF58" i="8"/>
  <c r="B59" i="8"/>
  <c r="C59" i="8"/>
  <c r="D59" i="8"/>
  <c r="E59" i="8"/>
  <c r="F59" i="8"/>
  <c r="G59" i="8"/>
  <c r="H59" i="8"/>
  <c r="I59" i="8"/>
  <c r="J59" i="8"/>
  <c r="K59" i="8"/>
  <c r="L59" i="8"/>
  <c r="M59" i="8"/>
  <c r="N59" i="8"/>
  <c r="O59" i="8"/>
  <c r="P59" i="8"/>
  <c r="Q59" i="8"/>
  <c r="R59" i="8"/>
  <c r="S59" i="8"/>
  <c r="T59" i="8"/>
  <c r="U59" i="8"/>
  <c r="V59" i="8"/>
  <c r="W59" i="8"/>
  <c r="X59" i="8"/>
  <c r="Y59" i="8"/>
  <c r="Z59" i="8"/>
  <c r="AA59" i="8"/>
  <c r="AB59" i="8"/>
  <c r="AC59" i="8"/>
  <c r="AD59" i="8"/>
  <c r="AE59" i="8"/>
  <c r="AF59" i="8"/>
  <c r="AG59" i="8"/>
  <c r="AH59" i="8"/>
  <c r="AI59" i="8"/>
  <c r="AJ59" i="8"/>
  <c r="AK59" i="8"/>
  <c r="AL59" i="8"/>
  <c r="AM59" i="8"/>
  <c r="AN59" i="8"/>
  <c r="AO59" i="8"/>
  <c r="AP59" i="8"/>
  <c r="AQ59" i="8"/>
  <c r="AR59" i="8"/>
  <c r="AS59" i="8"/>
  <c r="AT59" i="8"/>
  <c r="AU59" i="8"/>
  <c r="AV59" i="8"/>
  <c r="AW59" i="8"/>
  <c r="AX59" i="8"/>
  <c r="AY59" i="8"/>
  <c r="AZ59" i="8"/>
  <c r="BA59" i="8"/>
  <c r="BB59" i="8"/>
  <c r="BC59" i="8"/>
  <c r="BD59" i="8"/>
  <c r="BE59" i="8"/>
  <c r="BF59" i="8"/>
  <c r="BG59" i="8"/>
  <c r="BH59" i="8"/>
  <c r="BI59" i="8"/>
  <c r="BJ59" i="8"/>
  <c r="BK59" i="8"/>
  <c r="BL59" i="8"/>
  <c r="BM59" i="8"/>
  <c r="BN59" i="8"/>
  <c r="BO59" i="8"/>
  <c r="BP59" i="8"/>
  <c r="BQ59" i="8"/>
  <c r="BR59" i="8"/>
  <c r="BS59" i="8"/>
  <c r="BT59" i="8"/>
  <c r="BU59" i="8"/>
  <c r="BV59" i="8"/>
  <c r="BW59" i="8"/>
  <c r="BX59" i="8"/>
  <c r="BY59" i="8"/>
  <c r="BZ59" i="8"/>
  <c r="CA59" i="8"/>
  <c r="CB59" i="8"/>
  <c r="CC59" i="8"/>
  <c r="CD59" i="8"/>
  <c r="CE59" i="8"/>
  <c r="CF59" i="8"/>
  <c r="CG59" i="8"/>
  <c r="CH59" i="8"/>
  <c r="CI59" i="8"/>
  <c r="CJ59" i="8"/>
  <c r="CK59" i="8"/>
  <c r="CL59" i="8"/>
  <c r="CM59" i="8"/>
  <c r="CN59" i="8"/>
  <c r="CO59" i="8"/>
  <c r="CP59" i="8"/>
  <c r="CQ59" i="8"/>
  <c r="CR59" i="8"/>
  <c r="CS59" i="8"/>
  <c r="CT59" i="8"/>
  <c r="CU59" i="8"/>
  <c r="CV59" i="8"/>
  <c r="CW59" i="8"/>
  <c r="CX59" i="8"/>
  <c r="CY59" i="8"/>
  <c r="CZ59" i="8"/>
  <c r="DA59" i="8"/>
  <c r="DB59" i="8"/>
  <c r="DC59" i="8"/>
  <c r="DD59" i="8"/>
  <c r="DE59" i="8"/>
  <c r="DF59" i="8"/>
  <c r="B60" i="8"/>
  <c r="C60" i="8"/>
  <c r="D60" i="8"/>
  <c r="E60" i="8"/>
  <c r="F60" i="8"/>
  <c r="G60" i="8"/>
  <c r="H60" i="8"/>
  <c r="I60" i="8"/>
  <c r="J60" i="8"/>
  <c r="K60" i="8"/>
  <c r="L60" i="8"/>
  <c r="M60" i="8"/>
  <c r="N60" i="8"/>
  <c r="O60" i="8"/>
  <c r="P60" i="8"/>
  <c r="Q60" i="8"/>
  <c r="R60" i="8"/>
  <c r="S60" i="8"/>
  <c r="T60" i="8"/>
  <c r="U60" i="8"/>
  <c r="V60" i="8"/>
  <c r="W60" i="8"/>
  <c r="X60" i="8"/>
  <c r="Y60" i="8"/>
  <c r="Z60" i="8"/>
  <c r="AA60" i="8"/>
  <c r="AB60" i="8"/>
  <c r="AC60" i="8"/>
  <c r="AD60" i="8"/>
  <c r="AE60" i="8"/>
  <c r="AF60" i="8"/>
  <c r="AG60" i="8"/>
  <c r="AH60" i="8"/>
  <c r="AI60" i="8"/>
  <c r="AJ60" i="8"/>
  <c r="AK60" i="8"/>
  <c r="AL60" i="8"/>
  <c r="AM60" i="8"/>
  <c r="AN60" i="8"/>
  <c r="AO60" i="8"/>
  <c r="AP60" i="8"/>
  <c r="AQ60" i="8"/>
  <c r="AR60" i="8"/>
  <c r="AS60" i="8"/>
  <c r="AT60" i="8"/>
  <c r="AU60" i="8"/>
  <c r="AV60" i="8"/>
  <c r="AW60" i="8"/>
  <c r="AX60" i="8"/>
  <c r="AY60" i="8"/>
  <c r="AZ60" i="8"/>
  <c r="BA60" i="8"/>
  <c r="BB60" i="8"/>
  <c r="BC60" i="8"/>
  <c r="BD60" i="8"/>
  <c r="BE60" i="8"/>
  <c r="BF60" i="8"/>
  <c r="BG60" i="8"/>
  <c r="BH60" i="8"/>
  <c r="BI60" i="8"/>
  <c r="BJ60" i="8"/>
  <c r="BK60" i="8"/>
  <c r="BL60" i="8"/>
  <c r="BM60" i="8"/>
  <c r="BN60" i="8"/>
  <c r="BO60" i="8"/>
  <c r="BP60" i="8"/>
  <c r="BQ60" i="8"/>
  <c r="BR60" i="8"/>
  <c r="BS60" i="8"/>
  <c r="BT60" i="8"/>
  <c r="BU60" i="8"/>
  <c r="BV60" i="8"/>
  <c r="BW60" i="8"/>
  <c r="BX60" i="8"/>
  <c r="BY60" i="8"/>
  <c r="BZ60" i="8"/>
  <c r="CA60" i="8"/>
  <c r="CB60" i="8"/>
  <c r="CC60" i="8"/>
  <c r="CD60" i="8"/>
  <c r="CE60" i="8"/>
  <c r="CF60" i="8"/>
  <c r="CG60" i="8"/>
  <c r="CH60" i="8"/>
  <c r="CI60" i="8"/>
  <c r="CJ60" i="8"/>
  <c r="CK60" i="8"/>
  <c r="CL60" i="8"/>
  <c r="CM60" i="8"/>
  <c r="CN60" i="8"/>
  <c r="CO60" i="8"/>
  <c r="CP60" i="8"/>
  <c r="CQ60" i="8"/>
  <c r="CR60" i="8"/>
  <c r="CS60" i="8"/>
  <c r="CT60" i="8"/>
  <c r="CU60" i="8"/>
  <c r="CV60" i="8"/>
  <c r="CW60" i="8"/>
  <c r="CX60" i="8"/>
  <c r="CY60" i="8"/>
  <c r="CZ60" i="8"/>
  <c r="DA60" i="8"/>
  <c r="DB60" i="8"/>
  <c r="DC60" i="8"/>
  <c r="DD60" i="8"/>
  <c r="DE60" i="8"/>
  <c r="DF60" i="8"/>
  <c r="B61" i="8"/>
  <c r="C61" i="8"/>
  <c r="D61" i="8"/>
  <c r="E61" i="8"/>
  <c r="F61" i="8"/>
  <c r="G61" i="8"/>
  <c r="H61" i="8"/>
  <c r="I61" i="8"/>
  <c r="J61" i="8"/>
  <c r="K61" i="8"/>
  <c r="L61" i="8"/>
  <c r="M61" i="8"/>
  <c r="N61" i="8"/>
  <c r="O61" i="8"/>
  <c r="P61" i="8"/>
  <c r="Q61" i="8"/>
  <c r="R61" i="8"/>
  <c r="S61" i="8"/>
  <c r="T61" i="8"/>
  <c r="U61" i="8"/>
  <c r="V61" i="8"/>
  <c r="W61" i="8"/>
  <c r="X61" i="8"/>
  <c r="Y61" i="8"/>
  <c r="Z61" i="8"/>
  <c r="AA61" i="8"/>
  <c r="AB61" i="8"/>
  <c r="AC61" i="8"/>
  <c r="AD61" i="8"/>
  <c r="AE61" i="8"/>
  <c r="AF61" i="8"/>
  <c r="AG61" i="8"/>
  <c r="AH61" i="8"/>
  <c r="AI61" i="8"/>
  <c r="AJ61" i="8"/>
  <c r="AK61" i="8"/>
  <c r="AL61" i="8"/>
  <c r="AM61" i="8"/>
  <c r="AN61" i="8"/>
  <c r="AO61" i="8"/>
  <c r="AP61" i="8"/>
  <c r="AQ61" i="8"/>
  <c r="AR61" i="8"/>
  <c r="AS61" i="8"/>
  <c r="AT61" i="8"/>
  <c r="AU61" i="8"/>
  <c r="AV61" i="8"/>
  <c r="AW61" i="8"/>
  <c r="AX61" i="8"/>
  <c r="AY61" i="8"/>
  <c r="AZ61" i="8"/>
  <c r="BA61" i="8"/>
  <c r="BB61" i="8"/>
  <c r="BC61" i="8"/>
  <c r="BD61" i="8"/>
  <c r="BE61" i="8"/>
  <c r="BF61" i="8"/>
  <c r="BG61" i="8"/>
  <c r="BH61" i="8"/>
  <c r="BI61" i="8"/>
  <c r="BJ61" i="8"/>
  <c r="BK61" i="8"/>
  <c r="BL61" i="8"/>
  <c r="BM61" i="8"/>
  <c r="BN61" i="8"/>
  <c r="BO61" i="8"/>
  <c r="BP61" i="8"/>
  <c r="BQ61" i="8"/>
  <c r="BR61" i="8"/>
  <c r="BS61" i="8"/>
  <c r="BT61" i="8"/>
  <c r="BU61" i="8"/>
  <c r="BV61" i="8"/>
  <c r="BW61" i="8"/>
  <c r="BX61" i="8"/>
  <c r="BY61" i="8"/>
  <c r="BZ61" i="8"/>
  <c r="CA61" i="8"/>
  <c r="CB61" i="8"/>
  <c r="CC61" i="8"/>
  <c r="CD61" i="8"/>
  <c r="CE61" i="8"/>
  <c r="CF61" i="8"/>
  <c r="CG61" i="8"/>
  <c r="CH61" i="8"/>
  <c r="CI61" i="8"/>
  <c r="CJ61" i="8"/>
  <c r="CK61" i="8"/>
  <c r="CL61" i="8"/>
  <c r="CM61" i="8"/>
  <c r="CN61" i="8"/>
  <c r="CO61" i="8"/>
  <c r="CP61" i="8"/>
  <c r="CQ61" i="8"/>
  <c r="CR61" i="8"/>
  <c r="CS61" i="8"/>
  <c r="CT61" i="8"/>
  <c r="CU61" i="8"/>
  <c r="CV61" i="8"/>
  <c r="CW61" i="8"/>
  <c r="CX61" i="8"/>
  <c r="CY61" i="8"/>
  <c r="CZ61" i="8"/>
  <c r="DA61" i="8"/>
  <c r="DB61" i="8"/>
  <c r="DC61" i="8"/>
  <c r="DD61" i="8"/>
  <c r="DE61" i="8"/>
  <c r="DF61" i="8"/>
  <c r="B62" i="8"/>
  <c r="C62" i="8"/>
  <c r="D62" i="8"/>
  <c r="E62" i="8"/>
  <c r="F62" i="8"/>
  <c r="G62" i="8"/>
  <c r="H62" i="8"/>
  <c r="I62" i="8"/>
  <c r="J62" i="8"/>
  <c r="K62" i="8"/>
  <c r="L62" i="8"/>
  <c r="M62" i="8"/>
  <c r="N62" i="8"/>
  <c r="O62" i="8"/>
  <c r="P62" i="8"/>
  <c r="Q62" i="8"/>
  <c r="R62" i="8"/>
  <c r="S62" i="8"/>
  <c r="T62" i="8"/>
  <c r="U62" i="8"/>
  <c r="V62" i="8"/>
  <c r="W62" i="8"/>
  <c r="X62" i="8"/>
  <c r="Y62" i="8"/>
  <c r="Z62" i="8"/>
  <c r="AA62" i="8"/>
  <c r="AB62" i="8"/>
  <c r="AC62" i="8"/>
  <c r="AD62" i="8"/>
  <c r="AE62" i="8"/>
  <c r="AF62" i="8"/>
  <c r="AG62" i="8"/>
  <c r="AH62" i="8"/>
  <c r="AI62" i="8"/>
  <c r="AJ62" i="8"/>
  <c r="AK62" i="8"/>
  <c r="AL62" i="8"/>
  <c r="AM62" i="8"/>
  <c r="AN62" i="8"/>
  <c r="AO62" i="8"/>
  <c r="AP62" i="8"/>
  <c r="AQ62" i="8"/>
  <c r="AR62" i="8"/>
  <c r="AS62" i="8"/>
  <c r="AT62" i="8"/>
  <c r="AU62" i="8"/>
  <c r="AV62" i="8"/>
  <c r="AW62" i="8"/>
  <c r="AX62" i="8"/>
  <c r="AY62" i="8"/>
  <c r="AZ62" i="8"/>
  <c r="BA62" i="8"/>
  <c r="BB62" i="8"/>
  <c r="BC62" i="8"/>
  <c r="BD62" i="8"/>
  <c r="BE62" i="8"/>
  <c r="BF62" i="8"/>
  <c r="BG62" i="8"/>
  <c r="BH62" i="8"/>
  <c r="BI62" i="8"/>
  <c r="BJ62" i="8"/>
  <c r="BK62" i="8"/>
  <c r="BL62" i="8"/>
  <c r="BM62" i="8"/>
  <c r="BN62" i="8"/>
  <c r="BO62" i="8"/>
  <c r="BP62" i="8"/>
  <c r="BQ62" i="8"/>
  <c r="BR62" i="8"/>
  <c r="BS62" i="8"/>
  <c r="BT62" i="8"/>
  <c r="BU62" i="8"/>
  <c r="BV62" i="8"/>
  <c r="BW62" i="8"/>
  <c r="BX62" i="8"/>
  <c r="BY62" i="8"/>
  <c r="BZ62" i="8"/>
  <c r="CA62" i="8"/>
  <c r="CB62" i="8"/>
  <c r="CC62" i="8"/>
  <c r="CD62" i="8"/>
  <c r="CE62" i="8"/>
  <c r="CF62" i="8"/>
  <c r="CG62" i="8"/>
  <c r="CH62" i="8"/>
  <c r="CI62" i="8"/>
  <c r="CJ62" i="8"/>
  <c r="CK62" i="8"/>
  <c r="CL62" i="8"/>
  <c r="CM62" i="8"/>
  <c r="CN62" i="8"/>
  <c r="CO62" i="8"/>
  <c r="CP62" i="8"/>
  <c r="CQ62" i="8"/>
  <c r="CR62" i="8"/>
  <c r="CS62" i="8"/>
  <c r="CT62" i="8"/>
  <c r="CU62" i="8"/>
  <c r="CV62" i="8"/>
  <c r="CW62" i="8"/>
  <c r="CX62" i="8"/>
  <c r="CY62" i="8"/>
  <c r="CZ62" i="8"/>
  <c r="DA62" i="8"/>
  <c r="DB62" i="8"/>
  <c r="DC62" i="8"/>
  <c r="DD62" i="8"/>
  <c r="DE62" i="8"/>
  <c r="DF62" i="8"/>
  <c r="B63" i="8"/>
  <c r="C63" i="8"/>
  <c r="D63" i="8"/>
  <c r="E63" i="8"/>
  <c r="F63" i="8"/>
  <c r="G63" i="8"/>
  <c r="H63" i="8"/>
  <c r="I63" i="8"/>
  <c r="J63" i="8"/>
  <c r="K63" i="8"/>
  <c r="L63" i="8"/>
  <c r="M63" i="8"/>
  <c r="N63" i="8"/>
  <c r="O63" i="8"/>
  <c r="P63" i="8"/>
  <c r="Q63" i="8"/>
  <c r="R63" i="8"/>
  <c r="S63" i="8"/>
  <c r="T63" i="8"/>
  <c r="U63" i="8"/>
  <c r="V63" i="8"/>
  <c r="W63" i="8"/>
  <c r="X63" i="8"/>
  <c r="Y63" i="8"/>
  <c r="Z63" i="8"/>
  <c r="AA63" i="8"/>
  <c r="AB63" i="8"/>
  <c r="AC63" i="8"/>
  <c r="AD63" i="8"/>
  <c r="AE63" i="8"/>
  <c r="AF63" i="8"/>
  <c r="AG63" i="8"/>
  <c r="AH63" i="8"/>
  <c r="AI63" i="8"/>
  <c r="AJ63" i="8"/>
  <c r="AK63" i="8"/>
  <c r="AL63" i="8"/>
  <c r="AM63" i="8"/>
  <c r="AN63" i="8"/>
  <c r="AO63" i="8"/>
  <c r="AP63" i="8"/>
  <c r="AQ63" i="8"/>
  <c r="AR63" i="8"/>
  <c r="AS63" i="8"/>
  <c r="AT63" i="8"/>
  <c r="AU63" i="8"/>
  <c r="AV63" i="8"/>
  <c r="AW63" i="8"/>
  <c r="AX63" i="8"/>
  <c r="AY63" i="8"/>
  <c r="AZ63" i="8"/>
  <c r="BA63" i="8"/>
  <c r="BB63" i="8"/>
  <c r="BC63" i="8"/>
  <c r="BD63" i="8"/>
  <c r="BE63" i="8"/>
  <c r="BF63" i="8"/>
  <c r="BG63" i="8"/>
  <c r="BH63" i="8"/>
  <c r="BI63" i="8"/>
  <c r="BJ63" i="8"/>
  <c r="BK63" i="8"/>
  <c r="BL63" i="8"/>
  <c r="BM63" i="8"/>
  <c r="BN63" i="8"/>
  <c r="BO63" i="8"/>
  <c r="BP63" i="8"/>
  <c r="BQ63" i="8"/>
  <c r="BR63" i="8"/>
  <c r="BS63" i="8"/>
  <c r="BT63" i="8"/>
  <c r="BU63" i="8"/>
  <c r="BV63" i="8"/>
  <c r="BW63" i="8"/>
  <c r="BX63" i="8"/>
  <c r="BY63" i="8"/>
  <c r="BZ63" i="8"/>
  <c r="CA63" i="8"/>
  <c r="CB63" i="8"/>
  <c r="CC63" i="8"/>
  <c r="CD63" i="8"/>
  <c r="CE63" i="8"/>
  <c r="CF63" i="8"/>
  <c r="CG63" i="8"/>
  <c r="CH63" i="8"/>
  <c r="CI63" i="8"/>
  <c r="CJ63" i="8"/>
  <c r="CK63" i="8"/>
  <c r="CL63" i="8"/>
  <c r="CM63" i="8"/>
  <c r="CN63" i="8"/>
  <c r="CO63" i="8"/>
  <c r="CP63" i="8"/>
  <c r="CQ63" i="8"/>
  <c r="CR63" i="8"/>
  <c r="CS63" i="8"/>
  <c r="CT63" i="8"/>
  <c r="CU63" i="8"/>
  <c r="CV63" i="8"/>
  <c r="CW63" i="8"/>
  <c r="CX63" i="8"/>
  <c r="CY63" i="8"/>
  <c r="CZ63" i="8"/>
  <c r="DA63" i="8"/>
  <c r="DB63" i="8"/>
  <c r="DC63" i="8"/>
  <c r="DD63" i="8"/>
  <c r="DE63" i="8"/>
  <c r="DF63" i="8"/>
  <c r="B64" i="8"/>
  <c r="C64" i="8"/>
  <c r="D64" i="8"/>
  <c r="E64" i="8"/>
  <c r="F64" i="8"/>
  <c r="G64" i="8"/>
  <c r="H64" i="8"/>
  <c r="I64" i="8"/>
  <c r="J64" i="8"/>
  <c r="K64" i="8"/>
  <c r="L64" i="8"/>
  <c r="M64" i="8"/>
  <c r="N64" i="8"/>
  <c r="O64" i="8"/>
  <c r="P64" i="8"/>
  <c r="Q64" i="8"/>
  <c r="R64" i="8"/>
  <c r="S64" i="8"/>
  <c r="T64" i="8"/>
  <c r="U64" i="8"/>
  <c r="V64" i="8"/>
  <c r="W64" i="8"/>
  <c r="X64" i="8"/>
  <c r="Y64" i="8"/>
  <c r="Z64" i="8"/>
  <c r="AA64" i="8"/>
  <c r="AB64" i="8"/>
  <c r="AC64" i="8"/>
  <c r="AD64" i="8"/>
  <c r="AE64" i="8"/>
  <c r="AF64" i="8"/>
  <c r="AG64" i="8"/>
  <c r="AH64" i="8"/>
  <c r="AI64" i="8"/>
  <c r="AJ64" i="8"/>
  <c r="AK64" i="8"/>
  <c r="AL64" i="8"/>
  <c r="AM64" i="8"/>
  <c r="AN64" i="8"/>
  <c r="AO64" i="8"/>
  <c r="AP64" i="8"/>
  <c r="AQ64" i="8"/>
  <c r="AR64" i="8"/>
  <c r="AS64" i="8"/>
  <c r="AT64" i="8"/>
  <c r="AU64" i="8"/>
  <c r="AV64" i="8"/>
  <c r="AW64" i="8"/>
  <c r="AX64" i="8"/>
  <c r="AY64" i="8"/>
  <c r="AZ64" i="8"/>
  <c r="BA64" i="8"/>
  <c r="BB64" i="8"/>
  <c r="BC64" i="8"/>
  <c r="BD64" i="8"/>
  <c r="BE64" i="8"/>
  <c r="BF64" i="8"/>
  <c r="BG64" i="8"/>
  <c r="BH64" i="8"/>
  <c r="BI64" i="8"/>
  <c r="BJ64" i="8"/>
  <c r="BK64" i="8"/>
  <c r="BL64" i="8"/>
  <c r="BM64" i="8"/>
  <c r="BN64" i="8"/>
  <c r="BO64" i="8"/>
  <c r="BP64" i="8"/>
  <c r="BQ64" i="8"/>
  <c r="BR64" i="8"/>
  <c r="BS64" i="8"/>
  <c r="BT64" i="8"/>
  <c r="BU64" i="8"/>
  <c r="BV64" i="8"/>
  <c r="BW64" i="8"/>
  <c r="BX64" i="8"/>
  <c r="BY64" i="8"/>
  <c r="BZ64" i="8"/>
  <c r="CA64" i="8"/>
  <c r="CB64" i="8"/>
  <c r="CC64" i="8"/>
  <c r="CD64" i="8"/>
  <c r="CE64" i="8"/>
  <c r="CF64" i="8"/>
  <c r="CG64" i="8"/>
  <c r="CH64" i="8"/>
  <c r="CI64" i="8"/>
  <c r="CJ64" i="8"/>
  <c r="CK64" i="8"/>
  <c r="CL64" i="8"/>
  <c r="CM64" i="8"/>
  <c r="CN64" i="8"/>
  <c r="CO64" i="8"/>
  <c r="CP64" i="8"/>
  <c r="CQ64" i="8"/>
  <c r="CR64" i="8"/>
  <c r="CS64" i="8"/>
  <c r="CT64" i="8"/>
  <c r="CU64" i="8"/>
  <c r="CV64" i="8"/>
  <c r="CW64" i="8"/>
  <c r="CX64" i="8"/>
  <c r="CY64" i="8"/>
  <c r="CZ64" i="8"/>
  <c r="DA64" i="8"/>
  <c r="DB64" i="8"/>
  <c r="DC64" i="8"/>
  <c r="DD64" i="8"/>
  <c r="DE64" i="8"/>
  <c r="DF64" i="8"/>
  <c r="B65" i="8"/>
  <c r="C65" i="8"/>
  <c r="D65" i="8"/>
  <c r="E65" i="8"/>
  <c r="F65" i="8"/>
  <c r="G65" i="8"/>
  <c r="H65" i="8"/>
  <c r="I65" i="8"/>
  <c r="J65" i="8"/>
  <c r="K65" i="8"/>
  <c r="L65" i="8"/>
  <c r="M65" i="8"/>
  <c r="N65" i="8"/>
  <c r="O65" i="8"/>
  <c r="P65" i="8"/>
  <c r="Q65" i="8"/>
  <c r="R65" i="8"/>
  <c r="S65" i="8"/>
  <c r="T65" i="8"/>
  <c r="U65" i="8"/>
  <c r="V65" i="8"/>
  <c r="W65" i="8"/>
  <c r="X65" i="8"/>
  <c r="Y65" i="8"/>
  <c r="Z65" i="8"/>
  <c r="AA65" i="8"/>
  <c r="AB65" i="8"/>
  <c r="AC65" i="8"/>
  <c r="AD65" i="8"/>
  <c r="AE65" i="8"/>
  <c r="AF65" i="8"/>
  <c r="AG65" i="8"/>
  <c r="AH65" i="8"/>
  <c r="AI65" i="8"/>
  <c r="AJ65" i="8"/>
  <c r="AK65" i="8"/>
  <c r="AL65" i="8"/>
  <c r="AM65" i="8"/>
  <c r="AN65" i="8"/>
  <c r="AO65" i="8"/>
  <c r="AP65" i="8"/>
  <c r="AQ65" i="8"/>
  <c r="AR65" i="8"/>
  <c r="AS65" i="8"/>
  <c r="AT65" i="8"/>
  <c r="AU65" i="8"/>
  <c r="AV65" i="8"/>
  <c r="AW65" i="8"/>
  <c r="AX65" i="8"/>
  <c r="AY65" i="8"/>
  <c r="AZ65" i="8"/>
  <c r="BA65" i="8"/>
  <c r="BB65" i="8"/>
  <c r="BC65" i="8"/>
  <c r="BD65" i="8"/>
  <c r="BE65" i="8"/>
  <c r="BF65" i="8"/>
  <c r="BG65" i="8"/>
  <c r="BH65" i="8"/>
  <c r="BI65" i="8"/>
  <c r="BJ65" i="8"/>
  <c r="BK65" i="8"/>
  <c r="BL65" i="8"/>
  <c r="BM65" i="8"/>
  <c r="BN65" i="8"/>
  <c r="BO65" i="8"/>
  <c r="BP65" i="8"/>
  <c r="BQ65" i="8"/>
  <c r="BR65" i="8"/>
  <c r="BS65" i="8"/>
  <c r="BT65" i="8"/>
  <c r="BU65" i="8"/>
  <c r="BV65" i="8"/>
  <c r="BW65" i="8"/>
  <c r="BX65" i="8"/>
  <c r="BY65" i="8"/>
  <c r="BZ65" i="8"/>
  <c r="CA65" i="8"/>
  <c r="CB65" i="8"/>
  <c r="CC65" i="8"/>
  <c r="CD65" i="8"/>
  <c r="CE65" i="8"/>
  <c r="CF65" i="8"/>
  <c r="CG65" i="8"/>
  <c r="CH65" i="8"/>
  <c r="CI65" i="8"/>
  <c r="CJ65" i="8"/>
  <c r="CK65" i="8"/>
  <c r="CL65" i="8"/>
  <c r="CM65" i="8"/>
  <c r="CN65" i="8"/>
  <c r="CO65" i="8"/>
  <c r="CP65" i="8"/>
  <c r="CQ65" i="8"/>
  <c r="CR65" i="8"/>
  <c r="CS65" i="8"/>
  <c r="CT65" i="8"/>
  <c r="CU65" i="8"/>
  <c r="CV65" i="8"/>
  <c r="CW65" i="8"/>
  <c r="CX65" i="8"/>
  <c r="CY65" i="8"/>
  <c r="CZ65" i="8"/>
  <c r="DA65" i="8"/>
  <c r="DB65" i="8"/>
  <c r="DC65" i="8"/>
  <c r="DD65" i="8"/>
  <c r="DE65" i="8"/>
  <c r="DF65" i="8"/>
  <c r="B66" i="8"/>
  <c r="C66" i="8"/>
  <c r="D66" i="8"/>
  <c r="E66" i="8"/>
  <c r="F66" i="8"/>
  <c r="G66" i="8"/>
  <c r="H66" i="8"/>
  <c r="I66" i="8"/>
  <c r="J66" i="8"/>
  <c r="K66" i="8"/>
  <c r="L66" i="8"/>
  <c r="M66" i="8"/>
  <c r="N66" i="8"/>
  <c r="O66" i="8"/>
  <c r="P66" i="8"/>
  <c r="Q66" i="8"/>
  <c r="R66" i="8"/>
  <c r="S66" i="8"/>
  <c r="T66" i="8"/>
  <c r="U66" i="8"/>
  <c r="V66" i="8"/>
  <c r="W66" i="8"/>
  <c r="X66" i="8"/>
  <c r="Y66" i="8"/>
  <c r="Z66" i="8"/>
  <c r="AA66" i="8"/>
  <c r="AB66" i="8"/>
  <c r="AC66" i="8"/>
  <c r="AD66" i="8"/>
  <c r="AE66" i="8"/>
  <c r="AF66" i="8"/>
  <c r="AG66" i="8"/>
  <c r="AH66" i="8"/>
  <c r="AI66" i="8"/>
  <c r="AJ66" i="8"/>
  <c r="AK66" i="8"/>
  <c r="AL66" i="8"/>
  <c r="AM66" i="8"/>
  <c r="AN66" i="8"/>
  <c r="AO66" i="8"/>
  <c r="AP66" i="8"/>
  <c r="AQ66" i="8"/>
  <c r="AR66" i="8"/>
  <c r="AS66" i="8"/>
  <c r="AT66" i="8"/>
  <c r="AU66" i="8"/>
  <c r="AV66" i="8"/>
  <c r="AW66" i="8"/>
  <c r="AX66" i="8"/>
  <c r="AY66" i="8"/>
  <c r="AZ66" i="8"/>
  <c r="BA66" i="8"/>
  <c r="BB66" i="8"/>
  <c r="BC66" i="8"/>
  <c r="BD66" i="8"/>
  <c r="BE66" i="8"/>
  <c r="BF66" i="8"/>
  <c r="BG66" i="8"/>
  <c r="BH66" i="8"/>
  <c r="BI66" i="8"/>
  <c r="BJ66" i="8"/>
  <c r="BK66" i="8"/>
  <c r="BL66" i="8"/>
  <c r="BM66" i="8"/>
  <c r="BN66" i="8"/>
  <c r="BO66" i="8"/>
  <c r="BP66" i="8"/>
  <c r="BQ66" i="8"/>
  <c r="BR66" i="8"/>
  <c r="BS66" i="8"/>
  <c r="BT66" i="8"/>
  <c r="BU66" i="8"/>
  <c r="BV66" i="8"/>
  <c r="BW66" i="8"/>
  <c r="BX66" i="8"/>
  <c r="BY66" i="8"/>
  <c r="BZ66" i="8"/>
  <c r="CA66" i="8"/>
  <c r="CB66" i="8"/>
  <c r="CC66" i="8"/>
  <c r="CD66" i="8"/>
  <c r="CE66" i="8"/>
  <c r="CF66" i="8"/>
  <c r="CG66" i="8"/>
  <c r="CH66" i="8"/>
  <c r="CI66" i="8"/>
  <c r="CJ66" i="8"/>
  <c r="CK66" i="8"/>
  <c r="CL66" i="8"/>
  <c r="CM66" i="8"/>
  <c r="CN66" i="8"/>
  <c r="CO66" i="8"/>
  <c r="CP66" i="8"/>
  <c r="CQ66" i="8"/>
  <c r="CR66" i="8"/>
  <c r="CS66" i="8"/>
  <c r="CT66" i="8"/>
  <c r="CU66" i="8"/>
  <c r="CV66" i="8"/>
  <c r="CW66" i="8"/>
  <c r="CX66" i="8"/>
  <c r="CY66" i="8"/>
  <c r="CZ66" i="8"/>
  <c r="DA66" i="8"/>
  <c r="DB66" i="8"/>
  <c r="DC66" i="8"/>
  <c r="DD66" i="8"/>
  <c r="DE66" i="8"/>
  <c r="DF66" i="8"/>
  <c r="B67" i="8"/>
  <c r="C67" i="8"/>
  <c r="D67" i="8"/>
  <c r="E67" i="8"/>
  <c r="F67" i="8"/>
  <c r="G67" i="8"/>
  <c r="H67" i="8"/>
  <c r="I67" i="8"/>
  <c r="J67" i="8"/>
  <c r="K67" i="8"/>
  <c r="L67" i="8"/>
  <c r="M67" i="8"/>
  <c r="N67" i="8"/>
  <c r="O67" i="8"/>
  <c r="P67" i="8"/>
  <c r="Q67" i="8"/>
  <c r="R67" i="8"/>
  <c r="S67" i="8"/>
  <c r="T67" i="8"/>
  <c r="U67" i="8"/>
  <c r="V67" i="8"/>
  <c r="W67" i="8"/>
  <c r="X67" i="8"/>
  <c r="Y67" i="8"/>
  <c r="Z67" i="8"/>
  <c r="AA67" i="8"/>
  <c r="AB67" i="8"/>
  <c r="AC67" i="8"/>
  <c r="AD67" i="8"/>
  <c r="AE67" i="8"/>
  <c r="AF67" i="8"/>
  <c r="AG67" i="8"/>
  <c r="AH67" i="8"/>
  <c r="AI67" i="8"/>
  <c r="AJ67" i="8"/>
  <c r="AK67" i="8"/>
  <c r="AL67" i="8"/>
  <c r="AM67" i="8"/>
  <c r="AN67" i="8"/>
  <c r="AO67" i="8"/>
  <c r="AP67" i="8"/>
  <c r="AQ67" i="8"/>
  <c r="AR67" i="8"/>
  <c r="AS67" i="8"/>
  <c r="AT67" i="8"/>
  <c r="AU67" i="8"/>
  <c r="AV67" i="8"/>
  <c r="AW67" i="8"/>
  <c r="AX67" i="8"/>
  <c r="AY67" i="8"/>
  <c r="AZ67" i="8"/>
  <c r="BA67" i="8"/>
  <c r="BB67" i="8"/>
  <c r="BC67" i="8"/>
  <c r="BD67" i="8"/>
  <c r="BE67" i="8"/>
  <c r="BF67" i="8"/>
  <c r="BG67" i="8"/>
  <c r="BH67" i="8"/>
  <c r="BI67" i="8"/>
  <c r="BJ67" i="8"/>
  <c r="BK67" i="8"/>
  <c r="BL67" i="8"/>
  <c r="BM67" i="8"/>
  <c r="BN67" i="8"/>
  <c r="BO67" i="8"/>
  <c r="BP67" i="8"/>
  <c r="BQ67" i="8"/>
  <c r="BR67" i="8"/>
  <c r="BS67" i="8"/>
  <c r="BT67" i="8"/>
  <c r="BU67" i="8"/>
  <c r="BV67" i="8"/>
  <c r="BW67" i="8"/>
  <c r="BX67" i="8"/>
  <c r="BY67" i="8"/>
  <c r="BZ67" i="8"/>
  <c r="CA67" i="8"/>
  <c r="CB67" i="8"/>
  <c r="CC67" i="8"/>
  <c r="CD67" i="8"/>
  <c r="CE67" i="8"/>
  <c r="CF67" i="8"/>
  <c r="CG67" i="8"/>
  <c r="CH67" i="8"/>
  <c r="CI67" i="8"/>
  <c r="CJ67" i="8"/>
  <c r="CK67" i="8"/>
  <c r="CL67" i="8"/>
  <c r="CM67" i="8"/>
  <c r="CN67" i="8"/>
  <c r="CO67" i="8"/>
  <c r="CP67" i="8"/>
  <c r="CQ67" i="8"/>
  <c r="CR67" i="8"/>
  <c r="CS67" i="8"/>
  <c r="CT67" i="8"/>
  <c r="CU67" i="8"/>
  <c r="CV67" i="8"/>
  <c r="CW67" i="8"/>
  <c r="CX67" i="8"/>
  <c r="CY67" i="8"/>
  <c r="CZ67" i="8"/>
  <c r="DA67" i="8"/>
  <c r="DB67" i="8"/>
  <c r="DC67" i="8"/>
  <c r="DD67" i="8"/>
  <c r="DE67" i="8"/>
  <c r="DF67" i="8"/>
  <c r="B68" i="8"/>
  <c r="C68" i="8"/>
  <c r="D68" i="8"/>
  <c r="E68" i="8"/>
  <c r="F68" i="8"/>
  <c r="G68" i="8"/>
  <c r="H68" i="8"/>
  <c r="I68" i="8"/>
  <c r="J68" i="8"/>
  <c r="K68" i="8"/>
  <c r="L68" i="8"/>
  <c r="M68" i="8"/>
  <c r="N68" i="8"/>
  <c r="O68" i="8"/>
  <c r="P68" i="8"/>
  <c r="Q68" i="8"/>
  <c r="R68" i="8"/>
  <c r="S68" i="8"/>
  <c r="T68" i="8"/>
  <c r="U68" i="8"/>
  <c r="V68" i="8"/>
  <c r="W68" i="8"/>
  <c r="X68" i="8"/>
  <c r="Y68" i="8"/>
  <c r="Z68" i="8"/>
  <c r="AA68" i="8"/>
  <c r="AB68" i="8"/>
  <c r="AC68" i="8"/>
  <c r="AD68" i="8"/>
  <c r="AE68" i="8"/>
  <c r="AF68" i="8"/>
  <c r="AG68" i="8"/>
  <c r="AH68" i="8"/>
  <c r="AI68" i="8"/>
  <c r="AJ68" i="8"/>
  <c r="AK68" i="8"/>
  <c r="AL68" i="8"/>
  <c r="AM68" i="8"/>
  <c r="AN68" i="8"/>
  <c r="AO68" i="8"/>
  <c r="AP68" i="8"/>
  <c r="AQ68" i="8"/>
  <c r="AR68" i="8"/>
  <c r="AS68" i="8"/>
  <c r="AT68" i="8"/>
  <c r="AU68" i="8"/>
  <c r="AV68" i="8"/>
  <c r="AW68" i="8"/>
  <c r="AX68" i="8"/>
  <c r="AY68" i="8"/>
  <c r="AZ68" i="8"/>
  <c r="BA68" i="8"/>
  <c r="BB68" i="8"/>
  <c r="BC68" i="8"/>
  <c r="BD68" i="8"/>
  <c r="BE68" i="8"/>
  <c r="BF68" i="8"/>
  <c r="BG68" i="8"/>
  <c r="BH68" i="8"/>
  <c r="BI68" i="8"/>
  <c r="BJ68" i="8"/>
  <c r="BK68" i="8"/>
  <c r="BL68" i="8"/>
  <c r="BM68" i="8"/>
  <c r="BN68" i="8"/>
  <c r="BO68" i="8"/>
  <c r="BP68" i="8"/>
  <c r="BQ68" i="8"/>
  <c r="BR68" i="8"/>
  <c r="BS68" i="8"/>
  <c r="BT68" i="8"/>
  <c r="BU68" i="8"/>
  <c r="BV68" i="8"/>
  <c r="BW68" i="8"/>
  <c r="BX68" i="8"/>
  <c r="BY68" i="8"/>
  <c r="BZ68" i="8"/>
  <c r="CA68" i="8"/>
  <c r="CB68" i="8"/>
  <c r="CC68" i="8"/>
  <c r="CD68" i="8"/>
  <c r="CE68" i="8"/>
  <c r="CF68" i="8"/>
  <c r="CG68" i="8"/>
  <c r="CH68" i="8"/>
  <c r="CI68" i="8"/>
  <c r="CJ68" i="8"/>
  <c r="CK68" i="8"/>
  <c r="CL68" i="8"/>
  <c r="CM68" i="8"/>
  <c r="CN68" i="8"/>
  <c r="CO68" i="8"/>
  <c r="CP68" i="8"/>
  <c r="CQ68" i="8"/>
  <c r="CR68" i="8"/>
  <c r="CS68" i="8"/>
  <c r="CT68" i="8"/>
  <c r="CU68" i="8"/>
  <c r="CV68" i="8"/>
  <c r="CW68" i="8"/>
  <c r="CX68" i="8"/>
  <c r="CY68" i="8"/>
  <c r="CZ68" i="8"/>
  <c r="DA68" i="8"/>
  <c r="DB68" i="8"/>
  <c r="DC68" i="8"/>
  <c r="DD68" i="8"/>
  <c r="DE68" i="8"/>
  <c r="DF68" i="8"/>
  <c r="B69" i="8"/>
  <c r="C69" i="8"/>
  <c r="D69" i="8"/>
  <c r="E69" i="8"/>
  <c r="F69" i="8"/>
  <c r="G69" i="8"/>
  <c r="H69" i="8"/>
  <c r="I69" i="8"/>
  <c r="J69" i="8"/>
  <c r="K69" i="8"/>
  <c r="L69" i="8"/>
  <c r="M69" i="8"/>
  <c r="N69" i="8"/>
  <c r="O69" i="8"/>
  <c r="P69" i="8"/>
  <c r="Q69" i="8"/>
  <c r="R69" i="8"/>
  <c r="S69" i="8"/>
  <c r="T69" i="8"/>
  <c r="U69" i="8"/>
  <c r="V69" i="8"/>
  <c r="W69" i="8"/>
  <c r="X69" i="8"/>
  <c r="Y69" i="8"/>
  <c r="Z69" i="8"/>
  <c r="AA69" i="8"/>
  <c r="AB69" i="8"/>
  <c r="AC69" i="8"/>
  <c r="AD69" i="8"/>
  <c r="AE69" i="8"/>
  <c r="AF69" i="8"/>
  <c r="AG69" i="8"/>
  <c r="AH69" i="8"/>
  <c r="AI69" i="8"/>
  <c r="AJ69" i="8"/>
  <c r="AK69" i="8"/>
  <c r="AL69" i="8"/>
  <c r="AM69" i="8"/>
  <c r="AN69" i="8"/>
  <c r="AO69" i="8"/>
  <c r="AP69" i="8"/>
  <c r="AQ69" i="8"/>
  <c r="AR69" i="8"/>
  <c r="AS69" i="8"/>
  <c r="AT69" i="8"/>
  <c r="AU69" i="8"/>
  <c r="AV69" i="8"/>
  <c r="AW69" i="8"/>
  <c r="AX69" i="8"/>
  <c r="AY69" i="8"/>
  <c r="AZ69" i="8"/>
  <c r="BA69" i="8"/>
  <c r="BB69" i="8"/>
  <c r="BC69" i="8"/>
  <c r="BD69" i="8"/>
  <c r="BE69" i="8"/>
  <c r="BF69" i="8"/>
  <c r="BG69" i="8"/>
  <c r="BH69" i="8"/>
  <c r="BI69" i="8"/>
  <c r="BJ69" i="8"/>
  <c r="BK69" i="8"/>
  <c r="BL69" i="8"/>
  <c r="BM69" i="8"/>
  <c r="BN69" i="8"/>
  <c r="BO69" i="8"/>
  <c r="BP69" i="8"/>
  <c r="BQ69" i="8"/>
  <c r="BR69" i="8"/>
  <c r="BS69" i="8"/>
  <c r="BT69" i="8"/>
  <c r="BU69" i="8"/>
  <c r="BV69" i="8"/>
  <c r="BW69" i="8"/>
  <c r="BX69" i="8"/>
  <c r="BY69" i="8"/>
  <c r="BZ69" i="8"/>
  <c r="CA69" i="8"/>
  <c r="CB69" i="8"/>
  <c r="CC69" i="8"/>
  <c r="CD69" i="8"/>
  <c r="CE69" i="8"/>
  <c r="CF69" i="8"/>
  <c r="CG69" i="8"/>
  <c r="CH69" i="8"/>
  <c r="CI69" i="8"/>
  <c r="CJ69" i="8"/>
  <c r="CK69" i="8"/>
  <c r="CL69" i="8"/>
  <c r="CM69" i="8"/>
  <c r="CN69" i="8"/>
  <c r="CO69" i="8"/>
  <c r="CP69" i="8"/>
  <c r="CQ69" i="8"/>
  <c r="CR69" i="8"/>
  <c r="CS69" i="8"/>
  <c r="CT69" i="8"/>
  <c r="CU69" i="8"/>
  <c r="CV69" i="8"/>
  <c r="CW69" i="8"/>
  <c r="CX69" i="8"/>
  <c r="CY69" i="8"/>
  <c r="CZ69" i="8"/>
  <c r="DA69" i="8"/>
  <c r="DB69" i="8"/>
  <c r="DC69" i="8"/>
  <c r="DD69" i="8"/>
  <c r="DE69" i="8"/>
  <c r="DF69" i="8"/>
  <c r="B70" i="8"/>
  <c r="C70" i="8"/>
  <c r="D70" i="8"/>
  <c r="E70" i="8"/>
  <c r="F70" i="8"/>
  <c r="G70" i="8"/>
  <c r="H70" i="8"/>
  <c r="I70" i="8"/>
  <c r="J70" i="8"/>
  <c r="K70" i="8"/>
  <c r="L70" i="8"/>
  <c r="M70" i="8"/>
  <c r="N70" i="8"/>
  <c r="O70" i="8"/>
  <c r="P70" i="8"/>
  <c r="Q70" i="8"/>
  <c r="R70" i="8"/>
  <c r="S70" i="8"/>
  <c r="T70" i="8"/>
  <c r="U70" i="8"/>
  <c r="V70" i="8"/>
  <c r="W70" i="8"/>
  <c r="X70" i="8"/>
  <c r="Y70" i="8"/>
  <c r="Z70" i="8"/>
  <c r="AA70" i="8"/>
  <c r="AB70" i="8"/>
  <c r="AC70" i="8"/>
  <c r="AD70" i="8"/>
  <c r="AE70" i="8"/>
  <c r="AF70" i="8"/>
  <c r="AG70" i="8"/>
  <c r="AH70" i="8"/>
  <c r="AI70" i="8"/>
  <c r="AJ70" i="8"/>
  <c r="AK70" i="8"/>
  <c r="AL70" i="8"/>
  <c r="AM70" i="8"/>
  <c r="AN70" i="8"/>
  <c r="AO70" i="8"/>
  <c r="AP70" i="8"/>
  <c r="AQ70" i="8"/>
  <c r="AR70" i="8"/>
  <c r="AS70" i="8"/>
  <c r="AT70" i="8"/>
  <c r="AU70" i="8"/>
  <c r="AV70" i="8"/>
  <c r="AW70" i="8"/>
  <c r="AX70" i="8"/>
  <c r="AY70" i="8"/>
  <c r="AZ70" i="8"/>
  <c r="BA70" i="8"/>
  <c r="BB70" i="8"/>
  <c r="BC70" i="8"/>
  <c r="BD70" i="8"/>
  <c r="BE70" i="8"/>
  <c r="BF70" i="8"/>
  <c r="BG70" i="8"/>
  <c r="BH70" i="8"/>
  <c r="BI70" i="8"/>
  <c r="BJ70" i="8"/>
  <c r="BK70" i="8"/>
  <c r="BL70" i="8"/>
  <c r="BM70" i="8"/>
  <c r="BN70" i="8"/>
  <c r="BO70" i="8"/>
  <c r="BP70" i="8"/>
  <c r="BQ70" i="8"/>
  <c r="BR70" i="8"/>
  <c r="BS70" i="8"/>
  <c r="BT70" i="8"/>
  <c r="BU70" i="8"/>
  <c r="BV70" i="8"/>
  <c r="BW70" i="8"/>
  <c r="BX70" i="8"/>
  <c r="BY70" i="8"/>
  <c r="BZ70" i="8"/>
  <c r="CA70" i="8"/>
  <c r="CB70" i="8"/>
  <c r="CC70" i="8"/>
  <c r="CD70" i="8"/>
  <c r="CE70" i="8"/>
  <c r="CF70" i="8"/>
  <c r="CG70" i="8"/>
  <c r="CH70" i="8"/>
  <c r="CI70" i="8"/>
  <c r="CJ70" i="8"/>
  <c r="CK70" i="8"/>
  <c r="CL70" i="8"/>
  <c r="CM70" i="8"/>
  <c r="CN70" i="8"/>
  <c r="CO70" i="8"/>
  <c r="CP70" i="8"/>
  <c r="CQ70" i="8"/>
  <c r="CR70" i="8"/>
  <c r="CS70" i="8"/>
  <c r="CT70" i="8"/>
  <c r="CU70" i="8"/>
  <c r="CV70" i="8"/>
  <c r="CW70" i="8"/>
  <c r="CX70" i="8"/>
  <c r="CY70" i="8"/>
  <c r="CZ70" i="8"/>
  <c r="DA70" i="8"/>
  <c r="DB70" i="8"/>
  <c r="DC70" i="8"/>
  <c r="DD70" i="8"/>
  <c r="DE70" i="8"/>
  <c r="DF70" i="8"/>
  <c r="B71" i="8"/>
  <c r="C71" i="8"/>
  <c r="D71" i="8"/>
  <c r="E71" i="8"/>
  <c r="F71" i="8"/>
  <c r="G71" i="8"/>
  <c r="H71" i="8"/>
  <c r="I71" i="8"/>
  <c r="J71" i="8"/>
  <c r="K71" i="8"/>
  <c r="L71" i="8"/>
  <c r="M71" i="8"/>
  <c r="N71" i="8"/>
  <c r="O71" i="8"/>
  <c r="P71" i="8"/>
  <c r="Q71" i="8"/>
  <c r="R71" i="8"/>
  <c r="S71" i="8"/>
  <c r="T71" i="8"/>
  <c r="U71" i="8"/>
  <c r="V71" i="8"/>
  <c r="W71" i="8"/>
  <c r="X71" i="8"/>
  <c r="Y71" i="8"/>
  <c r="Z71" i="8"/>
  <c r="AA71" i="8"/>
  <c r="AB71" i="8"/>
  <c r="AC71" i="8"/>
  <c r="AD71" i="8"/>
  <c r="AE71" i="8"/>
  <c r="AF71" i="8"/>
  <c r="AG71" i="8"/>
  <c r="AH71" i="8"/>
  <c r="AI71" i="8"/>
  <c r="AJ71" i="8"/>
  <c r="AK71" i="8"/>
  <c r="AL71" i="8"/>
  <c r="AM71" i="8"/>
  <c r="AN71" i="8"/>
  <c r="AO71" i="8"/>
  <c r="AP71" i="8"/>
  <c r="AQ71" i="8"/>
  <c r="AR71" i="8"/>
  <c r="AS71" i="8"/>
  <c r="AT71" i="8"/>
  <c r="AU71" i="8"/>
  <c r="AV71" i="8"/>
  <c r="AW71" i="8"/>
  <c r="AX71" i="8"/>
  <c r="AY71" i="8"/>
  <c r="AZ71" i="8"/>
  <c r="BA71" i="8"/>
  <c r="BB71" i="8"/>
  <c r="BC71" i="8"/>
  <c r="BD71" i="8"/>
  <c r="BE71" i="8"/>
  <c r="BF71" i="8"/>
  <c r="BG71" i="8"/>
  <c r="BH71" i="8"/>
  <c r="BI71" i="8"/>
  <c r="BJ71" i="8"/>
  <c r="BK71" i="8"/>
  <c r="BL71" i="8"/>
  <c r="BM71" i="8"/>
  <c r="BN71" i="8"/>
  <c r="BO71" i="8"/>
  <c r="BP71" i="8"/>
  <c r="BQ71" i="8"/>
  <c r="BR71" i="8"/>
  <c r="BS71" i="8"/>
  <c r="BT71" i="8"/>
  <c r="BU71" i="8"/>
  <c r="BV71" i="8"/>
  <c r="BW71" i="8"/>
  <c r="BX71" i="8"/>
  <c r="BY71" i="8"/>
  <c r="BZ71" i="8"/>
  <c r="CA71" i="8"/>
  <c r="CB71" i="8"/>
  <c r="CC71" i="8"/>
  <c r="CD71" i="8"/>
  <c r="CE71" i="8"/>
  <c r="CF71" i="8"/>
  <c r="CG71" i="8"/>
  <c r="CH71" i="8"/>
  <c r="CI71" i="8"/>
  <c r="CJ71" i="8"/>
  <c r="CK71" i="8"/>
  <c r="CL71" i="8"/>
  <c r="CM71" i="8"/>
  <c r="CN71" i="8"/>
  <c r="CO71" i="8"/>
  <c r="CP71" i="8"/>
  <c r="CQ71" i="8"/>
  <c r="CR71" i="8"/>
  <c r="CS71" i="8"/>
  <c r="CT71" i="8"/>
  <c r="CU71" i="8"/>
  <c r="CV71" i="8"/>
  <c r="CW71" i="8"/>
  <c r="CX71" i="8"/>
  <c r="CY71" i="8"/>
  <c r="CZ71" i="8"/>
  <c r="DA71" i="8"/>
  <c r="DB71" i="8"/>
  <c r="DC71" i="8"/>
  <c r="DD71" i="8"/>
  <c r="DE71" i="8"/>
  <c r="DF71" i="8"/>
  <c r="B72" i="8"/>
  <c r="C72" i="8"/>
  <c r="D72" i="8"/>
  <c r="E72" i="8"/>
  <c r="F72" i="8"/>
  <c r="G72" i="8"/>
  <c r="H72" i="8"/>
  <c r="I72" i="8"/>
  <c r="J72" i="8"/>
  <c r="K72" i="8"/>
  <c r="L72" i="8"/>
  <c r="M72" i="8"/>
  <c r="N72" i="8"/>
  <c r="O72" i="8"/>
  <c r="P72" i="8"/>
  <c r="Q72" i="8"/>
  <c r="R72" i="8"/>
  <c r="S72" i="8"/>
  <c r="T72" i="8"/>
  <c r="U72" i="8"/>
  <c r="V72" i="8"/>
  <c r="W72" i="8"/>
  <c r="X72" i="8"/>
  <c r="Y72" i="8"/>
  <c r="Z72" i="8"/>
  <c r="AA72" i="8"/>
  <c r="AB72" i="8"/>
  <c r="AC72" i="8"/>
  <c r="AD72" i="8"/>
  <c r="AE72" i="8"/>
  <c r="AF72" i="8"/>
  <c r="AG72" i="8"/>
  <c r="AH72" i="8"/>
  <c r="AI72" i="8"/>
  <c r="AJ72" i="8"/>
  <c r="AK72" i="8"/>
  <c r="AL72" i="8"/>
  <c r="AM72" i="8"/>
  <c r="AN72" i="8"/>
  <c r="AO72" i="8"/>
  <c r="AP72" i="8"/>
  <c r="AQ72" i="8"/>
  <c r="AR72" i="8"/>
  <c r="AS72" i="8"/>
  <c r="AT72" i="8"/>
  <c r="AU72" i="8"/>
  <c r="AV72" i="8"/>
  <c r="AW72" i="8"/>
  <c r="AX72" i="8"/>
  <c r="AY72" i="8"/>
  <c r="AZ72" i="8"/>
  <c r="BA72" i="8"/>
  <c r="BB72" i="8"/>
  <c r="BC72" i="8"/>
  <c r="BD72" i="8"/>
  <c r="BE72" i="8"/>
  <c r="BF72" i="8"/>
  <c r="BG72" i="8"/>
  <c r="BH72" i="8"/>
  <c r="BI72" i="8"/>
  <c r="BJ72" i="8"/>
  <c r="BK72" i="8"/>
  <c r="BL72" i="8"/>
  <c r="BM72" i="8"/>
  <c r="BN72" i="8"/>
  <c r="BO72" i="8"/>
  <c r="BP72" i="8"/>
  <c r="BQ72" i="8"/>
  <c r="BR72" i="8"/>
  <c r="BS72" i="8"/>
  <c r="BT72" i="8"/>
  <c r="BU72" i="8"/>
  <c r="BV72" i="8"/>
  <c r="BW72" i="8"/>
  <c r="BX72" i="8"/>
  <c r="BY72" i="8"/>
  <c r="BZ72" i="8"/>
  <c r="CA72" i="8"/>
  <c r="CB72" i="8"/>
  <c r="CC72" i="8"/>
  <c r="CD72" i="8"/>
  <c r="CE72" i="8"/>
  <c r="CF72" i="8"/>
  <c r="CG72" i="8"/>
  <c r="CH72" i="8"/>
  <c r="CI72" i="8"/>
  <c r="CJ72" i="8"/>
  <c r="CK72" i="8"/>
  <c r="CL72" i="8"/>
  <c r="CM72" i="8"/>
  <c r="CN72" i="8"/>
  <c r="CO72" i="8"/>
  <c r="CP72" i="8"/>
  <c r="CQ72" i="8"/>
  <c r="CR72" i="8"/>
  <c r="CS72" i="8"/>
  <c r="CT72" i="8"/>
  <c r="CU72" i="8"/>
  <c r="CV72" i="8"/>
  <c r="CW72" i="8"/>
  <c r="CX72" i="8"/>
  <c r="CY72" i="8"/>
  <c r="CZ72" i="8"/>
  <c r="DA72" i="8"/>
  <c r="DB72" i="8"/>
  <c r="DC72" i="8"/>
  <c r="DD72" i="8"/>
  <c r="DE72" i="8"/>
  <c r="DF72" i="8"/>
  <c r="B73" i="8"/>
  <c r="C73" i="8"/>
  <c r="D73" i="8"/>
  <c r="E73" i="8"/>
  <c r="F73" i="8"/>
  <c r="G73" i="8"/>
  <c r="H73" i="8"/>
  <c r="I73" i="8"/>
  <c r="J73" i="8"/>
  <c r="K73" i="8"/>
  <c r="L73" i="8"/>
  <c r="M73" i="8"/>
  <c r="N73" i="8"/>
  <c r="O73" i="8"/>
  <c r="P73" i="8"/>
  <c r="Q73" i="8"/>
  <c r="R73" i="8"/>
  <c r="S73" i="8"/>
  <c r="T73" i="8"/>
  <c r="U73" i="8"/>
  <c r="V73" i="8"/>
  <c r="W73" i="8"/>
  <c r="X73" i="8"/>
  <c r="Y73" i="8"/>
  <c r="Z73" i="8"/>
  <c r="AA73" i="8"/>
  <c r="AB73" i="8"/>
  <c r="AC73" i="8"/>
  <c r="AD73" i="8"/>
  <c r="AE73" i="8"/>
  <c r="AF73" i="8"/>
  <c r="AG73" i="8"/>
  <c r="AH73" i="8"/>
  <c r="AI73" i="8"/>
  <c r="AJ73" i="8"/>
  <c r="AK73" i="8"/>
  <c r="AL73" i="8"/>
  <c r="AM73" i="8"/>
  <c r="AN73" i="8"/>
  <c r="AO73" i="8"/>
  <c r="AP73" i="8"/>
  <c r="AQ73" i="8"/>
  <c r="AR73" i="8"/>
  <c r="AS73" i="8"/>
  <c r="AT73" i="8"/>
  <c r="AU73" i="8"/>
  <c r="AV73" i="8"/>
  <c r="AW73" i="8"/>
  <c r="AX73" i="8"/>
  <c r="AY73" i="8"/>
  <c r="AZ73" i="8"/>
  <c r="BA73" i="8"/>
  <c r="BB73" i="8"/>
  <c r="BC73" i="8"/>
  <c r="BD73" i="8"/>
  <c r="BE73" i="8"/>
  <c r="BF73" i="8"/>
  <c r="BG73" i="8"/>
  <c r="BH73" i="8"/>
  <c r="BI73" i="8"/>
  <c r="BJ73" i="8"/>
  <c r="BK73" i="8"/>
  <c r="BL73" i="8"/>
  <c r="BM73" i="8"/>
  <c r="BN73" i="8"/>
  <c r="BO73" i="8"/>
  <c r="BP73" i="8"/>
  <c r="BQ73" i="8"/>
  <c r="BR73" i="8"/>
  <c r="BS73" i="8"/>
  <c r="BT73" i="8"/>
  <c r="BU73" i="8"/>
  <c r="BV73" i="8"/>
  <c r="BW73" i="8"/>
  <c r="BX73" i="8"/>
  <c r="BY73" i="8"/>
  <c r="BZ73" i="8"/>
  <c r="CA73" i="8"/>
  <c r="CB73" i="8"/>
  <c r="CC73" i="8"/>
  <c r="CD73" i="8"/>
  <c r="CE73" i="8"/>
  <c r="CF73" i="8"/>
  <c r="CG73" i="8"/>
  <c r="CH73" i="8"/>
  <c r="CI73" i="8"/>
  <c r="CJ73" i="8"/>
  <c r="CK73" i="8"/>
  <c r="CL73" i="8"/>
  <c r="CM73" i="8"/>
  <c r="CN73" i="8"/>
  <c r="CO73" i="8"/>
  <c r="CP73" i="8"/>
  <c r="CQ73" i="8"/>
  <c r="CR73" i="8"/>
  <c r="CS73" i="8"/>
  <c r="CT73" i="8"/>
  <c r="CU73" i="8"/>
  <c r="CV73" i="8"/>
  <c r="CW73" i="8"/>
  <c r="CX73" i="8"/>
  <c r="CY73" i="8"/>
  <c r="CZ73" i="8"/>
  <c r="DA73" i="8"/>
  <c r="DB73" i="8"/>
  <c r="DC73" i="8"/>
  <c r="DD73" i="8"/>
  <c r="DE73" i="8"/>
  <c r="DF73" i="8"/>
  <c r="B74" i="8"/>
  <c r="C74" i="8"/>
  <c r="D74" i="8"/>
  <c r="E74" i="8"/>
  <c r="F74" i="8"/>
  <c r="G74" i="8"/>
  <c r="H74" i="8"/>
  <c r="I74" i="8"/>
  <c r="J74" i="8"/>
  <c r="K74" i="8"/>
  <c r="L74" i="8"/>
  <c r="M74" i="8"/>
  <c r="N74" i="8"/>
  <c r="O74" i="8"/>
  <c r="P74" i="8"/>
  <c r="Q74" i="8"/>
  <c r="R74" i="8"/>
  <c r="S74" i="8"/>
  <c r="T74" i="8"/>
  <c r="U74" i="8"/>
  <c r="V74" i="8"/>
  <c r="W74" i="8"/>
  <c r="X74" i="8"/>
  <c r="Y74" i="8"/>
  <c r="Z74" i="8"/>
  <c r="AA74" i="8"/>
  <c r="AB74" i="8"/>
  <c r="AC74" i="8"/>
  <c r="AD74" i="8"/>
  <c r="AE74" i="8"/>
  <c r="AF74" i="8"/>
  <c r="AG74" i="8"/>
  <c r="AH74" i="8"/>
  <c r="AI74" i="8"/>
  <c r="AJ74" i="8"/>
  <c r="AK74" i="8"/>
  <c r="AL74" i="8"/>
  <c r="AM74" i="8"/>
  <c r="AN74" i="8"/>
  <c r="AO74" i="8"/>
  <c r="AP74" i="8"/>
  <c r="AQ74" i="8"/>
  <c r="AR74" i="8"/>
  <c r="AS74" i="8"/>
  <c r="AT74" i="8"/>
  <c r="AU74" i="8"/>
  <c r="AV74" i="8"/>
  <c r="AW74" i="8"/>
  <c r="AX74" i="8"/>
  <c r="AY74" i="8"/>
  <c r="AZ74" i="8"/>
  <c r="BA74" i="8"/>
  <c r="BB74" i="8"/>
  <c r="BC74" i="8"/>
  <c r="BD74" i="8"/>
  <c r="BE74" i="8"/>
  <c r="BF74" i="8"/>
  <c r="BG74" i="8"/>
  <c r="BH74" i="8"/>
  <c r="BI74" i="8"/>
  <c r="BJ74" i="8"/>
  <c r="BK74" i="8"/>
  <c r="BL74" i="8"/>
  <c r="BM74" i="8"/>
  <c r="BN74" i="8"/>
  <c r="BO74" i="8"/>
  <c r="BP74" i="8"/>
  <c r="BQ74" i="8"/>
  <c r="BR74" i="8"/>
  <c r="BS74" i="8"/>
  <c r="BT74" i="8"/>
  <c r="BU74" i="8"/>
  <c r="BV74" i="8"/>
  <c r="BW74" i="8"/>
  <c r="BX74" i="8"/>
  <c r="BY74" i="8"/>
  <c r="BZ74" i="8"/>
  <c r="CA74" i="8"/>
  <c r="CB74" i="8"/>
  <c r="CC74" i="8"/>
  <c r="CD74" i="8"/>
  <c r="CE74" i="8"/>
  <c r="CF74" i="8"/>
  <c r="CG74" i="8"/>
  <c r="CH74" i="8"/>
  <c r="CI74" i="8"/>
  <c r="CJ74" i="8"/>
  <c r="CK74" i="8"/>
  <c r="CL74" i="8"/>
  <c r="CM74" i="8"/>
  <c r="CN74" i="8"/>
  <c r="CO74" i="8"/>
  <c r="CP74" i="8"/>
  <c r="CQ74" i="8"/>
  <c r="CR74" i="8"/>
  <c r="CS74" i="8"/>
  <c r="CT74" i="8"/>
  <c r="CU74" i="8"/>
  <c r="CV74" i="8"/>
  <c r="CW74" i="8"/>
  <c r="CX74" i="8"/>
  <c r="CY74" i="8"/>
  <c r="CZ74" i="8"/>
  <c r="DA74" i="8"/>
  <c r="DB74" i="8"/>
  <c r="DC74" i="8"/>
  <c r="DD74" i="8"/>
  <c r="DE74" i="8"/>
  <c r="DF74" i="8"/>
  <c r="B75" i="8"/>
  <c r="C75" i="8"/>
  <c r="D75" i="8"/>
  <c r="E75" i="8"/>
  <c r="F75" i="8"/>
  <c r="G75" i="8"/>
  <c r="H75" i="8"/>
  <c r="I75" i="8"/>
  <c r="J75" i="8"/>
  <c r="K75" i="8"/>
  <c r="L75" i="8"/>
  <c r="M75" i="8"/>
  <c r="N75" i="8"/>
  <c r="O75" i="8"/>
  <c r="P75" i="8"/>
  <c r="Q75" i="8"/>
  <c r="R75" i="8"/>
  <c r="S75" i="8"/>
  <c r="T75" i="8"/>
  <c r="U75" i="8"/>
  <c r="V75" i="8"/>
  <c r="W75" i="8"/>
  <c r="X75" i="8"/>
  <c r="Y75" i="8"/>
  <c r="Z75" i="8"/>
  <c r="AA75" i="8"/>
  <c r="AB75" i="8"/>
  <c r="AC75" i="8"/>
  <c r="AD75" i="8"/>
  <c r="AE75" i="8"/>
  <c r="AF75" i="8"/>
  <c r="AG75" i="8"/>
  <c r="AH75" i="8"/>
  <c r="AI75" i="8"/>
  <c r="AJ75" i="8"/>
  <c r="AK75" i="8"/>
  <c r="AL75" i="8"/>
  <c r="AM75" i="8"/>
  <c r="AN75" i="8"/>
  <c r="AO75" i="8"/>
  <c r="AP75" i="8"/>
  <c r="AQ75" i="8"/>
  <c r="AR75" i="8"/>
  <c r="AS75" i="8"/>
  <c r="AT75" i="8"/>
  <c r="AU75" i="8"/>
  <c r="AV75" i="8"/>
  <c r="AW75" i="8"/>
  <c r="AX75" i="8"/>
  <c r="AY75" i="8"/>
  <c r="AZ75" i="8"/>
  <c r="BA75" i="8"/>
  <c r="BB75" i="8"/>
  <c r="BC75" i="8"/>
  <c r="BD75" i="8"/>
  <c r="BE75" i="8"/>
  <c r="BF75" i="8"/>
  <c r="BG75" i="8"/>
  <c r="BH75" i="8"/>
  <c r="BI75" i="8"/>
  <c r="BJ75" i="8"/>
  <c r="BK75" i="8"/>
  <c r="BL75" i="8"/>
  <c r="BM75" i="8"/>
  <c r="BN75" i="8"/>
  <c r="BO75" i="8"/>
  <c r="BP75" i="8"/>
  <c r="BQ75" i="8"/>
  <c r="BR75" i="8"/>
  <c r="BS75" i="8"/>
  <c r="BT75" i="8"/>
  <c r="BU75" i="8"/>
  <c r="BV75" i="8"/>
  <c r="BW75" i="8"/>
  <c r="BX75" i="8"/>
  <c r="BY75" i="8"/>
  <c r="BZ75" i="8"/>
  <c r="CA75" i="8"/>
  <c r="CB75" i="8"/>
  <c r="CC75" i="8"/>
  <c r="CD75" i="8"/>
  <c r="CE75" i="8"/>
  <c r="CF75" i="8"/>
  <c r="CG75" i="8"/>
  <c r="CH75" i="8"/>
  <c r="CI75" i="8"/>
  <c r="CJ75" i="8"/>
  <c r="CK75" i="8"/>
  <c r="CL75" i="8"/>
  <c r="CM75" i="8"/>
  <c r="CN75" i="8"/>
  <c r="CO75" i="8"/>
  <c r="CP75" i="8"/>
  <c r="CQ75" i="8"/>
  <c r="CR75" i="8"/>
  <c r="CS75" i="8"/>
  <c r="CT75" i="8"/>
  <c r="CU75" i="8"/>
  <c r="CV75" i="8"/>
  <c r="CW75" i="8"/>
  <c r="CX75" i="8"/>
  <c r="CY75" i="8"/>
  <c r="CZ75" i="8"/>
  <c r="DA75" i="8"/>
  <c r="DB75" i="8"/>
  <c r="DC75" i="8"/>
  <c r="DD75" i="8"/>
  <c r="DE75" i="8"/>
  <c r="DF75" i="8"/>
  <c r="B76" i="8"/>
  <c r="C76" i="8"/>
  <c r="D76" i="8"/>
  <c r="E76" i="8"/>
  <c r="F76" i="8"/>
  <c r="G76" i="8"/>
  <c r="H76" i="8"/>
  <c r="I76" i="8"/>
  <c r="J76" i="8"/>
  <c r="K76" i="8"/>
  <c r="L76" i="8"/>
  <c r="M76" i="8"/>
  <c r="N76" i="8"/>
  <c r="O76" i="8"/>
  <c r="P76" i="8"/>
  <c r="Q76" i="8"/>
  <c r="R76" i="8"/>
  <c r="S76" i="8"/>
  <c r="T76" i="8"/>
  <c r="U76" i="8"/>
  <c r="V76" i="8"/>
  <c r="W76" i="8"/>
  <c r="X76" i="8"/>
  <c r="Y76" i="8"/>
  <c r="Z76" i="8"/>
  <c r="AA76" i="8"/>
  <c r="AB76" i="8"/>
  <c r="AC76" i="8"/>
  <c r="AD76" i="8"/>
  <c r="AE76" i="8"/>
  <c r="AF76" i="8"/>
  <c r="AG76" i="8"/>
  <c r="AH76" i="8"/>
  <c r="AI76" i="8"/>
  <c r="AJ76" i="8"/>
  <c r="AK76" i="8"/>
  <c r="AL76" i="8"/>
  <c r="AM76" i="8"/>
  <c r="AN76" i="8"/>
  <c r="AO76" i="8"/>
  <c r="AP76" i="8"/>
  <c r="AQ76" i="8"/>
  <c r="AR76" i="8"/>
  <c r="AS76" i="8"/>
  <c r="AT76" i="8"/>
  <c r="AU76" i="8"/>
  <c r="AV76" i="8"/>
  <c r="AW76" i="8"/>
  <c r="AX76" i="8"/>
  <c r="AY76" i="8"/>
  <c r="AZ76" i="8"/>
  <c r="BA76" i="8"/>
  <c r="BB76" i="8"/>
  <c r="BC76" i="8"/>
  <c r="BD76" i="8"/>
  <c r="BE76" i="8"/>
  <c r="BF76" i="8"/>
  <c r="BG76" i="8"/>
  <c r="BH76" i="8"/>
  <c r="BI76" i="8"/>
  <c r="BJ76" i="8"/>
  <c r="BK76" i="8"/>
  <c r="BL76" i="8"/>
  <c r="BM76" i="8"/>
  <c r="BN76" i="8"/>
  <c r="BO76" i="8"/>
  <c r="BP76" i="8"/>
  <c r="BQ76" i="8"/>
  <c r="BR76" i="8"/>
  <c r="BS76" i="8"/>
  <c r="BT76" i="8"/>
  <c r="BU76" i="8"/>
  <c r="BV76" i="8"/>
  <c r="BW76" i="8"/>
  <c r="BX76" i="8"/>
  <c r="BY76" i="8"/>
  <c r="BZ76" i="8"/>
  <c r="CA76" i="8"/>
  <c r="CB76" i="8"/>
  <c r="CC76" i="8"/>
  <c r="CD76" i="8"/>
  <c r="CE76" i="8"/>
  <c r="CF76" i="8"/>
  <c r="CG76" i="8"/>
  <c r="CH76" i="8"/>
  <c r="CI76" i="8"/>
  <c r="CJ76" i="8"/>
  <c r="CK76" i="8"/>
  <c r="CL76" i="8"/>
  <c r="CM76" i="8"/>
  <c r="CN76" i="8"/>
  <c r="CO76" i="8"/>
  <c r="CP76" i="8"/>
  <c r="CQ76" i="8"/>
  <c r="CR76" i="8"/>
  <c r="CS76" i="8"/>
  <c r="CT76" i="8"/>
  <c r="CU76" i="8"/>
  <c r="CV76" i="8"/>
  <c r="CW76" i="8"/>
  <c r="CX76" i="8"/>
  <c r="CY76" i="8"/>
  <c r="CZ76" i="8"/>
  <c r="DA76" i="8"/>
  <c r="DB76" i="8"/>
  <c r="DC76" i="8"/>
  <c r="DD76" i="8"/>
  <c r="DE76" i="8"/>
  <c r="DF76" i="8"/>
  <c r="B77" i="8"/>
  <c r="C77" i="8"/>
  <c r="D77" i="8"/>
  <c r="E77" i="8"/>
  <c r="F77" i="8"/>
  <c r="G77" i="8"/>
  <c r="H77" i="8"/>
  <c r="I77" i="8"/>
  <c r="J77" i="8"/>
  <c r="K77" i="8"/>
  <c r="L77" i="8"/>
  <c r="M77" i="8"/>
  <c r="N77" i="8"/>
  <c r="O77" i="8"/>
  <c r="P77" i="8"/>
  <c r="Q77" i="8"/>
  <c r="R77" i="8"/>
  <c r="S77" i="8"/>
  <c r="T77" i="8"/>
  <c r="U77" i="8"/>
  <c r="V77" i="8"/>
  <c r="W77" i="8"/>
  <c r="X77" i="8"/>
  <c r="Y77" i="8"/>
  <c r="Z77" i="8"/>
  <c r="AA77" i="8"/>
  <c r="AB77" i="8"/>
  <c r="AC77" i="8"/>
  <c r="AD77" i="8"/>
  <c r="AE77" i="8"/>
  <c r="AF77" i="8"/>
  <c r="AG77" i="8"/>
  <c r="AH77" i="8"/>
  <c r="AI77" i="8"/>
  <c r="AJ77" i="8"/>
  <c r="AK77" i="8"/>
  <c r="AL77" i="8"/>
  <c r="AM77" i="8"/>
  <c r="AN77" i="8"/>
  <c r="AO77" i="8"/>
  <c r="AP77" i="8"/>
  <c r="AQ77" i="8"/>
  <c r="AR77" i="8"/>
  <c r="AS77" i="8"/>
  <c r="AT77" i="8"/>
  <c r="AU77" i="8"/>
  <c r="AV77" i="8"/>
  <c r="AW77" i="8"/>
  <c r="AX77" i="8"/>
  <c r="AY77" i="8"/>
  <c r="AZ77" i="8"/>
  <c r="BA77" i="8"/>
  <c r="BB77" i="8"/>
  <c r="BC77" i="8"/>
  <c r="BD77" i="8"/>
  <c r="BE77" i="8"/>
  <c r="BF77" i="8"/>
  <c r="BG77" i="8"/>
  <c r="BH77" i="8"/>
  <c r="BI77" i="8"/>
  <c r="BJ77" i="8"/>
  <c r="BK77" i="8"/>
  <c r="BL77" i="8"/>
  <c r="BM77" i="8"/>
  <c r="BN77" i="8"/>
  <c r="BO77" i="8"/>
  <c r="BP77" i="8"/>
  <c r="BQ77" i="8"/>
  <c r="BR77" i="8"/>
  <c r="BS77" i="8"/>
  <c r="BT77" i="8"/>
  <c r="BU77" i="8"/>
  <c r="BV77" i="8"/>
  <c r="BW77" i="8"/>
  <c r="BX77" i="8"/>
  <c r="BY77" i="8"/>
  <c r="BZ77" i="8"/>
  <c r="CA77" i="8"/>
  <c r="CB77" i="8"/>
  <c r="CC77" i="8"/>
  <c r="CD77" i="8"/>
  <c r="CE77" i="8"/>
  <c r="CF77" i="8"/>
  <c r="CG77" i="8"/>
  <c r="CH77" i="8"/>
  <c r="CI77" i="8"/>
  <c r="CJ77" i="8"/>
  <c r="CK77" i="8"/>
  <c r="CL77" i="8"/>
  <c r="CM77" i="8"/>
  <c r="CN77" i="8"/>
  <c r="CO77" i="8"/>
  <c r="CP77" i="8"/>
  <c r="CQ77" i="8"/>
  <c r="CR77" i="8"/>
  <c r="CS77" i="8"/>
  <c r="CT77" i="8"/>
  <c r="CU77" i="8"/>
  <c r="CV77" i="8"/>
  <c r="CW77" i="8"/>
  <c r="CX77" i="8"/>
  <c r="CY77" i="8"/>
  <c r="CZ77" i="8"/>
  <c r="DA77" i="8"/>
  <c r="DB77" i="8"/>
  <c r="DC77" i="8"/>
  <c r="DD77" i="8"/>
  <c r="DE77" i="8"/>
  <c r="DF77" i="8"/>
  <c r="B78" i="8"/>
  <c r="C78" i="8"/>
  <c r="D78" i="8"/>
  <c r="E78" i="8"/>
  <c r="F78" i="8"/>
  <c r="G78" i="8"/>
  <c r="H78" i="8"/>
  <c r="I78" i="8"/>
  <c r="J78" i="8"/>
  <c r="K78" i="8"/>
  <c r="L78" i="8"/>
  <c r="M78" i="8"/>
  <c r="N78" i="8"/>
  <c r="O78" i="8"/>
  <c r="P78" i="8"/>
  <c r="Q78" i="8"/>
  <c r="R78" i="8"/>
  <c r="S78" i="8"/>
  <c r="T78" i="8"/>
  <c r="U78" i="8"/>
  <c r="V78" i="8"/>
  <c r="W78" i="8"/>
  <c r="X78" i="8"/>
  <c r="Y78" i="8"/>
  <c r="Z78" i="8"/>
  <c r="AA78" i="8"/>
  <c r="AB78" i="8"/>
  <c r="AC78" i="8"/>
  <c r="AD78" i="8"/>
  <c r="AE78" i="8"/>
  <c r="AF78" i="8"/>
  <c r="AG78" i="8"/>
  <c r="AH78" i="8"/>
  <c r="AI78" i="8"/>
  <c r="AJ78" i="8"/>
  <c r="AK78" i="8"/>
  <c r="AL78" i="8"/>
  <c r="AM78" i="8"/>
  <c r="AN78" i="8"/>
  <c r="AO78" i="8"/>
  <c r="AP78" i="8"/>
  <c r="AQ78" i="8"/>
  <c r="AR78" i="8"/>
  <c r="AS78" i="8"/>
  <c r="AT78" i="8"/>
  <c r="AU78" i="8"/>
  <c r="AV78" i="8"/>
  <c r="AW78" i="8"/>
  <c r="AX78" i="8"/>
  <c r="AY78" i="8"/>
  <c r="AZ78" i="8"/>
  <c r="BA78" i="8"/>
  <c r="BB78" i="8"/>
  <c r="BC78" i="8"/>
  <c r="BD78" i="8"/>
  <c r="BE78" i="8"/>
  <c r="BF78" i="8"/>
  <c r="BG78" i="8"/>
  <c r="BH78" i="8"/>
  <c r="BI78" i="8"/>
  <c r="BJ78" i="8"/>
  <c r="BK78" i="8"/>
  <c r="BL78" i="8"/>
  <c r="BM78" i="8"/>
  <c r="BN78" i="8"/>
  <c r="BO78" i="8"/>
  <c r="BP78" i="8"/>
  <c r="BQ78" i="8"/>
  <c r="BR78" i="8"/>
  <c r="BS78" i="8"/>
  <c r="BT78" i="8"/>
  <c r="BU78" i="8"/>
  <c r="BV78" i="8"/>
  <c r="BW78" i="8"/>
  <c r="BX78" i="8"/>
  <c r="BY78" i="8"/>
  <c r="BZ78" i="8"/>
  <c r="CA78" i="8"/>
  <c r="CB78" i="8"/>
  <c r="CC78" i="8"/>
  <c r="CD78" i="8"/>
  <c r="CE78" i="8"/>
  <c r="CF78" i="8"/>
  <c r="CG78" i="8"/>
  <c r="CH78" i="8"/>
  <c r="CI78" i="8"/>
  <c r="CJ78" i="8"/>
  <c r="CK78" i="8"/>
  <c r="CL78" i="8"/>
  <c r="CM78" i="8"/>
  <c r="CN78" i="8"/>
  <c r="CO78" i="8"/>
  <c r="CP78" i="8"/>
  <c r="CQ78" i="8"/>
  <c r="CR78" i="8"/>
  <c r="CS78" i="8"/>
  <c r="CT78" i="8"/>
  <c r="CU78" i="8"/>
  <c r="CV78" i="8"/>
  <c r="CW78" i="8"/>
  <c r="CX78" i="8"/>
  <c r="CY78" i="8"/>
  <c r="CZ78" i="8"/>
  <c r="DA78" i="8"/>
  <c r="DB78" i="8"/>
  <c r="DC78" i="8"/>
  <c r="DD78" i="8"/>
  <c r="DE78" i="8"/>
  <c r="DF78" i="8"/>
  <c r="B79" i="8"/>
  <c r="C79" i="8"/>
  <c r="D79" i="8"/>
  <c r="E79" i="8"/>
  <c r="F79" i="8"/>
  <c r="G79" i="8"/>
  <c r="H79" i="8"/>
  <c r="I79" i="8"/>
  <c r="J79" i="8"/>
  <c r="K79" i="8"/>
  <c r="L79" i="8"/>
  <c r="M79" i="8"/>
  <c r="N79" i="8"/>
  <c r="O79" i="8"/>
  <c r="P79" i="8"/>
  <c r="Q79" i="8"/>
  <c r="R79" i="8"/>
  <c r="S79" i="8"/>
  <c r="T79" i="8"/>
  <c r="U79" i="8"/>
  <c r="V79" i="8"/>
  <c r="W79" i="8"/>
  <c r="X79" i="8"/>
  <c r="Y79" i="8"/>
  <c r="Z79" i="8"/>
  <c r="AA79" i="8"/>
  <c r="AB79" i="8"/>
  <c r="AC79" i="8"/>
  <c r="AD79" i="8"/>
  <c r="AE79" i="8"/>
  <c r="AF79" i="8"/>
  <c r="AG79" i="8"/>
  <c r="AH79" i="8"/>
  <c r="AI79" i="8"/>
  <c r="AJ79" i="8"/>
  <c r="AK79" i="8"/>
  <c r="AL79" i="8"/>
  <c r="AM79" i="8"/>
  <c r="AN79" i="8"/>
  <c r="AO79" i="8"/>
  <c r="AP79" i="8"/>
  <c r="AQ79" i="8"/>
  <c r="AR79" i="8"/>
  <c r="AS79" i="8"/>
  <c r="AT79" i="8"/>
  <c r="AU79" i="8"/>
  <c r="AV79" i="8"/>
  <c r="AW79" i="8"/>
  <c r="AX79" i="8"/>
  <c r="AY79" i="8"/>
  <c r="AZ79" i="8"/>
  <c r="BA79" i="8"/>
  <c r="BB79" i="8"/>
  <c r="BC79" i="8"/>
  <c r="BD79" i="8"/>
  <c r="BE79" i="8"/>
  <c r="BF79" i="8"/>
  <c r="BG79" i="8"/>
  <c r="BH79" i="8"/>
  <c r="BI79" i="8"/>
  <c r="BJ79" i="8"/>
  <c r="BK79" i="8"/>
  <c r="BL79" i="8"/>
  <c r="BM79" i="8"/>
  <c r="BN79" i="8"/>
  <c r="BO79" i="8"/>
  <c r="BP79" i="8"/>
  <c r="BQ79" i="8"/>
  <c r="BR79" i="8"/>
  <c r="BS79" i="8"/>
  <c r="BT79" i="8"/>
  <c r="BU79" i="8"/>
  <c r="BV79" i="8"/>
  <c r="BW79" i="8"/>
  <c r="BX79" i="8"/>
  <c r="BY79" i="8"/>
  <c r="BZ79" i="8"/>
  <c r="CA79" i="8"/>
  <c r="CB79" i="8"/>
  <c r="CC79" i="8"/>
  <c r="CD79" i="8"/>
  <c r="CE79" i="8"/>
  <c r="CF79" i="8"/>
  <c r="CG79" i="8"/>
  <c r="CH79" i="8"/>
  <c r="CI79" i="8"/>
  <c r="CJ79" i="8"/>
  <c r="CK79" i="8"/>
  <c r="CL79" i="8"/>
  <c r="CM79" i="8"/>
  <c r="CN79" i="8"/>
  <c r="CO79" i="8"/>
  <c r="CP79" i="8"/>
  <c r="CQ79" i="8"/>
  <c r="CR79" i="8"/>
  <c r="CS79" i="8"/>
  <c r="CT79" i="8"/>
  <c r="CU79" i="8"/>
  <c r="CV79" i="8"/>
  <c r="CW79" i="8"/>
  <c r="CX79" i="8"/>
  <c r="CY79" i="8"/>
  <c r="CZ79" i="8"/>
  <c r="DA79" i="8"/>
  <c r="DB79" i="8"/>
  <c r="DC79" i="8"/>
  <c r="DD79" i="8"/>
  <c r="DE79" i="8"/>
  <c r="DF79" i="8"/>
  <c r="B80" i="8"/>
  <c r="C80" i="8"/>
  <c r="D80" i="8"/>
  <c r="E80" i="8"/>
  <c r="F80" i="8"/>
  <c r="G80" i="8"/>
  <c r="H80" i="8"/>
  <c r="I80" i="8"/>
  <c r="J80" i="8"/>
  <c r="K80" i="8"/>
  <c r="L80" i="8"/>
  <c r="M80" i="8"/>
  <c r="N80" i="8"/>
  <c r="O80" i="8"/>
  <c r="P80" i="8"/>
  <c r="Q80" i="8"/>
  <c r="R80" i="8"/>
  <c r="S80" i="8"/>
  <c r="T80" i="8"/>
  <c r="U80" i="8"/>
  <c r="V80" i="8"/>
  <c r="W80" i="8"/>
  <c r="X80" i="8"/>
  <c r="Y80" i="8"/>
  <c r="Z80" i="8"/>
  <c r="AA80" i="8"/>
  <c r="AB80" i="8"/>
  <c r="AC80" i="8"/>
  <c r="AD80" i="8"/>
  <c r="AE80" i="8"/>
  <c r="AF80" i="8"/>
  <c r="AG80" i="8"/>
  <c r="AH80" i="8"/>
  <c r="AI80" i="8"/>
  <c r="AJ80" i="8"/>
  <c r="AK80" i="8"/>
  <c r="AL80" i="8"/>
  <c r="AM80" i="8"/>
  <c r="AN80" i="8"/>
  <c r="AO80" i="8"/>
  <c r="AP80" i="8"/>
  <c r="AQ80" i="8"/>
  <c r="AR80" i="8"/>
  <c r="AS80" i="8"/>
  <c r="AT80" i="8"/>
  <c r="AU80" i="8"/>
  <c r="AV80" i="8"/>
  <c r="AW80" i="8"/>
  <c r="AX80" i="8"/>
  <c r="AY80" i="8"/>
  <c r="AZ80" i="8"/>
  <c r="BA80" i="8"/>
  <c r="BB80" i="8"/>
  <c r="BC80" i="8"/>
  <c r="BD80" i="8"/>
  <c r="BE80" i="8"/>
  <c r="BF80" i="8"/>
  <c r="BG80" i="8"/>
  <c r="BH80" i="8"/>
  <c r="BI80" i="8"/>
  <c r="BJ80" i="8"/>
  <c r="BK80" i="8"/>
  <c r="BL80" i="8"/>
  <c r="BM80" i="8"/>
  <c r="BN80" i="8"/>
  <c r="BO80" i="8"/>
  <c r="BP80" i="8"/>
  <c r="BQ80" i="8"/>
  <c r="BR80" i="8"/>
  <c r="BS80" i="8"/>
  <c r="BT80" i="8"/>
  <c r="BU80" i="8"/>
  <c r="BV80" i="8"/>
  <c r="BW80" i="8"/>
  <c r="BX80" i="8"/>
  <c r="BY80" i="8"/>
  <c r="BZ80" i="8"/>
  <c r="CA80" i="8"/>
  <c r="CB80" i="8"/>
  <c r="CC80" i="8"/>
  <c r="CD80" i="8"/>
  <c r="CE80" i="8"/>
  <c r="CF80" i="8"/>
  <c r="CG80" i="8"/>
  <c r="CH80" i="8"/>
  <c r="CI80" i="8"/>
  <c r="CJ80" i="8"/>
  <c r="CK80" i="8"/>
  <c r="CL80" i="8"/>
  <c r="CM80" i="8"/>
  <c r="CN80" i="8"/>
  <c r="CO80" i="8"/>
  <c r="CP80" i="8"/>
  <c r="CQ80" i="8"/>
  <c r="CR80" i="8"/>
  <c r="CS80" i="8"/>
  <c r="CT80" i="8"/>
  <c r="CU80" i="8"/>
  <c r="CV80" i="8"/>
  <c r="CW80" i="8"/>
  <c r="CX80" i="8"/>
  <c r="CY80" i="8"/>
  <c r="CZ80" i="8"/>
  <c r="DA80" i="8"/>
  <c r="DB80" i="8"/>
  <c r="DC80" i="8"/>
  <c r="DD80" i="8"/>
  <c r="DE80" i="8"/>
  <c r="DF80" i="8"/>
  <c r="B81" i="8"/>
  <c r="C81" i="8"/>
  <c r="D81" i="8"/>
  <c r="E81" i="8"/>
  <c r="F81" i="8"/>
  <c r="G81" i="8"/>
  <c r="H81" i="8"/>
  <c r="I81" i="8"/>
  <c r="J81" i="8"/>
  <c r="K81" i="8"/>
  <c r="L81" i="8"/>
  <c r="M81" i="8"/>
  <c r="N81" i="8"/>
  <c r="O81" i="8"/>
  <c r="P81" i="8"/>
  <c r="Q81" i="8"/>
  <c r="R81" i="8"/>
  <c r="S81" i="8"/>
  <c r="T81" i="8"/>
  <c r="U81" i="8"/>
  <c r="V81" i="8"/>
  <c r="W81" i="8"/>
  <c r="X81" i="8"/>
  <c r="Y81" i="8"/>
  <c r="Z81" i="8"/>
  <c r="AA81" i="8"/>
  <c r="AB81" i="8"/>
  <c r="AC81" i="8"/>
  <c r="AD81" i="8"/>
  <c r="AE81" i="8"/>
  <c r="AF81" i="8"/>
  <c r="AG81" i="8"/>
  <c r="AH81" i="8"/>
  <c r="AI81" i="8"/>
  <c r="AJ81" i="8"/>
  <c r="AK81" i="8"/>
  <c r="AL81" i="8"/>
  <c r="AM81" i="8"/>
  <c r="AN81" i="8"/>
  <c r="AO81" i="8"/>
  <c r="AP81" i="8"/>
  <c r="AQ81" i="8"/>
  <c r="AR81" i="8"/>
  <c r="AS81" i="8"/>
  <c r="AT81" i="8"/>
  <c r="AU81" i="8"/>
  <c r="AV81" i="8"/>
  <c r="AW81" i="8"/>
  <c r="AX81" i="8"/>
  <c r="AY81" i="8"/>
  <c r="AZ81" i="8"/>
  <c r="BA81" i="8"/>
  <c r="BB81" i="8"/>
  <c r="BC81" i="8"/>
  <c r="BD81" i="8"/>
  <c r="BE81" i="8"/>
  <c r="BF81" i="8"/>
  <c r="BG81" i="8"/>
  <c r="BH81" i="8"/>
  <c r="BI81" i="8"/>
  <c r="BJ81" i="8"/>
  <c r="BK81" i="8"/>
  <c r="BL81" i="8"/>
  <c r="BM81" i="8"/>
  <c r="BN81" i="8"/>
  <c r="BO81" i="8"/>
  <c r="BP81" i="8"/>
  <c r="BQ81" i="8"/>
  <c r="BR81" i="8"/>
  <c r="BS81" i="8"/>
  <c r="BT81" i="8"/>
  <c r="BU81" i="8"/>
  <c r="BV81" i="8"/>
  <c r="BW81" i="8"/>
  <c r="BX81" i="8"/>
  <c r="BY81" i="8"/>
  <c r="BZ81" i="8"/>
  <c r="CA81" i="8"/>
  <c r="CB81" i="8"/>
  <c r="CC81" i="8"/>
  <c r="CD81" i="8"/>
  <c r="CE81" i="8"/>
  <c r="CF81" i="8"/>
  <c r="CG81" i="8"/>
  <c r="CH81" i="8"/>
  <c r="CI81" i="8"/>
  <c r="CJ81" i="8"/>
  <c r="CK81" i="8"/>
  <c r="CL81" i="8"/>
  <c r="CM81" i="8"/>
  <c r="CN81" i="8"/>
  <c r="CO81" i="8"/>
  <c r="CP81" i="8"/>
  <c r="CQ81" i="8"/>
  <c r="CR81" i="8"/>
  <c r="CS81" i="8"/>
  <c r="CT81" i="8"/>
  <c r="CU81" i="8"/>
  <c r="CV81" i="8"/>
  <c r="CW81" i="8"/>
  <c r="CX81" i="8"/>
  <c r="CY81" i="8"/>
  <c r="CZ81" i="8"/>
  <c r="DA81" i="8"/>
  <c r="DB81" i="8"/>
  <c r="DC81" i="8"/>
  <c r="DD81" i="8"/>
  <c r="DE81" i="8"/>
  <c r="DF81" i="8"/>
  <c r="B82" i="8"/>
  <c r="C82" i="8"/>
  <c r="D82" i="8"/>
  <c r="E82" i="8"/>
  <c r="F82" i="8"/>
  <c r="G82" i="8"/>
  <c r="H82" i="8"/>
  <c r="I82" i="8"/>
  <c r="J82" i="8"/>
  <c r="K82" i="8"/>
  <c r="L82" i="8"/>
  <c r="M82" i="8"/>
  <c r="N82" i="8"/>
  <c r="O82" i="8"/>
  <c r="P82" i="8"/>
  <c r="Q82" i="8"/>
  <c r="R82" i="8"/>
  <c r="S82" i="8"/>
  <c r="T82" i="8"/>
  <c r="U82" i="8"/>
  <c r="V82" i="8"/>
  <c r="W82" i="8"/>
  <c r="X82" i="8"/>
  <c r="Y82" i="8"/>
  <c r="Z82" i="8"/>
  <c r="AA82" i="8"/>
  <c r="AB82" i="8"/>
  <c r="AC82" i="8"/>
  <c r="AD82" i="8"/>
  <c r="AE82" i="8"/>
  <c r="AF82" i="8"/>
  <c r="AG82" i="8"/>
  <c r="AH82" i="8"/>
  <c r="AI82" i="8"/>
  <c r="AJ82" i="8"/>
  <c r="AK82" i="8"/>
  <c r="AL82" i="8"/>
  <c r="AM82" i="8"/>
  <c r="AN82" i="8"/>
  <c r="AO82" i="8"/>
  <c r="AP82" i="8"/>
  <c r="AQ82" i="8"/>
  <c r="AR82" i="8"/>
  <c r="AS82" i="8"/>
  <c r="AT82" i="8"/>
  <c r="AU82" i="8"/>
  <c r="AV82" i="8"/>
  <c r="AW82" i="8"/>
  <c r="AX82" i="8"/>
  <c r="AY82" i="8"/>
  <c r="AZ82" i="8"/>
  <c r="BA82" i="8"/>
  <c r="BB82" i="8"/>
  <c r="BC82" i="8"/>
  <c r="BD82" i="8"/>
  <c r="BE82" i="8"/>
  <c r="BF82" i="8"/>
  <c r="BG82" i="8"/>
  <c r="BH82" i="8"/>
  <c r="BI82" i="8"/>
  <c r="BJ82" i="8"/>
  <c r="BK82" i="8"/>
  <c r="BL82" i="8"/>
  <c r="BM82" i="8"/>
  <c r="BN82" i="8"/>
  <c r="BO82" i="8"/>
  <c r="BP82" i="8"/>
  <c r="BQ82" i="8"/>
  <c r="BR82" i="8"/>
  <c r="BS82" i="8"/>
  <c r="BT82" i="8"/>
  <c r="BU82" i="8"/>
  <c r="BV82" i="8"/>
  <c r="BW82" i="8"/>
  <c r="BX82" i="8"/>
  <c r="BY82" i="8"/>
  <c r="BZ82" i="8"/>
  <c r="CA82" i="8"/>
  <c r="CB82" i="8"/>
  <c r="CC82" i="8"/>
  <c r="CD82" i="8"/>
  <c r="CE82" i="8"/>
  <c r="CF82" i="8"/>
  <c r="CG82" i="8"/>
  <c r="CH82" i="8"/>
  <c r="CI82" i="8"/>
  <c r="CJ82" i="8"/>
  <c r="CK82" i="8"/>
  <c r="CL82" i="8"/>
  <c r="CM82" i="8"/>
  <c r="CN82" i="8"/>
  <c r="CO82" i="8"/>
  <c r="CP82" i="8"/>
  <c r="CQ82" i="8"/>
  <c r="CR82" i="8"/>
  <c r="CS82" i="8"/>
  <c r="CT82" i="8"/>
  <c r="CU82" i="8"/>
  <c r="CV82" i="8"/>
  <c r="CW82" i="8"/>
  <c r="CX82" i="8"/>
  <c r="CY82" i="8"/>
  <c r="CZ82" i="8"/>
  <c r="DA82" i="8"/>
  <c r="DB82" i="8"/>
  <c r="DC82" i="8"/>
  <c r="DD82" i="8"/>
  <c r="DE82" i="8"/>
  <c r="DF82" i="8"/>
  <c r="B83" i="8"/>
  <c r="C83" i="8"/>
  <c r="D83" i="8"/>
  <c r="E83" i="8"/>
  <c r="F83" i="8"/>
  <c r="G83" i="8"/>
  <c r="H83" i="8"/>
  <c r="I83" i="8"/>
  <c r="J83" i="8"/>
  <c r="K83" i="8"/>
  <c r="L83" i="8"/>
  <c r="M83" i="8"/>
  <c r="N83" i="8"/>
  <c r="O83" i="8"/>
  <c r="P83" i="8"/>
  <c r="Q83" i="8"/>
  <c r="R83" i="8"/>
  <c r="S83" i="8"/>
  <c r="T83" i="8"/>
  <c r="U83" i="8"/>
  <c r="V83" i="8"/>
  <c r="W83" i="8"/>
  <c r="X83" i="8"/>
  <c r="Y83" i="8"/>
  <c r="Z83" i="8"/>
  <c r="AA83" i="8"/>
  <c r="AB83" i="8"/>
  <c r="AC83" i="8"/>
  <c r="AD83" i="8"/>
  <c r="AE83" i="8"/>
  <c r="AF83" i="8"/>
  <c r="AG83" i="8"/>
  <c r="AH83" i="8"/>
  <c r="AI83" i="8"/>
  <c r="AJ83" i="8"/>
  <c r="AK83" i="8"/>
  <c r="AL83" i="8"/>
  <c r="AM83" i="8"/>
  <c r="AN83" i="8"/>
  <c r="AO83" i="8"/>
  <c r="AP83" i="8"/>
  <c r="AQ83" i="8"/>
  <c r="AR83" i="8"/>
  <c r="AS83" i="8"/>
  <c r="AT83" i="8"/>
  <c r="AU83" i="8"/>
  <c r="AV83" i="8"/>
  <c r="AW83" i="8"/>
  <c r="AX83" i="8"/>
  <c r="AY83" i="8"/>
  <c r="AZ83" i="8"/>
  <c r="BA83" i="8"/>
  <c r="BB83" i="8"/>
  <c r="BC83" i="8"/>
  <c r="BD83" i="8"/>
  <c r="BE83" i="8"/>
  <c r="BF83" i="8"/>
  <c r="BG83" i="8"/>
  <c r="BH83" i="8"/>
  <c r="BI83" i="8"/>
  <c r="BJ83" i="8"/>
  <c r="BK83" i="8"/>
  <c r="BL83" i="8"/>
  <c r="BM83" i="8"/>
  <c r="BN83" i="8"/>
  <c r="BO83" i="8"/>
  <c r="BP83" i="8"/>
  <c r="BQ83" i="8"/>
  <c r="BR83" i="8"/>
  <c r="BS83" i="8"/>
  <c r="BT83" i="8"/>
  <c r="BU83" i="8"/>
  <c r="BV83" i="8"/>
  <c r="BW83" i="8"/>
  <c r="BX83" i="8"/>
  <c r="BY83" i="8"/>
  <c r="BZ83" i="8"/>
  <c r="CA83" i="8"/>
  <c r="CB83" i="8"/>
  <c r="CC83" i="8"/>
  <c r="CD83" i="8"/>
  <c r="CE83" i="8"/>
  <c r="CF83" i="8"/>
  <c r="CG83" i="8"/>
  <c r="CH83" i="8"/>
  <c r="CI83" i="8"/>
  <c r="CJ83" i="8"/>
  <c r="CK83" i="8"/>
  <c r="CL83" i="8"/>
  <c r="CM83" i="8"/>
  <c r="CN83" i="8"/>
  <c r="CO83" i="8"/>
  <c r="CP83" i="8"/>
  <c r="CQ83" i="8"/>
  <c r="CR83" i="8"/>
  <c r="CS83" i="8"/>
  <c r="CT83" i="8"/>
  <c r="CU83" i="8"/>
  <c r="CV83" i="8"/>
  <c r="CW83" i="8"/>
  <c r="CX83" i="8"/>
  <c r="CY83" i="8"/>
  <c r="CZ83" i="8"/>
  <c r="DA83" i="8"/>
  <c r="DB83" i="8"/>
  <c r="DC83" i="8"/>
  <c r="DD83" i="8"/>
  <c r="DE83" i="8"/>
  <c r="DF83" i="8"/>
  <c r="B84" i="8"/>
  <c r="C84" i="8"/>
  <c r="D84" i="8"/>
  <c r="E84" i="8"/>
  <c r="F84" i="8"/>
  <c r="G84" i="8"/>
  <c r="H84" i="8"/>
  <c r="I84" i="8"/>
  <c r="J84" i="8"/>
  <c r="K84" i="8"/>
  <c r="L84" i="8"/>
  <c r="M84" i="8"/>
  <c r="N84" i="8"/>
  <c r="O84" i="8"/>
  <c r="P84" i="8"/>
  <c r="Q84" i="8"/>
  <c r="R84" i="8"/>
  <c r="S84" i="8"/>
  <c r="T84" i="8"/>
  <c r="U84" i="8"/>
  <c r="V84" i="8"/>
  <c r="W84" i="8"/>
  <c r="X84" i="8"/>
  <c r="Y84" i="8"/>
  <c r="Z84" i="8"/>
  <c r="AA84" i="8"/>
  <c r="AB84" i="8"/>
  <c r="AC84" i="8"/>
  <c r="AD84" i="8"/>
  <c r="AE84" i="8"/>
  <c r="AF84" i="8"/>
  <c r="AG84" i="8"/>
  <c r="AH84" i="8"/>
  <c r="AI84" i="8"/>
  <c r="AJ84" i="8"/>
  <c r="AK84" i="8"/>
  <c r="AL84" i="8"/>
  <c r="AM84" i="8"/>
  <c r="AN84" i="8"/>
  <c r="AO84" i="8"/>
  <c r="AP84" i="8"/>
  <c r="AQ84" i="8"/>
  <c r="AR84" i="8"/>
  <c r="AS84" i="8"/>
  <c r="AT84" i="8"/>
  <c r="AU84" i="8"/>
  <c r="AV84" i="8"/>
  <c r="AW84" i="8"/>
  <c r="AX84" i="8"/>
  <c r="AY84" i="8"/>
  <c r="AZ84" i="8"/>
  <c r="BA84" i="8"/>
  <c r="BB84" i="8"/>
  <c r="BC84" i="8"/>
  <c r="BD84" i="8"/>
  <c r="BE84" i="8"/>
  <c r="BF84" i="8"/>
  <c r="BG84" i="8"/>
  <c r="BH84" i="8"/>
  <c r="BI84" i="8"/>
  <c r="BJ84" i="8"/>
  <c r="BK84" i="8"/>
  <c r="BL84" i="8"/>
  <c r="BM84" i="8"/>
  <c r="BN84" i="8"/>
  <c r="BO84" i="8"/>
  <c r="BP84" i="8"/>
  <c r="BQ84" i="8"/>
  <c r="BR84" i="8"/>
  <c r="BS84" i="8"/>
  <c r="BT84" i="8"/>
  <c r="BU84" i="8"/>
  <c r="BV84" i="8"/>
  <c r="BW84" i="8"/>
  <c r="BX84" i="8"/>
  <c r="BY84" i="8"/>
  <c r="BZ84" i="8"/>
  <c r="CA84" i="8"/>
  <c r="CB84" i="8"/>
  <c r="CC84" i="8"/>
  <c r="CD84" i="8"/>
  <c r="CE84" i="8"/>
  <c r="CF84" i="8"/>
  <c r="CG84" i="8"/>
  <c r="CH84" i="8"/>
  <c r="CI84" i="8"/>
  <c r="CJ84" i="8"/>
  <c r="CK84" i="8"/>
  <c r="CL84" i="8"/>
  <c r="CM84" i="8"/>
  <c r="CN84" i="8"/>
  <c r="CO84" i="8"/>
  <c r="CP84" i="8"/>
  <c r="CQ84" i="8"/>
  <c r="CR84" i="8"/>
  <c r="CS84" i="8"/>
  <c r="CT84" i="8"/>
  <c r="CU84" i="8"/>
  <c r="CV84" i="8"/>
  <c r="CW84" i="8"/>
  <c r="CX84" i="8"/>
  <c r="CY84" i="8"/>
  <c r="CZ84" i="8"/>
  <c r="DA84" i="8"/>
  <c r="DB84" i="8"/>
  <c r="DC84" i="8"/>
  <c r="DD84" i="8"/>
  <c r="DE84" i="8"/>
  <c r="DF84" i="8"/>
  <c r="B85" i="8"/>
  <c r="C85" i="8"/>
  <c r="D85" i="8"/>
  <c r="E85" i="8"/>
  <c r="F85" i="8"/>
  <c r="G85" i="8"/>
  <c r="H85" i="8"/>
  <c r="I85" i="8"/>
  <c r="J85" i="8"/>
  <c r="K85" i="8"/>
  <c r="L85" i="8"/>
  <c r="M85" i="8"/>
  <c r="N85" i="8"/>
  <c r="O85" i="8"/>
  <c r="P85" i="8"/>
  <c r="Q85" i="8"/>
  <c r="R85" i="8"/>
  <c r="S85" i="8"/>
  <c r="T85" i="8"/>
  <c r="U85" i="8"/>
  <c r="V85" i="8"/>
  <c r="W85" i="8"/>
  <c r="X85" i="8"/>
  <c r="Y85" i="8"/>
  <c r="Z85" i="8"/>
  <c r="AA85" i="8"/>
  <c r="AB85" i="8"/>
  <c r="AC85" i="8"/>
  <c r="AD85" i="8"/>
  <c r="AE85" i="8"/>
  <c r="AF85" i="8"/>
  <c r="AG85" i="8"/>
  <c r="AH85" i="8"/>
  <c r="AI85" i="8"/>
  <c r="AJ85" i="8"/>
  <c r="AK85" i="8"/>
  <c r="AL85" i="8"/>
  <c r="AM85" i="8"/>
  <c r="AN85" i="8"/>
  <c r="AO85" i="8"/>
  <c r="AP85" i="8"/>
  <c r="AQ85" i="8"/>
  <c r="AR85" i="8"/>
  <c r="AS85" i="8"/>
  <c r="AT85" i="8"/>
  <c r="AU85" i="8"/>
  <c r="AV85" i="8"/>
  <c r="AW85" i="8"/>
  <c r="AX85" i="8"/>
  <c r="AY85" i="8"/>
  <c r="AZ85" i="8"/>
  <c r="BA85" i="8"/>
  <c r="BB85" i="8"/>
  <c r="BC85" i="8"/>
  <c r="BD85" i="8"/>
  <c r="BE85" i="8"/>
  <c r="BF85" i="8"/>
  <c r="BG85" i="8"/>
  <c r="BH85" i="8"/>
  <c r="BI85" i="8"/>
  <c r="BJ85" i="8"/>
  <c r="BK85" i="8"/>
  <c r="BL85" i="8"/>
  <c r="BM85" i="8"/>
  <c r="BN85" i="8"/>
  <c r="BO85" i="8"/>
  <c r="BP85" i="8"/>
  <c r="BQ85" i="8"/>
  <c r="BR85" i="8"/>
  <c r="BS85" i="8"/>
  <c r="BT85" i="8"/>
  <c r="BU85" i="8"/>
  <c r="BV85" i="8"/>
  <c r="BW85" i="8"/>
  <c r="BX85" i="8"/>
  <c r="BY85" i="8"/>
  <c r="BZ85" i="8"/>
  <c r="CA85" i="8"/>
  <c r="CB85" i="8"/>
  <c r="CC85" i="8"/>
  <c r="CD85" i="8"/>
  <c r="CE85" i="8"/>
  <c r="CF85" i="8"/>
  <c r="CG85" i="8"/>
  <c r="CH85" i="8"/>
  <c r="CI85" i="8"/>
  <c r="CJ85" i="8"/>
  <c r="CK85" i="8"/>
  <c r="CL85" i="8"/>
  <c r="CM85" i="8"/>
  <c r="CN85" i="8"/>
  <c r="CO85" i="8"/>
  <c r="CP85" i="8"/>
  <c r="CQ85" i="8"/>
  <c r="CR85" i="8"/>
  <c r="CS85" i="8"/>
  <c r="CT85" i="8"/>
  <c r="CU85" i="8"/>
  <c r="CV85" i="8"/>
  <c r="CW85" i="8"/>
  <c r="CX85" i="8"/>
  <c r="CY85" i="8"/>
  <c r="CZ85" i="8"/>
  <c r="DA85" i="8"/>
  <c r="DB85" i="8"/>
  <c r="DC85" i="8"/>
  <c r="DD85" i="8"/>
  <c r="DE85" i="8"/>
  <c r="DF85" i="8"/>
  <c r="B86" i="8"/>
  <c r="C86" i="8"/>
  <c r="D86" i="8"/>
  <c r="E86" i="8"/>
  <c r="F86" i="8"/>
  <c r="G86" i="8"/>
  <c r="H86" i="8"/>
  <c r="I86" i="8"/>
  <c r="J86" i="8"/>
  <c r="K86" i="8"/>
  <c r="L86" i="8"/>
  <c r="M86" i="8"/>
  <c r="N86" i="8"/>
  <c r="O86" i="8"/>
  <c r="P86" i="8"/>
  <c r="Q86" i="8"/>
  <c r="R86" i="8"/>
  <c r="S86" i="8"/>
  <c r="T86" i="8"/>
  <c r="U86" i="8"/>
  <c r="V86" i="8"/>
  <c r="W86" i="8"/>
  <c r="X86" i="8"/>
  <c r="Y86" i="8"/>
  <c r="Z86" i="8"/>
  <c r="AA86" i="8"/>
  <c r="AB86" i="8"/>
  <c r="AC86" i="8"/>
  <c r="AD86" i="8"/>
  <c r="AE86" i="8"/>
  <c r="AF86" i="8"/>
  <c r="AG86" i="8"/>
  <c r="AH86" i="8"/>
  <c r="AI86" i="8"/>
  <c r="AJ86" i="8"/>
  <c r="AK86" i="8"/>
  <c r="AL86" i="8"/>
  <c r="AM86" i="8"/>
  <c r="AN86" i="8"/>
  <c r="AO86" i="8"/>
  <c r="AP86" i="8"/>
  <c r="AQ86" i="8"/>
  <c r="AR86" i="8"/>
  <c r="AS86" i="8"/>
  <c r="AT86" i="8"/>
  <c r="AU86" i="8"/>
  <c r="AV86" i="8"/>
  <c r="AW86" i="8"/>
  <c r="AX86" i="8"/>
  <c r="AY86" i="8"/>
  <c r="AZ86" i="8"/>
  <c r="BA86" i="8"/>
  <c r="BB86" i="8"/>
  <c r="BC86" i="8"/>
  <c r="BD86" i="8"/>
  <c r="BE86" i="8"/>
  <c r="BF86" i="8"/>
  <c r="BG86" i="8"/>
  <c r="BH86" i="8"/>
  <c r="BI86" i="8"/>
  <c r="BJ86" i="8"/>
  <c r="BK86" i="8"/>
  <c r="BL86" i="8"/>
  <c r="BM86" i="8"/>
  <c r="BN86" i="8"/>
  <c r="BO86" i="8"/>
  <c r="BP86" i="8"/>
  <c r="BQ86" i="8"/>
  <c r="BR86" i="8"/>
  <c r="BS86" i="8"/>
  <c r="BT86" i="8"/>
  <c r="BU86" i="8"/>
  <c r="BV86" i="8"/>
  <c r="BW86" i="8"/>
  <c r="BX86" i="8"/>
  <c r="BY86" i="8"/>
  <c r="BZ86" i="8"/>
  <c r="CA86" i="8"/>
  <c r="CB86" i="8"/>
  <c r="CC86" i="8"/>
  <c r="CD86" i="8"/>
  <c r="CE86" i="8"/>
  <c r="CF86" i="8"/>
  <c r="CG86" i="8"/>
  <c r="CH86" i="8"/>
  <c r="CI86" i="8"/>
  <c r="CJ86" i="8"/>
  <c r="CK86" i="8"/>
  <c r="CL86" i="8"/>
  <c r="CM86" i="8"/>
  <c r="CN86" i="8"/>
  <c r="CO86" i="8"/>
  <c r="CP86" i="8"/>
  <c r="CQ86" i="8"/>
  <c r="CR86" i="8"/>
  <c r="CS86" i="8"/>
  <c r="CT86" i="8"/>
  <c r="CU86" i="8"/>
  <c r="CV86" i="8"/>
  <c r="CW86" i="8"/>
  <c r="CX86" i="8"/>
  <c r="CY86" i="8"/>
  <c r="CZ86" i="8"/>
  <c r="DA86" i="8"/>
  <c r="DB86" i="8"/>
  <c r="DC86" i="8"/>
  <c r="DD86" i="8"/>
  <c r="DE86" i="8"/>
  <c r="DF86" i="8"/>
  <c r="B87" i="8"/>
  <c r="C87" i="8"/>
  <c r="D87" i="8"/>
  <c r="E87" i="8"/>
  <c r="F87" i="8"/>
  <c r="G87" i="8"/>
  <c r="H87" i="8"/>
  <c r="I87" i="8"/>
  <c r="J87" i="8"/>
  <c r="K87" i="8"/>
  <c r="L87" i="8"/>
  <c r="M87" i="8"/>
  <c r="N87" i="8"/>
  <c r="O87" i="8"/>
  <c r="P87" i="8"/>
  <c r="Q87" i="8"/>
  <c r="R87" i="8"/>
  <c r="S87" i="8"/>
  <c r="T87" i="8"/>
  <c r="U87" i="8"/>
  <c r="V87" i="8"/>
  <c r="W87" i="8"/>
  <c r="X87" i="8"/>
  <c r="Y87" i="8"/>
  <c r="Z87" i="8"/>
  <c r="AA87" i="8"/>
  <c r="AB87" i="8"/>
  <c r="AC87" i="8"/>
  <c r="AD87" i="8"/>
  <c r="AE87" i="8"/>
  <c r="AF87" i="8"/>
  <c r="AG87" i="8"/>
  <c r="AH87" i="8"/>
  <c r="AI87" i="8"/>
  <c r="AJ87" i="8"/>
  <c r="AK87" i="8"/>
  <c r="AL87" i="8"/>
  <c r="AM87" i="8"/>
  <c r="AN87" i="8"/>
  <c r="AO87" i="8"/>
  <c r="AP87" i="8"/>
  <c r="AQ87" i="8"/>
  <c r="AR87" i="8"/>
  <c r="AS87" i="8"/>
  <c r="AT87" i="8"/>
  <c r="AU87" i="8"/>
  <c r="AV87" i="8"/>
  <c r="AW87" i="8"/>
  <c r="AX87" i="8"/>
  <c r="AY87" i="8"/>
  <c r="AZ87" i="8"/>
  <c r="BA87" i="8"/>
  <c r="BB87" i="8"/>
  <c r="BC87" i="8"/>
  <c r="BD87" i="8"/>
  <c r="BE87" i="8"/>
  <c r="BF87" i="8"/>
  <c r="BG87" i="8"/>
  <c r="BH87" i="8"/>
  <c r="BI87" i="8"/>
  <c r="BJ87" i="8"/>
  <c r="BK87" i="8"/>
  <c r="BL87" i="8"/>
  <c r="BM87" i="8"/>
  <c r="BN87" i="8"/>
  <c r="BO87" i="8"/>
  <c r="BP87" i="8"/>
  <c r="BQ87" i="8"/>
  <c r="BR87" i="8"/>
  <c r="BS87" i="8"/>
  <c r="BT87" i="8"/>
  <c r="BU87" i="8"/>
  <c r="BV87" i="8"/>
  <c r="BW87" i="8"/>
  <c r="BX87" i="8"/>
  <c r="BY87" i="8"/>
  <c r="BZ87" i="8"/>
  <c r="CA87" i="8"/>
  <c r="CB87" i="8"/>
  <c r="CC87" i="8"/>
  <c r="CD87" i="8"/>
  <c r="CE87" i="8"/>
  <c r="CF87" i="8"/>
  <c r="CG87" i="8"/>
  <c r="CH87" i="8"/>
  <c r="CI87" i="8"/>
  <c r="CJ87" i="8"/>
  <c r="CK87" i="8"/>
  <c r="CL87" i="8"/>
  <c r="CM87" i="8"/>
  <c r="CN87" i="8"/>
  <c r="CO87" i="8"/>
  <c r="CP87" i="8"/>
  <c r="CQ87" i="8"/>
  <c r="CR87" i="8"/>
  <c r="CS87" i="8"/>
  <c r="CT87" i="8"/>
  <c r="CU87" i="8"/>
  <c r="CV87" i="8"/>
  <c r="CW87" i="8"/>
  <c r="CX87" i="8"/>
  <c r="CY87" i="8"/>
  <c r="CZ87" i="8"/>
  <c r="DA87" i="8"/>
  <c r="DB87" i="8"/>
  <c r="DC87" i="8"/>
  <c r="DD87" i="8"/>
  <c r="DE87" i="8"/>
  <c r="DF87" i="8"/>
  <c r="B88" i="8"/>
  <c r="C88" i="8"/>
  <c r="D88" i="8"/>
  <c r="E88" i="8"/>
  <c r="F88" i="8"/>
  <c r="G88" i="8"/>
  <c r="H88" i="8"/>
  <c r="I88" i="8"/>
  <c r="J88" i="8"/>
  <c r="K88" i="8"/>
  <c r="L88" i="8"/>
  <c r="M88" i="8"/>
  <c r="N88" i="8"/>
  <c r="O88" i="8"/>
  <c r="P88" i="8"/>
  <c r="Q88" i="8"/>
  <c r="R88" i="8"/>
  <c r="S88" i="8"/>
  <c r="T88" i="8"/>
  <c r="U88" i="8"/>
  <c r="V88" i="8"/>
  <c r="W88" i="8"/>
  <c r="X88" i="8"/>
  <c r="Y88" i="8"/>
  <c r="Z88" i="8"/>
  <c r="AA88" i="8"/>
  <c r="AB88" i="8"/>
  <c r="AC88" i="8"/>
  <c r="AD88" i="8"/>
  <c r="AE88" i="8"/>
  <c r="AF88" i="8"/>
  <c r="AG88" i="8"/>
  <c r="AH88" i="8"/>
  <c r="AI88" i="8"/>
  <c r="AJ88" i="8"/>
  <c r="AK88" i="8"/>
  <c r="AL88" i="8"/>
  <c r="AM88" i="8"/>
  <c r="AN88" i="8"/>
  <c r="AO88" i="8"/>
  <c r="AP88" i="8"/>
  <c r="AQ88" i="8"/>
  <c r="AR88" i="8"/>
  <c r="AS88" i="8"/>
  <c r="AT88" i="8"/>
  <c r="AU88" i="8"/>
  <c r="AV88" i="8"/>
  <c r="AW88" i="8"/>
  <c r="AX88" i="8"/>
  <c r="AY88" i="8"/>
  <c r="AZ88" i="8"/>
  <c r="BA88" i="8"/>
  <c r="BB88" i="8"/>
  <c r="BC88" i="8"/>
  <c r="BD88" i="8"/>
  <c r="BE88" i="8"/>
  <c r="BF88" i="8"/>
  <c r="BG88" i="8"/>
  <c r="BH88" i="8"/>
  <c r="BI88" i="8"/>
  <c r="BJ88" i="8"/>
  <c r="BK88" i="8"/>
  <c r="BL88" i="8"/>
  <c r="BM88" i="8"/>
  <c r="BN88" i="8"/>
  <c r="BO88" i="8"/>
  <c r="BP88" i="8"/>
  <c r="BQ88" i="8"/>
  <c r="BR88" i="8"/>
  <c r="BS88" i="8"/>
  <c r="BT88" i="8"/>
  <c r="BU88" i="8"/>
  <c r="BV88" i="8"/>
  <c r="BW88" i="8"/>
  <c r="BX88" i="8"/>
  <c r="BY88" i="8"/>
  <c r="BZ88" i="8"/>
  <c r="CA88" i="8"/>
  <c r="CB88" i="8"/>
  <c r="CC88" i="8"/>
  <c r="CD88" i="8"/>
  <c r="CE88" i="8"/>
  <c r="CF88" i="8"/>
  <c r="CG88" i="8"/>
  <c r="CH88" i="8"/>
  <c r="CI88" i="8"/>
  <c r="CJ88" i="8"/>
  <c r="CK88" i="8"/>
  <c r="CL88" i="8"/>
  <c r="CM88" i="8"/>
  <c r="CN88" i="8"/>
  <c r="CO88" i="8"/>
  <c r="CP88" i="8"/>
  <c r="CQ88" i="8"/>
  <c r="CR88" i="8"/>
  <c r="CS88" i="8"/>
  <c r="CT88" i="8"/>
  <c r="CU88" i="8"/>
  <c r="CV88" i="8"/>
  <c r="CW88" i="8"/>
  <c r="CX88" i="8"/>
  <c r="CY88" i="8"/>
  <c r="CZ88" i="8"/>
  <c r="DA88" i="8"/>
  <c r="DB88" i="8"/>
  <c r="DC88" i="8"/>
  <c r="DD88" i="8"/>
  <c r="DE88" i="8"/>
  <c r="DF88" i="8"/>
  <c r="B89" i="8"/>
  <c r="C89" i="8"/>
  <c r="D89" i="8"/>
  <c r="E89" i="8"/>
  <c r="F89" i="8"/>
  <c r="G89" i="8"/>
  <c r="H89" i="8"/>
  <c r="I89" i="8"/>
  <c r="J89" i="8"/>
  <c r="K89" i="8"/>
  <c r="L89" i="8"/>
  <c r="M89" i="8"/>
  <c r="N89" i="8"/>
  <c r="O89" i="8"/>
  <c r="P89" i="8"/>
  <c r="Q89" i="8"/>
  <c r="R89" i="8"/>
  <c r="S89" i="8"/>
  <c r="T89" i="8"/>
  <c r="U89" i="8"/>
  <c r="V89" i="8"/>
  <c r="W89" i="8"/>
  <c r="X89" i="8"/>
  <c r="Y89" i="8"/>
  <c r="Z89" i="8"/>
  <c r="AA89" i="8"/>
  <c r="AB89" i="8"/>
  <c r="AC89" i="8"/>
  <c r="AD89" i="8"/>
  <c r="AE89" i="8"/>
  <c r="AF89" i="8"/>
  <c r="AG89" i="8"/>
  <c r="AH89" i="8"/>
  <c r="AI89" i="8"/>
  <c r="AJ89" i="8"/>
  <c r="AK89" i="8"/>
  <c r="AL89" i="8"/>
  <c r="AM89" i="8"/>
  <c r="AN89" i="8"/>
  <c r="AO89" i="8"/>
  <c r="AP89" i="8"/>
  <c r="AQ89" i="8"/>
  <c r="AR89" i="8"/>
  <c r="AS89" i="8"/>
  <c r="AT89" i="8"/>
  <c r="AU89" i="8"/>
  <c r="AV89" i="8"/>
  <c r="AW89" i="8"/>
  <c r="AX89" i="8"/>
  <c r="AY89" i="8"/>
  <c r="AZ89" i="8"/>
  <c r="BA89" i="8"/>
  <c r="BB89" i="8"/>
  <c r="BC89" i="8"/>
  <c r="BD89" i="8"/>
  <c r="BE89" i="8"/>
  <c r="BF89" i="8"/>
  <c r="BG89" i="8"/>
  <c r="BH89" i="8"/>
  <c r="BI89" i="8"/>
  <c r="BJ89" i="8"/>
  <c r="BK89" i="8"/>
  <c r="BL89" i="8"/>
  <c r="BM89" i="8"/>
  <c r="BN89" i="8"/>
  <c r="BO89" i="8"/>
  <c r="BP89" i="8"/>
  <c r="BQ89" i="8"/>
  <c r="BR89" i="8"/>
  <c r="BS89" i="8"/>
  <c r="BT89" i="8"/>
  <c r="BU89" i="8"/>
  <c r="BV89" i="8"/>
  <c r="BW89" i="8"/>
  <c r="BX89" i="8"/>
  <c r="BY89" i="8"/>
  <c r="BZ89" i="8"/>
  <c r="CA89" i="8"/>
  <c r="CB89" i="8"/>
  <c r="CC89" i="8"/>
  <c r="CD89" i="8"/>
  <c r="CE89" i="8"/>
  <c r="CF89" i="8"/>
  <c r="CG89" i="8"/>
  <c r="CH89" i="8"/>
  <c r="CI89" i="8"/>
  <c r="CJ89" i="8"/>
  <c r="CK89" i="8"/>
  <c r="CL89" i="8"/>
  <c r="CM89" i="8"/>
  <c r="CN89" i="8"/>
  <c r="CO89" i="8"/>
  <c r="CP89" i="8"/>
  <c r="CQ89" i="8"/>
  <c r="CR89" i="8"/>
  <c r="CS89" i="8"/>
  <c r="CT89" i="8"/>
  <c r="CU89" i="8"/>
  <c r="CV89" i="8"/>
  <c r="CW89" i="8"/>
  <c r="CX89" i="8"/>
  <c r="CY89" i="8"/>
  <c r="CZ89" i="8"/>
  <c r="DA89" i="8"/>
  <c r="DB89" i="8"/>
  <c r="DC89" i="8"/>
  <c r="DD89" i="8"/>
  <c r="DE89" i="8"/>
  <c r="DF89" i="8"/>
  <c r="B90" i="8"/>
  <c r="C90" i="8"/>
  <c r="D90" i="8"/>
  <c r="E90" i="8"/>
  <c r="F90" i="8"/>
  <c r="G90" i="8"/>
  <c r="H90" i="8"/>
  <c r="I90" i="8"/>
  <c r="J90" i="8"/>
  <c r="K90" i="8"/>
  <c r="L90" i="8"/>
  <c r="M90" i="8"/>
  <c r="N90" i="8"/>
  <c r="O90" i="8"/>
  <c r="P90" i="8"/>
  <c r="Q90" i="8"/>
  <c r="R90" i="8"/>
  <c r="S90" i="8"/>
  <c r="T90" i="8"/>
  <c r="U90" i="8"/>
  <c r="V90" i="8"/>
  <c r="W90" i="8"/>
  <c r="X90" i="8"/>
  <c r="Y90" i="8"/>
  <c r="Z90" i="8"/>
  <c r="AA90" i="8"/>
  <c r="AB90" i="8"/>
  <c r="AC90" i="8"/>
  <c r="AD90" i="8"/>
  <c r="AE90" i="8"/>
  <c r="AF90" i="8"/>
  <c r="AG90" i="8"/>
  <c r="AH90" i="8"/>
  <c r="AI90" i="8"/>
  <c r="AJ90" i="8"/>
  <c r="AK90" i="8"/>
  <c r="AL90" i="8"/>
  <c r="AM90" i="8"/>
  <c r="AN90" i="8"/>
  <c r="AO90" i="8"/>
  <c r="AP90" i="8"/>
  <c r="AQ90" i="8"/>
  <c r="AR90" i="8"/>
  <c r="AS90" i="8"/>
  <c r="AT90" i="8"/>
  <c r="AU90" i="8"/>
  <c r="AV90" i="8"/>
  <c r="AW90" i="8"/>
  <c r="AX90" i="8"/>
  <c r="AY90" i="8"/>
  <c r="AZ90" i="8"/>
  <c r="BA90" i="8"/>
  <c r="BB90" i="8"/>
  <c r="BC90" i="8"/>
  <c r="BD90" i="8"/>
  <c r="BE90" i="8"/>
  <c r="BF90" i="8"/>
  <c r="BG90" i="8"/>
  <c r="BH90" i="8"/>
  <c r="BI90" i="8"/>
  <c r="BJ90" i="8"/>
  <c r="BK90" i="8"/>
  <c r="BL90" i="8"/>
  <c r="BM90" i="8"/>
  <c r="BN90" i="8"/>
  <c r="BO90" i="8"/>
  <c r="BP90" i="8"/>
  <c r="BQ90" i="8"/>
  <c r="BR90" i="8"/>
  <c r="BS90" i="8"/>
  <c r="BT90" i="8"/>
  <c r="BU90" i="8"/>
  <c r="BV90" i="8"/>
  <c r="BW90" i="8"/>
  <c r="BX90" i="8"/>
  <c r="BY90" i="8"/>
  <c r="BZ90" i="8"/>
  <c r="CA90" i="8"/>
  <c r="CB90" i="8"/>
  <c r="CC90" i="8"/>
  <c r="CD90" i="8"/>
  <c r="CE90" i="8"/>
  <c r="CF90" i="8"/>
  <c r="CG90" i="8"/>
  <c r="CH90" i="8"/>
  <c r="CI90" i="8"/>
  <c r="CJ90" i="8"/>
  <c r="CK90" i="8"/>
  <c r="CL90" i="8"/>
  <c r="CM90" i="8"/>
  <c r="CN90" i="8"/>
  <c r="CO90" i="8"/>
  <c r="CP90" i="8"/>
  <c r="CQ90" i="8"/>
  <c r="CR90" i="8"/>
  <c r="CS90" i="8"/>
  <c r="CT90" i="8"/>
  <c r="CU90" i="8"/>
  <c r="CV90" i="8"/>
  <c r="CW90" i="8"/>
  <c r="CX90" i="8"/>
  <c r="CY90" i="8"/>
  <c r="CZ90" i="8"/>
  <c r="DA90" i="8"/>
  <c r="DB90" i="8"/>
  <c r="DC90" i="8"/>
  <c r="DD90" i="8"/>
  <c r="DE90" i="8"/>
  <c r="DF90" i="8"/>
  <c r="B91" i="8"/>
  <c r="C91" i="8"/>
  <c r="D91" i="8"/>
  <c r="E91" i="8"/>
  <c r="F91" i="8"/>
  <c r="G91" i="8"/>
  <c r="H91" i="8"/>
  <c r="I91" i="8"/>
  <c r="J91" i="8"/>
  <c r="K91" i="8"/>
  <c r="L91" i="8"/>
  <c r="M91" i="8"/>
  <c r="N91" i="8"/>
  <c r="O91" i="8"/>
  <c r="P91" i="8"/>
  <c r="Q91" i="8"/>
  <c r="R91" i="8"/>
  <c r="S91" i="8"/>
  <c r="T91" i="8"/>
  <c r="U91" i="8"/>
  <c r="V91" i="8"/>
  <c r="W91" i="8"/>
  <c r="X91" i="8"/>
  <c r="Y91" i="8"/>
  <c r="Z91" i="8"/>
  <c r="AA91" i="8"/>
  <c r="AB91" i="8"/>
  <c r="AC91" i="8"/>
  <c r="AD91" i="8"/>
  <c r="AE91" i="8"/>
  <c r="AF91" i="8"/>
  <c r="AG91" i="8"/>
  <c r="AH91" i="8"/>
  <c r="AI91" i="8"/>
  <c r="AJ91" i="8"/>
  <c r="AK91" i="8"/>
  <c r="AL91" i="8"/>
  <c r="AM91" i="8"/>
  <c r="AN91" i="8"/>
  <c r="AO91" i="8"/>
  <c r="AP91" i="8"/>
  <c r="AQ91" i="8"/>
  <c r="AR91" i="8"/>
  <c r="AS91" i="8"/>
  <c r="AT91" i="8"/>
  <c r="AU91" i="8"/>
  <c r="AV91" i="8"/>
  <c r="AW91" i="8"/>
  <c r="AX91" i="8"/>
  <c r="AY91" i="8"/>
  <c r="AZ91" i="8"/>
  <c r="BA91" i="8"/>
  <c r="BB91" i="8"/>
  <c r="BC91" i="8"/>
  <c r="BD91" i="8"/>
  <c r="BE91" i="8"/>
  <c r="BF91" i="8"/>
  <c r="BG91" i="8"/>
  <c r="BH91" i="8"/>
  <c r="BI91" i="8"/>
  <c r="BJ91" i="8"/>
  <c r="BK91" i="8"/>
  <c r="BL91" i="8"/>
  <c r="BM91" i="8"/>
  <c r="BN91" i="8"/>
  <c r="BO91" i="8"/>
  <c r="BP91" i="8"/>
  <c r="BQ91" i="8"/>
  <c r="BR91" i="8"/>
  <c r="BS91" i="8"/>
  <c r="BT91" i="8"/>
  <c r="BU91" i="8"/>
  <c r="BV91" i="8"/>
  <c r="BW91" i="8"/>
  <c r="BX91" i="8"/>
  <c r="BY91" i="8"/>
  <c r="BZ91" i="8"/>
  <c r="CA91" i="8"/>
  <c r="CB91" i="8"/>
  <c r="CC91" i="8"/>
  <c r="CD91" i="8"/>
  <c r="CE91" i="8"/>
  <c r="CF91" i="8"/>
  <c r="CG91" i="8"/>
  <c r="CH91" i="8"/>
  <c r="CI91" i="8"/>
  <c r="CJ91" i="8"/>
  <c r="CK91" i="8"/>
  <c r="CL91" i="8"/>
  <c r="CM91" i="8"/>
  <c r="CN91" i="8"/>
  <c r="CO91" i="8"/>
  <c r="CP91" i="8"/>
  <c r="CQ91" i="8"/>
  <c r="CR91" i="8"/>
  <c r="CS91" i="8"/>
  <c r="CT91" i="8"/>
  <c r="CU91" i="8"/>
  <c r="CV91" i="8"/>
  <c r="CW91" i="8"/>
  <c r="CX91" i="8"/>
  <c r="CY91" i="8"/>
  <c r="CZ91" i="8"/>
  <c r="DA91" i="8"/>
  <c r="DB91" i="8"/>
  <c r="DC91" i="8"/>
  <c r="DD91" i="8"/>
  <c r="DE91" i="8"/>
  <c r="DF91" i="8"/>
  <c r="B92" i="8"/>
  <c r="C92" i="8"/>
  <c r="D92" i="8"/>
  <c r="E92" i="8"/>
  <c r="F92" i="8"/>
  <c r="G92" i="8"/>
  <c r="H92" i="8"/>
  <c r="I92" i="8"/>
  <c r="J92" i="8"/>
  <c r="K92" i="8"/>
  <c r="L92" i="8"/>
  <c r="M92" i="8"/>
  <c r="N92" i="8"/>
  <c r="O92" i="8"/>
  <c r="P92" i="8"/>
  <c r="Q92" i="8"/>
  <c r="R92" i="8"/>
  <c r="S92" i="8"/>
  <c r="T92" i="8"/>
  <c r="U92" i="8"/>
  <c r="V92" i="8"/>
  <c r="W92" i="8"/>
  <c r="X92" i="8"/>
  <c r="Y92" i="8"/>
  <c r="Z92" i="8"/>
  <c r="AA92" i="8"/>
  <c r="AB92" i="8"/>
  <c r="AC92" i="8"/>
  <c r="AD92" i="8"/>
  <c r="AE92" i="8"/>
  <c r="AF92" i="8"/>
  <c r="AG92" i="8"/>
  <c r="AH92" i="8"/>
  <c r="AI92" i="8"/>
  <c r="AJ92" i="8"/>
  <c r="AK92" i="8"/>
  <c r="AL92" i="8"/>
  <c r="AM92" i="8"/>
  <c r="AN92" i="8"/>
  <c r="AO92" i="8"/>
  <c r="AP92" i="8"/>
  <c r="AQ92" i="8"/>
  <c r="AR92" i="8"/>
  <c r="AS92" i="8"/>
  <c r="AT92" i="8"/>
  <c r="AU92" i="8"/>
  <c r="AV92" i="8"/>
  <c r="AW92" i="8"/>
  <c r="AX92" i="8"/>
  <c r="AY92" i="8"/>
  <c r="AZ92" i="8"/>
  <c r="BA92" i="8"/>
  <c r="BB92" i="8"/>
  <c r="BC92" i="8"/>
  <c r="BD92" i="8"/>
  <c r="BE92" i="8"/>
  <c r="BF92" i="8"/>
  <c r="BG92" i="8"/>
  <c r="BH92" i="8"/>
  <c r="BI92" i="8"/>
  <c r="BJ92" i="8"/>
  <c r="BK92" i="8"/>
  <c r="BL92" i="8"/>
  <c r="BM92" i="8"/>
  <c r="BN92" i="8"/>
  <c r="BO92" i="8"/>
  <c r="BP92" i="8"/>
  <c r="BQ92" i="8"/>
  <c r="BR92" i="8"/>
  <c r="BS92" i="8"/>
  <c r="BT92" i="8"/>
  <c r="BU92" i="8"/>
  <c r="BV92" i="8"/>
  <c r="BW92" i="8"/>
  <c r="BX92" i="8"/>
  <c r="BY92" i="8"/>
  <c r="BZ92" i="8"/>
  <c r="CA92" i="8"/>
  <c r="CB92" i="8"/>
  <c r="CC92" i="8"/>
  <c r="CD92" i="8"/>
  <c r="CE92" i="8"/>
  <c r="CF92" i="8"/>
  <c r="CG92" i="8"/>
  <c r="CH92" i="8"/>
  <c r="CI92" i="8"/>
  <c r="CJ92" i="8"/>
  <c r="CK92" i="8"/>
  <c r="CL92" i="8"/>
  <c r="CM92" i="8"/>
  <c r="CN92" i="8"/>
  <c r="CO92" i="8"/>
  <c r="CP92" i="8"/>
  <c r="CQ92" i="8"/>
  <c r="CR92" i="8"/>
  <c r="CS92" i="8"/>
  <c r="CT92" i="8"/>
  <c r="CU92" i="8"/>
  <c r="CV92" i="8"/>
  <c r="CW92" i="8"/>
  <c r="CX92" i="8"/>
  <c r="CY92" i="8"/>
  <c r="CZ92" i="8"/>
  <c r="DA92" i="8"/>
  <c r="DB92" i="8"/>
  <c r="DC92" i="8"/>
  <c r="DD92" i="8"/>
  <c r="DE92" i="8"/>
  <c r="DF92" i="8"/>
  <c r="B93" i="8"/>
  <c r="C93" i="8"/>
  <c r="D93" i="8"/>
  <c r="E93" i="8"/>
  <c r="F93" i="8"/>
  <c r="G93" i="8"/>
  <c r="H93" i="8"/>
  <c r="I93" i="8"/>
  <c r="J93" i="8"/>
  <c r="K93" i="8"/>
  <c r="L93" i="8"/>
  <c r="M93" i="8"/>
  <c r="N93" i="8"/>
  <c r="O93" i="8"/>
  <c r="P93" i="8"/>
  <c r="Q93" i="8"/>
  <c r="R93" i="8"/>
  <c r="S93" i="8"/>
  <c r="T93" i="8"/>
  <c r="U93" i="8"/>
  <c r="V93" i="8"/>
  <c r="W93" i="8"/>
  <c r="X93" i="8"/>
  <c r="Y93" i="8"/>
  <c r="Z93" i="8"/>
  <c r="AA93" i="8"/>
  <c r="AB93" i="8"/>
  <c r="AC93" i="8"/>
  <c r="AD93" i="8"/>
  <c r="AE93" i="8"/>
  <c r="AF93" i="8"/>
  <c r="AG93" i="8"/>
  <c r="AH93" i="8"/>
  <c r="AI93" i="8"/>
  <c r="AJ93" i="8"/>
  <c r="AK93" i="8"/>
  <c r="AL93" i="8"/>
  <c r="AM93" i="8"/>
  <c r="AN93" i="8"/>
  <c r="AO93" i="8"/>
  <c r="AP93" i="8"/>
  <c r="AQ93" i="8"/>
  <c r="AR93" i="8"/>
  <c r="AS93" i="8"/>
  <c r="AT93" i="8"/>
  <c r="AU93" i="8"/>
  <c r="AV93" i="8"/>
  <c r="AW93" i="8"/>
  <c r="AX93" i="8"/>
  <c r="AY93" i="8"/>
  <c r="AZ93" i="8"/>
  <c r="BA93" i="8"/>
  <c r="BB93" i="8"/>
  <c r="BC93" i="8"/>
  <c r="BD93" i="8"/>
  <c r="BE93" i="8"/>
  <c r="BF93" i="8"/>
  <c r="BG93" i="8"/>
  <c r="BH93" i="8"/>
  <c r="BI93" i="8"/>
  <c r="BJ93" i="8"/>
  <c r="BK93" i="8"/>
  <c r="BL93" i="8"/>
  <c r="BM93" i="8"/>
  <c r="BN93" i="8"/>
  <c r="BO93" i="8"/>
  <c r="BP93" i="8"/>
  <c r="BQ93" i="8"/>
  <c r="BR93" i="8"/>
  <c r="BS93" i="8"/>
  <c r="BT93" i="8"/>
  <c r="BU93" i="8"/>
  <c r="BV93" i="8"/>
  <c r="BW93" i="8"/>
  <c r="BX93" i="8"/>
  <c r="BY93" i="8"/>
  <c r="BZ93" i="8"/>
  <c r="CA93" i="8"/>
  <c r="CB93" i="8"/>
  <c r="CC93" i="8"/>
  <c r="CD93" i="8"/>
  <c r="CE93" i="8"/>
  <c r="CF93" i="8"/>
  <c r="CG93" i="8"/>
  <c r="CH93" i="8"/>
  <c r="CI93" i="8"/>
  <c r="CJ93" i="8"/>
  <c r="CK93" i="8"/>
  <c r="CL93" i="8"/>
  <c r="CM93" i="8"/>
  <c r="CN93" i="8"/>
  <c r="CO93" i="8"/>
  <c r="CP93" i="8"/>
  <c r="CQ93" i="8"/>
  <c r="CR93" i="8"/>
  <c r="CS93" i="8"/>
  <c r="CT93" i="8"/>
  <c r="CU93" i="8"/>
  <c r="CV93" i="8"/>
  <c r="CW93" i="8"/>
  <c r="CX93" i="8"/>
  <c r="CY93" i="8"/>
  <c r="CZ93" i="8"/>
  <c r="DA93" i="8"/>
  <c r="DB93" i="8"/>
  <c r="DC93" i="8"/>
  <c r="DD93" i="8"/>
  <c r="DE93" i="8"/>
  <c r="DF93" i="8"/>
  <c r="B94" i="8"/>
  <c r="C94" i="8"/>
  <c r="D94" i="8"/>
  <c r="E94" i="8"/>
  <c r="F94" i="8"/>
  <c r="G94" i="8"/>
  <c r="H94" i="8"/>
  <c r="I94" i="8"/>
  <c r="J94" i="8"/>
  <c r="K94" i="8"/>
  <c r="L94" i="8"/>
  <c r="M94" i="8"/>
  <c r="N94" i="8"/>
  <c r="O94" i="8"/>
  <c r="P94" i="8"/>
  <c r="Q94" i="8"/>
  <c r="R94" i="8"/>
  <c r="S94" i="8"/>
  <c r="T94" i="8"/>
  <c r="U94" i="8"/>
  <c r="V94" i="8"/>
  <c r="W94" i="8"/>
  <c r="X94" i="8"/>
  <c r="Y94" i="8"/>
  <c r="Z94" i="8"/>
  <c r="AA94" i="8"/>
  <c r="AB94" i="8"/>
  <c r="AC94" i="8"/>
  <c r="AD94" i="8"/>
  <c r="AE94" i="8"/>
  <c r="AF94" i="8"/>
  <c r="AG94" i="8"/>
  <c r="AH94" i="8"/>
  <c r="AI94" i="8"/>
  <c r="AJ94" i="8"/>
  <c r="AK94" i="8"/>
  <c r="AL94" i="8"/>
  <c r="AM94" i="8"/>
  <c r="AN94" i="8"/>
  <c r="AO94" i="8"/>
  <c r="AP94" i="8"/>
  <c r="AQ94" i="8"/>
  <c r="AR94" i="8"/>
  <c r="AS94" i="8"/>
  <c r="AT94" i="8"/>
  <c r="AU94" i="8"/>
  <c r="AV94" i="8"/>
  <c r="AW94" i="8"/>
  <c r="AX94" i="8"/>
  <c r="AY94" i="8"/>
  <c r="AZ94" i="8"/>
  <c r="BA94" i="8"/>
  <c r="BB94" i="8"/>
  <c r="BC94" i="8"/>
  <c r="BD94" i="8"/>
  <c r="BE94" i="8"/>
  <c r="BF94" i="8"/>
  <c r="BG94" i="8"/>
  <c r="BH94" i="8"/>
  <c r="BI94" i="8"/>
  <c r="BJ94" i="8"/>
  <c r="BK94" i="8"/>
  <c r="BL94" i="8"/>
  <c r="BM94" i="8"/>
  <c r="BN94" i="8"/>
  <c r="BO94" i="8"/>
  <c r="BP94" i="8"/>
  <c r="BQ94" i="8"/>
  <c r="BR94" i="8"/>
  <c r="BS94" i="8"/>
  <c r="BT94" i="8"/>
  <c r="BU94" i="8"/>
  <c r="BV94" i="8"/>
  <c r="BW94" i="8"/>
  <c r="BX94" i="8"/>
  <c r="BY94" i="8"/>
  <c r="BZ94" i="8"/>
  <c r="CA94" i="8"/>
  <c r="CB94" i="8"/>
  <c r="CC94" i="8"/>
  <c r="CD94" i="8"/>
  <c r="CE94" i="8"/>
  <c r="CF94" i="8"/>
  <c r="CG94" i="8"/>
  <c r="CH94" i="8"/>
  <c r="CI94" i="8"/>
  <c r="CJ94" i="8"/>
  <c r="CK94" i="8"/>
  <c r="CL94" i="8"/>
  <c r="CM94" i="8"/>
  <c r="CN94" i="8"/>
  <c r="CO94" i="8"/>
  <c r="CP94" i="8"/>
  <c r="CQ94" i="8"/>
  <c r="CR94" i="8"/>
  <c r="CS94" i="8"/>
  <c r="CT94" i="8"/>
  <c r="CU94" i="8"/>
  <c r="CV94" i="8"/>
  <c r="CW94" i="8"/>
  <c r="CX94" i="8"/>
  <c r="CY94" i="8"/>
  <c r="CZ94" i="8"/>
  <c r="DA94" i="8"/>
  <c r="DB94" i="8"/>
  <c r="DC94" i="8"/>
  <c r="DD94" i="8"/>
  <c r="DE94" i="8"/>
  <c r="DF94" i="8"/>
  <c r="B95" i="8"/>
  <c r="C95" i="8"/>
  <c r="D95" i="8"/>
  <c r="E95" i="8"/>
  <c r="F95" i="8"/>
  <c r="G95" i="8"/>
  <c r="H95" i="8"/>
  <c r="I95" i="8"/>
  <c r="J95" i="8"/>
  <c r="K95" i="8"/>
  <c r="L95" i="8"/>
  <c r="M95" i="8"/>
  <c r="N95" i="8"/>
  <c r="O95" i="8"/>
  <c r="P95" i="8"/>
  <c r="Q95" i="8"/>
  <c r="R95" i="8"/>
  <c r="S95" i="8"/>
  <c r="T95" i="8"/>
  <c r="U95" i="8"/>
  <c r="V95" i="8"/>
  <c r="W95" i="8"/>
  <c r="X95" i="8"/>
  <c r="Y95" i="8"/>
  <c r="Z95" i="8"/>
  <c r="AA95" i="8"/>
  <c r="AB95" i="8"/>
  <c r="AC95" i="8"/>
  <c r="AD95" i="8"/>
  <c r="AE95" i="8"/>
  <c r="AF95" i="8"/>
  <c r="AG95" i="8"/>
  <c r="AH95" i="8"/>
  <c r="AI95" i="8"/>
  <c r="AJ95" i="8"/>
  <c r="AK95" i="8"/>
  <c r="AL95" i="8"/>
  <c r="AM95" i="8"/>
  <c r="AN95" i="8"/>
  <c r="AO95" i="8"/>
  <c r="AP95" i="8"/>
  <c r="AQ95" i="8"/>
  <c r="AR95" i="8"/>
  <c r="AS95" i="8"/>
  <c r="AT95" i="8"/>
  <c r="AU95" i="8"/>
  <c r="AV95" i="8"/>
  <c r="AW95" i="8"/>
  <c r="AX95" i="8"/>
  <c r="AY95" i="8"/>
  <c r="AZ95" i="8"/>
  <c r="BA95" i="8"/>
  <c r="BB95" i="8"/>
  <c r="BC95" i="8"/>
  <c r="BD95" i="8"/>
  <c r="BE95" i="8"/>
  <c r="BF95" i="8"/>
  <c r="BG95" i="8"/>
  <c r="BH95" i="8"/>
  <c r="BI95" i="8"/>
  <c r="BJ95" i="8"/>
  <c r="BK95" i="8"/>
  <c r="BL95" i="8"/>
  <c r="BM95" i="8"/>
  <c r="BN95" i="8"/>
  <c r="BO95" i="8"/>
  <c r="BP95" i="8"/>
  <c r="BQ95" i="8"/>
  <c r="BR95" i="8"/>
  <c r="BS95" i="8"/>
  <c r="BT95" i="8"/>
  <c r="BU95" i="8"/>
  <c r="BV95" i="8"/>
  <c r="BW95" i="8"/>
  <c r="BX95" i="8"/>
  <c r="BY95" i="8"/>
  <c r="BZ95" i="8"/>
  <c r="CA95" i="8"/>
  <c r="CB95" i="8"/>
  <c r="CC95" i="8"/>
  <c r="CD95" i="8"/>
  <c r="CE95" i="8"/>
  <c r="CF95" i="8"/>
  <c r="CG95" i="8"/>
  <c r="CH95" i="8"/>
  <c r="CI95" i="8"/>
  <c r="CJ95" i="8"/>
  <c r="CK95" i="8"/>
  <c r="CL95" i="8"/>
  <c r="CM95" i="8"/>
  <c r="CN95" i="8"/>
  <c r="CO95" i="8"/>
  <c r="CP95" i="8"/>
  <c r="CQ95" i="8"/>
  <c r="CR95" i="8"/>
  <c r="CS95" i="8"/>
  <c r="CT95" i="8"/>
  <c r="CU95" i="8"/>
  <c r="CV95" i="8"/>
  <c r="CW95" i="8"/>
  <c r="CX95" i="8"/>
  <c r="CY95" i="8"/>
  <c r="CZ95" i="8"/>
  <c r="DA95" i="8"/>
  <c r="DB95" i="8"/>
  <c r="DC95" i="8"/>
  <c r="DD95" i="8"/>
  <c r="DE95" i="8"/>
  <c r="DF95" i="8"/>
  <c r="B96" i="8"/>
  <c r="C96" i="8"/>
  <c r="D96" i="8"/>
  <c r="E96" i="8"/>
  <c r="F96" i="8"/>
  <c r="G96" i="8"/>
  <c r="H96" i="8"/>
  <c r="I96" i="8"/>
  <c r="J96" i="8"/>
  <c r="K96" i="8"/>
  <c r="L96" i="8"/>
  <c r="M96" i="8"/>
  <c r="N96" i="8"/>
  <c r="O96" i="8"/>
  <c r="P96" i="8"/>
  <c r="Q96" i="8"/>
  <c r="R96" i="8"/>
  <c r="S96" i="8"/>
  <c r="T96" i="8"/>
  <c r="U96" i="8"/>
  <c r="V96" i="8"/>
  <c r="W96" i="8"/>
  <c r="X96" i="8"/>
  <c r="Y96" i="8"/>
  <c r="Z96" i="8"/>
  <c r="AA96" i="8"/>
  <c r="AB96" i="8"/>
  <c r="AC96" i="8"/>
  <c r="AD96" i="8"/>
  <c r="AE96" i="8"/>
  <c r="AF96" i="8"/>
  <c r="AG96" i="8"/>
  <c r="AH96" i="8"/>
  <c r="AI96" i="8"/>
  <c r="AJ96" i="8"/>
  <c r="AK96" i="8"/>
  <c r="AL96" i="8"/>
  <c r="AM96" i="8"/>
  <c r="AN96" i="8"/>
  <c r="AO96" i="8"/>
  <c r="AP96" i="8"/>
  <c r="AQ96" i="8"/>
  <c r="AR96" i="8"/>
  <c r="AS96" i="8"/>
  <c r="AT96" i="8"/>
  <c r="AU96" i="8"/>
  <c r="AV96" i="8"/>
  <c r="AW96" i="8"/>
  <c r="AX96" i="8"/>
  <c r="AY96" i="8"/>
  <c r="AZ96" i="8"/>
  <c r="BA96" i="8"/>
  <c r="BB96" i="8"/>
  <c r="BC96" i="8"/>
  <c r="BD96" i="8"/>
  <c r="BE96" i="8"/>
  <c r="BF96" i="8"/>
  <c r="BG96" i="8"/>
  <c r="BH96" i="8"/>
  <c r="BI96" i="8"/>
  <c r="BJ96" i="8"/>
  <c r="BK96" i="8"/>
  <c r="BL96" i="8"/>
  <c r="BM96" i="8"/>
  <c r="BN96" i="8"/>
  <c r="BO96" i="8"/>
  <c r="BP96" i="8"/>
  <c r="BQ96" i="8"/>
  <c r="BR96" i="8"/>
  <c r="BS96" i="8"/>
  <c r="BT96" i="8"/>
  <c r="BU96" i="8"/>
  <c r="BV96" i="8"/>
  <c r="BW96" i="8"/>
  <c r="BX96" i="8"/>
  <c r="BY96" i="8"/>
  <c r="BZ96" i="8"/>
  <c r="CA96" i="8"/>
  <c r="CB96" i="8"/>
  <c r="CC96" i="8"/>
  <c r="CD96" i="8"/>
  <c r="CE96" i="8"/>
  <c r="CF96" i="8"/>
  <c r="CG96" i="8"/>
  <c r="CH96" i="8"/>
  <c r="CI96" i="8"/>
  <c r="CJ96" i="8"/>
  <c r="CK96" i="8"/>
  <c r="CL96" i="8"/>
  <c r="CM96" i="8"/>
  <c r="CN96" i="8"/>
  <c r="CO96" i="8"/>
  <c r="CP96" i="8"/>
  <c r="CQ96" i="8"/>
  <c r="CR96" i="8"/>
  <c r="CS96" i="8"/>
  <c r="CT96" i="8"/>
  <c r="CU96" i="8"/>
  <c r="CV96" i="8"/>
  <c r="CW96" i="8"/>
  <c r="CX96" i="8"/>
  <c r="CY96" i="8"/>
  <c r="CZ96" i="8"/>
  <c r="DA96" i="8"/>
  <c r="DB96" i="8"/>
  <c r="DC96" i="8"/>
  <c r="DD96" i="8"/>
  <c r="DE96" i="8"/>
  <c r="DF96" i="8"/>
  <c r="B97" i="8"/>
  <c r="C97" i="8"/>
  <c r="D97" i="8"/>
  <c r="E97" i="8"/>
  <c r="F97" i="8"/>
  <c r="G97" i="8"/>
  <c r="H97" i="8"/>
  <c r="I97" i="8"/>
  <c r="J97" i="8"/>
  <c r="K97" i="8"/>
  <c r="L97" i="8"/>
  <c r="M97" i="8"/>
  <c r="N97" i="8"/>
  <c r="O97" i="8"/>
  <c r="P97" i="8"/>
  <c r="Q97" i="8"/>
  <c r="R97" i="8"/>
  <c r="S97" i="8"/>
  <c r="T97" i="8"/>
  <c r="U97" i="8"/>
  <c r="V97" i="8"/>
  <c r="W97" i="8"/>
  <c r="X97" i="8"/>
  <c r="Y97" i="8"/>
  <c r="Z97" i="8"/>
  <c r="AA97" i="8"/>
  <c r="AB97" i="8"/>
  <c r="AC97" i="8"/>
  <c r="AD97" i="8"/>
  <c r="AE97" i="8"/>
  <c r="AF97" i="8"/>
  <c r="AG97" i="8"/>
  <c r="AH97" i="8"/>
  <c r="AI97" i="8"/>
  <c r="AJ97" i="8"/>
  <c r="AK97" i="8"/>
  <c r="AL97" i="8"/>
  <c r="AM97" i="8"/>
  <c r="AN97" i="8"/>
  <c r="AO97" i="8"/>
  <c r="AP97" i="8"/>
  <c r="AQ97" i="8"/>
  <c r="AR97" i="8"/>
  <c r="AS97" i="8"/>
  <c r="AT97" i="8"/>
  <c r="AU97" i="8"/>
  <c r="AV97" i="8"/>
  <c r="AW97" i="8"/>
  <c r="AX97" i="8"/>
  <c r="AY97" i="8"/>
  <c r="AZ97" i="8"/>
  <c r="BA97" i="8"/>
  <c r="BB97" i="8"/>
  <c r="BC97" i="8"/>
  <c r="BD97" i="8"/>
  <c r="BE97" i="8"/>
  <c r="BF97" i="8"/>
  <c r="BG97" i="8"/>
  <c r="BH97" i="8"/>
  <c r="BI97" i="8"/>
  <c r="BJ97" i="8"/>
  <c r="BK97" i="8"/>
  <c r="BL97" i="8"/>
  <c r="BM97" i="8"/>
  <c r="BN97" i="8"/>
  <c r="BO97" i="8"/>
  <c r="BP97" i="8"/>
  <c r="BQ97" i="8"/>
  <c r="BR97" i="8"/>
  <c r="BS97" i="8"/>
  <c r="BT97" i="8"/>
  <c r="BU97" i="8"/>
  <c r="BV97" i="8"/>
  <c r="BW97" i="8"/>
  <c r="BX97" i="8"/>
  <c r="BY97" i="8"/>
  <c r="BZ97" i="8"/>
  <c r="CA97" i="8"/>
  <c r="CB97" i="8"/>
  <c r="CC97" i="8"/>
  <c r="CD97" i="8"/>
  <c r="CE97" i="8"/>
  <c r="CF97" i="8"/>
  <c r="CG97" i="8"/>
  <c r="CH97" i="8"/>
  <c r="CI97" i="8"/>
  <c r="CJ97" i="8"/>
  <c r="CK97" i="8"/>
  <c r="CL97" i="8"/>
  <c r="CM97" i="8"/>
  <c r="CN97" i="8"/>
  <c r="CO97" i="8"/>
  <c r="CP97" i="8"/>
  <c r="CQ97" i="8"/>
  <c r="CR97" i="8"/>
  <c r="CS97" i="8"/>
  <c r="CT97" i="8"/>
  <c r="CU97" i="8"/>
  <c r="CV97" i="8"/>
  <c r="CW97" i="8"/>
  <c r="CX97" i="8"/>
  <c r="CY97" i="8"/>
  <c r="CZ97" i="8"/>
  <c r="DA97" i="8"/>
  <c r="DB97" i="8"/>
  <c r="DC97" i="8"/>
  <c r="DD97" i="8"/>
  <c r="DE97" i="8"/>
  <c r="DF97" i="8"/>
  <c r="B98" i="8"/>
  <c r="C98" i="8"/>
  <c r="D98" i="8"/>
  <c r="E98" i="8"/>
  <c r="F98" i="8"/>
  <c r="G98" i="8"/>
  <c r="H98" i="8"/>
  <c r="I98" i="8"/>
  <c r="J98" i="8"/>
  <c r="K98" i="8"/>
  <c r="L98" i="8"/>
  <c r="M98" i="8"/>
  <c r="N98" i="8"/>
  <c r="O98" i="8"/>
  <c r="P98" i="8"/>
  <c r="Q98" i="8"/>
  <c r="R98" i="8"/>
  <c r="S98" i="8"/>
  <c r="T98" i="8"/>
  <c r="U98" i="8"/>
  <c r="V98" i="8"/>
  <c r="W98" i="8"/>
  <c r="X98" i="8"/>
  <c r="Y98" i="8"/>
  <c r="Z98" i="8"/>
  <c r="AA98" i="8"/>
  <c r="AB98" i="8"/>
  <c r="AC98" i="8"/>
  <c r="AD98" i="8"/>
  <c r="AE98" i="8"/>
  <c r="AF98" i="8"/>
  <c r="AG98" i="8"/>
  <c r="AH98" i="8"/>
  <c r="AI98" i="8"/>
  <c r="AJ98" i="8"/>
  <c r="AK98" i="8"/>
  <c r="AL98" i="8"/>
  <c r="AM98" i="8"/>
  <c r="AN98" i="8"/>
  <c r="AO98" i="8"/>
  <c r="AP98" i="8"/>
  <c r="AQ98" i="8"/>
  <c r="AR98" i="8"/>
  <c r="AS98" i="8"/>
  <c r="AT98" i="8"/>
  <c r="AU98" i="8"/>
  <c r="AV98" i="8"/>
  <c r="AW98" i="8"/>
  <c r="AX98" i="8"/>
  <c r="AY98" i="8"/>
  <c r="AZ98" i="8"/>
  <c r="BA98" i="8"/>
  <c r="BB98" i="8"/>
  <c r="BC98" i="8"/>
  <c r="BD98" i="8"/>
  <c r="BE98" i="8"/>
  <c r="BF98" i="8"/>
  <c r="BG98" i="8"/>
  <c r="BH98" i="8"/>
  <c r="BI98" i="8"/>
  <c r="BJ98" i="8"/>
  <c r="BK98" i="8"/>
  <c r="BL98" i="8"/>
  <c r="BM98" i="8"/>
  <c r="BN98" i="8"/>
  <c r="BO98" i="8"/>
  <c r="BP98" i="8"/>
  <c r="BQ98" i="8"/>
  <c r="BR98" i="8"/>
  <c r="BS98" i="8"/>
  <c r="BT98" i="8"/>
  <c r="BU98" i="8"/>
  <c r="BV98" i="8"/>
  <c r="BW98" i="8"/>
  <c r="BX98" i="8"/>
  <c r="BY98" i="8"/>
  <c r="BZ98" i="8"/>
  <c r="CA98" i="8"/>
  <c r="CB98" i="8"/>
  <c r="CC98" i="8"/>
  <c r="CD98" i="8"/>
  <c r="CE98" i="8"/>
  <c r="CF98" i="8"/>
  <c r="CG98" i="8"/>
  <c r="CH98" i="8"/>
  <c r="CI98" i="8"/>
  <c r="CJ98" i="8"/>
  <c r="CK98" i="8"/>
  <c r="CL98" i="8"/>
  <c r="CM98" i="8"/>
  <c r="CN98" i="8"/>
  <c r="CO98" i="8"/>
  <c r="CP98" i="8"/>
  <c r="CQ98" i="8"/>
  <c r="CR98" i="8"/>
  <c r="CS98" i="8"/>
  <c r="CT98" i="8"/>
  <c r="CU98" i="8"/>
  <c r="CV98" i="8"/>
  <c r="CW98" i="8"/>
  <c r="CX98" i="8"/>
  <c r="CY98" i="8"/>
  <c r="CZ98" i="8"/>
  <c r="DA98" i="8"/>
  <c r="DB98" i="8"/>
  <c r="DC98" i="8"/>
  <c r="DD98" i="8"/>
  <c r="DE98" i="8"/>
  <c r="DF98" i="8"/>
  <c r="B99" i="8"/>
  <c r="C99" i="8"/>
  <c r="D99" i="8"/>
  <c r="E99" i="8"/>
  <c r="F99" i="8"/>
  <c r="G99" i="8"/>
  <c r="H99" i="8"/>
  <c r="I99" i="8"/>
  <c r="J99" i="8"/>
  <c r="K99" i="8"/>
  <c r="L99" i="8"/>
  <c r="M99" i="8"/>
  <c r="N99" i="8"/>
  <c r="O99" i="8"/>
  <c r="P99" i="8"/>
  <c r="Q99" i="8"/>
  <c r="R99" i="8"/>
  <c r="S99" i="8"/>
  <c r="T99" i="8"/>
  <c r="U99" i="8"/>
  <c r="V99" i="8"/>
  <c r="W99" i="8"/>
  <c r="X99" i="8"/>
  <c r="Y99" i="8"/>
  <c r="Z99" i="8"/>
  <c r="AA99" i="8"/>
  <c r="AB99" i="8"/>
  <c r="AC99" i="8"/>
  <c r="AD99" i="8"/>
  <c r="AE99" i="8"/>
  <c r="AF99" i="8"/>
  <c r="AG99" i="8"/>
  <c r="AH99" i="8"/>
  <c r="AI99" i="8"/>
  <c r="AJ99" i="8"/>
  <c r="AK99" i="8"/>
  <c r="AL99" i="8"/>
  <c r="AM99" i="8"/>
  <c r="AN99" i="8"/>
  <c r="AO99" i="8"/>
  <c r="AP99" i="8"/>
  <c r="AQ99" i="8"/>
  <c r="AR99" i="8"/>
  <c r="AS99" i="8"/>
  <c r="AT99" i="8"/>
  <c r="AU99" i="8"/>
  <c r="AV99" i="8"/>
  <c r="AW99" i="8"/>
  <c r="AX99" i="8"/>
  <c r="AY99" i="8"/>
  <c r="AZ99" i="8"/>
  <c r="BA99" i="8"/>
  <c r="BB99" i="8"/>
  <c r="BC99" i="8"/>
  <c r="BD99" i="8"/>
  <c r="BE99" i="8"/>
  <c r="BF99" i="8"/>
  <c r="BG99" i="8"/>
  <c r="BH99" i="8"/>
  <c r="BI99" i="8"/>
  <c r="BJ99" i="8"/>
  <c r="BK99" i="8"/>
  <c r="BL99" i="8"/>
  <c r="BM99" i="8"/>
  <c r="BN99" i="8"/>
  <c r="BO99" i="8"/>
  <c r="BP99" i="8"/>
  <c r="BQ99" i="8"/>
  <c r="BR99" i="8"/>
  <c r="BS99" i="8"/>
  <c r="BT99" i="8"/>
  <c r="BU99" i="8"/>
  <c r="BV99" i="8"/>
  <c r="BW99" i="8"/>
  <c r="BX99" i="8"/>
  <c r="BY99" i="8"/>
  <c r="BZ99" i="8"/>
  <c r="CA99" i="8"/>
  <c r="CB99" i="8"/>
  <c r="CC99" i="8"/>
  <c r="CD99" i="8"/>
  <c r="CE99" i="8"/>
  <c r="CF99" i="8"/>
  <c r="CG99" i="8"/>
  <c r="CH99" i="8"/>
  <c r="CI99" i="8"/>
  <c r="CJ99" i="8"/>
  <c r="CK99" i="8"/>
  <c r="CL99" i="8"/>
  <c r="CM99" i="8"/>
  <c r="CN99" i="8"/>
  <c r="CO99" i="8"/>
  <c r="CP99" i="8"/>
  <c r="CQ99" i="8"/>
  <c r="CR99" i="8"/>
  <c r="CS99" i="8"/>
  <c r="CT99" i="8"/>
  <c r="CU99" i="8"/>
  <c r="CV99" i="8"/>
  <c r="CW99" i="8"/>
  <c r="CX99" i="8"/>
  <c r="CY99" i="8"/>
  <c r="CZ99" i="8"/>
  <c r="DA99" i="8"/>
  <c r="DB99" i="8"/>
  <c r="DC99" i="8"/>
  <c r="DD99" i="8"/>
  <c r="DE99" i="8"/>
  <c r="DF99" i="8"/>
  <c r="B100" i="8"/>
  <c r="C100" i="8"/>
  <c r="D100" i="8"/>
  <c r="E100" i="8"/>
  <c r="F100" i="8"/>
  <c r="G100" i="8"/>
  <c r="H100" i="8"/>
  <c r="I100" i="8"/>
  <c r="J100" i="8"/>
  <c r="K100" i="8"/>
  <c r="L100" i="8"/>
  <c r="M100" i="8"/>
  <c r="N100" i="8"/>
  <c r="O100" i="8"/>
  <c r="P100" i="8"/>
  <c r="Q100" i="8"/>
  <c r="R100" i="8"/>
  <c r="S100" i="8"/>
  <c r="T100" i="8"/>
  <c r="U100" i="8"/>
  <c r="V100" i="8"/>
  <c r="W100" i="8"/>
  <c r="X100" i="8"/>
  <c r="Y100" i="8"/>
  <c r="Z100" i="8"/>
  <c r="AA100" i="8"/>
  <c r="AB100" i="8"/>
  <c r="AC100" i="8"/>
  <c r="AD100" i="8"/>
  <c r="AE100" i="8"/>
  <c r="AF100" i="8"/>
  <c r="AG100" i="8"/>
  <c r="AH100" i="8"/>
  <c r="AI100" i="8"/>
  <c r="AJ100" i="8"/>
  <c r="AK100" i="8"/>
  <c r="AL100" i="8"/>
  <c r="AM100" i="8"/>
  <c r="AN100" i="8"/>
  <c r="AO100" i="8"/>
  <c r="AP100" i="8"/>
  <c r="AQ100" i="8"/>
  <c r="AR100" i="8"/>
  <c r="AS100" i="8"/>
  <c r="AT100" i="8"/>
  <c r="AU100" i="8"/>
  <c r="AV100" i="8"/>
  <c r="AW100" i="8"/>
  <c r="AX100" i="8"/>
  <c r="AY100" i="8"/>
  <c r="AZ100" i="8"/>
  <c r="BA100" i="8"/>
  <c r="BB100" i="8"/>
  <c r="BC100" i="8"/>
  <c r="BD100" i="8"/>
  <c r="BE100" i="8"/>
  <c r="BF100" i="8"/>
  <c r="BG100" i="8"/>
  <c r="BH100" i="8"/>
  <c r="BI100" i="8"/>
  <c r="BJ100" i="8"/>
  <c r="BK100" i="8"/>
  <c r="BL100" i="8"/>
  <c r="BM100" i="8"/>
  <c r="BN100" i="8"/>
  <c r="BO100" i="8"/>
  <c r="BP100" i="8"/>
  <c r="BQ100" i="8"/>
  <c r="BR100" i="8"/>
  <c r="BS100" i="8"/>
  <c r="BT100" i="8"/>
  <c r="BU100" i="8"/>
  <c r="BV100" i="8"/>
  <c r="BW100" i="8"/>
  <c r="BX100" i="8"/>
  <c r="BY100" i="8"/>
  <c r="BZ100" i="8"/>
  <c r="CA100" i="8"/>
  <c r="CB100" i="8"/>
  <c r="CC100" i="8"/>
  <c r="CD100" i="8"/>
  <c r="CE100" i="8"/>
  <c r="CF100" i="8"/>
  <c r="CG100" i="8"/>
  <c r="CH100" i="8"/>
  <c r="CI100" i="8"/>
  <c r="CJ100" i="8"/>
  <c r="CK100" i="8"/>
  <c r="CL100" i="8"/>
  <c r="CM100" i="8"/>
  <c r="CN100" i="8"/>
  <c r="CO100" i="8"/>
  <c r="CP100" i="8"/>
  <c r="CQ100" i="8"/>
  <c r="CR100" i="8"/>
  <c r="CS100" i="8"/>
  <c r="CT100" i="8"/>
  <c r="CU100" i="8"/>
  <c r="CV100" i="8"/>
  <c r="CW100" i="8"/>
  <c r="CX100" i="8"/>
  <c r="CY100" i="8"/>
  <c r="CZ100" i="8"/>
  <c r="DA100" i="8"/>
  <c r="DB100" i="8"/>
  <c r="DC100" i="8"/>
  <c r="DD100" i="8"/>
  <c r="DE100" i="8"/>
  <c r="DF100" i="8"/>
  <c r="B101" i="8"/>
  <c r="C101" i="8"/>
  <c r="D101" i="8"/>
  <c r="E101" i="8"/>
  <c r="F101" i="8"/>
  <c r="G101" i="8"/>
  <c r="H101" i="8"/>
  <c r="I101" i="8"/>
  <c r="J101" i="8"/>
  <c r="K101" i="8"/>
  <c r="L101" i="8"/>
  <c r="M101" i="8"/>
  <c r="N101" i="8"/>
  <c r="O101" i="8"/>
  <c r="P101" i="8"/>
  <c r="Q101" i="8"/>
  <c r="R101" i="8"/>
  <c r="S101" i="8"/>
  <c r="T101" i="8"/>
  <c r="U101" i="8"/>
  <c r="V101" i="8"/>
  <c r="W101" i="8"/>
  <c r="X101" i="8"/>
  <c r="Y101" i="8"/>
  <c r="Z101" i="8"/>
  <c r="AA101" i="8"/>
  <c r="AB101" i="8"/>
  <c r="AC101" i="8"/>
  <c r="AD101" i="8"/>
  <c r="AE101" i="8"/>
  <c r="AF101" i="8"/>
  <c r="AG101" i="8"/>
  <c r="AH101" i="8"/>
  <c r="AI101" i="8"/>
  <c r="AJ101" i="8"/>
  <c r="AK101" i="8"/>
  <c r="AL101" i="8"/>
  <c r="AM101" i="8"/>
  <c r="AN101" i="8"/>
  <c r="AO101" i="8"/>
  <c r="AP101" i="8"/>
  <c r="AQ101" i="8"/>
  <c r="AR101" i="8"/>
  <c r="AS101" i="8"/>
  <c r="AT101" i="8"/>
  <c r="AU101" i="8"/>
  <c r="AV101" i="8"/>
  <c r="AW101" i="8"/>
  <c r="AX101" i="8"/>
  <c r="AY101" i="8"/>
  <c r="AZ101" i="8"/>
  <c r="BA101" i="8"/>
  <c r="BB101" i="8"/>
  <c r="BC101" i="8"/>
  <c r="BD101" i="8"/>
  <c r="BE101" i="8"/>
  <c r="BF101" i="8"/>
  <c r="BG101" i="8"/>
  <c r="BH101" i="8"/>
  <c r="BI101" i="8"/>
  <c r="BJ101" i="8"/>
  <c r="BK101" i="8"/>
  <c r="BL101" i="8"/>
  <c r="BM101" i="8"/>
  <c r="BN101" i="8"/>
  <c r="BO101" i="8"/>
  <c r="BP101" i="8"/>
  <c r="BQ101" i="8"/>
  <c r="BR101" i="8"/>
  <c r="BS101" i="8"/>
  <c r="BT101" i="8"/>
  <c r="BU101" i="8"/>
  <c r="BV101" i="8"/>
  <c r="BW101" i="8"/>
  <c r="BX101" i="8"/>
  <c r="BY101" i="8"/>
  <c r="BZ101" i="8"/>
  <c r="CA101" i="8"/>
  <c r="CB101" i="8"/>
  <c r="CC101" i="8"/>
  <c r="CD101" i="8"/>
  <c r="CE101" i="8"/>
  <c r="CF101" i="8"/>
  <c r="CG101" i="8"/>
  <c r="CH101" i="8"/>
  <c r="CI101" i="8"/>
  <c r="CJ101" i="8"/>
  <c r="CK101" i="8"/>
  <c r="CL101" i="8"/>
  <c r="CM101" i="8"/>
  <c r="CN101" i="8"/>
  <c r="CO101" i="8"/>
  <c r="CP101" i="8"/>
  <c r="CQ101" i="8"/>
  <c r="CR101" i="8"/>
  <c r="CS101" i="8"/>
  <c r="CT101" i="8"/>
  <c r="CU101" i="8"/>
  <c r="CV101" i="8"/>
  <c r="CW101" i="8"/>
  <c r="CX101" i="8"/>
  <c r="CY101" i="8"/>
  <c r="CZ101" i="8"/>
  <c r="DA101" i="8"/>
  <c r="DB101" i="8"/>
  <c r="DC101" i="8"/>
  <c r="DD101" i="8"/>
  <c r="DE101" i="8"/>
  <c r="DF101" i="8"/>
  <c r="B102" i="8"/>
  <c r="C102" i="8"/>
  <c r="D102" i="8"/>
  <c r="E102" i="8"/>
  <c r="F102" i="8"/>
  <c r="G102" i="8"/>
  <c r="H102" i="8"/>
  <c r="I102" i="8"/>
  <c r="J102" i="8"/>
  <c r="K102" i="8"/>
  <c r="L102" i="8"/>
  <c r="M102" i="8"/>
  <c r="N102" i="8"/>
  <c r="O102" i="8"/>
  <c r="P102" i="8"/>
  <c r="Q102" i="8"/>
  <c r="R102" i="8"/>
  <c r="S102" i="8"/>
  <c r="T102" i="8"/>
  <c r="U102" i="8"/>
  <c r="V102" i="8"/>
  <c r="W102" i="8"/>
  <c r="X102" i="8"/>
  <c r="Y102" i="8"/>
  <c r="Z102" i="8"/>
  <c r="AA102" i="8"/>
  <c r="AB102" i="8"/>
  <c r="AC102" i="8"/>
  <c r="AD102" i="8"/>
  <c r="AE102" i="8"/>
  <c r="AF102" i="8"/>
  <c r="AG102" i="8"/>
  <c r="AH102" i="8"/>
  <c r="AI102" i="8"/>
  <c r="AJ102" i="8"/>
  <c r="AK102" i="8"/>
  <c r="AL102" i="8"/>
  <c r="AM102" i="8"/>
  <c r="AN102" i="8"/>
  <c r="AO102" i="8"/>
  <c r="AP102" i="8"/>
  <c r="AQ102" i="8"/>
  <c r="AR102" i="8"/>
  <c r="AS102" i="8"/>
  <c r="AT102" i="8"/>
  <c r="AU102" i="8"/>
  <c r="AV102" i="8"/>
  <c r="AW102" i="8"/>
  <c r="AX102" i="8"/>
  <c r="AY102" i="8"/>
  <c r="AZ102" i="8"/>
  <c r="BA102" i="8"/>
  <c r="BB102" i="8"/>
  <c r="BC102" i="8"/>
  <c r="BD102" i="8"/>
  <c r="BE102" i="8"/>
  <c r="BF102" i="8"/>
  <c r="BG102" i="8"/>
  <c r="BH102" i="8"/>
  <c r="BI102" i="8"/>
  <c r="BJ102" i="8"/>
  <c r="BK102" i="8"/>
  <c r="BL102" i="8"/>
  <c r="BM102" i="8"/>
  <c r="BN102" i="8"/>
  <c r="BO102" i="8"/>
  <c r="BP102" i="8"/>
  <c r="BQ102" i="8"/>
  <c r="BR102" i="8"/>
  <c r="BS102" i="8"/>
  <c r="BT102" i="8"/>
  <c r="BU102" i="8"/>
  <c r="BV102" i="8"/>
  <c r="BW102" i="8"/>
  <c r="BX102" i="8"/>
  <c r="BY102" i="8"/>
  <c r="BZ102" i="8"/>
  <c r="CA102" i="8"/>
  <c r="CB102" i="8"/>
  <c r="CC102" i="8"/>
  <c r="CD102" i="8"/>
  <c r="CE102" i="8"/>
  <c r="CF102" i="8"/>
  <c r="CG102" i="8"/>
  <c r="CH102" i="8"/>
  <c r="CI102" i="8"/>
  <c r="CJ102" i="8"/>
  <c r="CK102" i="8"/>
  <c r="CL102" i="8"/>
  <c r="CM102" i="8"/>
  <c r="CN102" i="8"/>
  <c r="CO102" i="8"/>
  <c r="CP102" i="8"/>
  <c r="CQ102" i="8"/>
  <c r="CR102" i="8"/>
  <c r="CS102" i="8"/>
  <c r="CT102" i="8"/>
  <c r="CU102" i="8"/>
  <c r="CV102" i="8"/>
  <c r="CW102" i="8"/>
  <c r="CX102" i="8"/>
  <c r="CY102" i="8"/>
  <c r="CZ102" i="8"/>
  <c r="DA102" i="8"/>
  <c r="DB102" i="8"/>
  <c r="DC102" i="8"/>
  <c r="DD102" i="8"/>
  <c r="DE102" i="8"/>
  <c r="DF102" i="8"/>
  <c r="B103" i="8"/>
  <c r="C103" i="8"/>
  <c r="D103" i="8"/>
  <c r="E103" i="8"/>
  <c r="F103" i="8"/>
  <c r="G103" i="8"/>
  <c r="H103" i="8"/>
  <c r="I103" i="8"/>
  <c r="J103" i="8"/>
  <c r="K103" i="8"/>
  <c r="L103" i="8"/>
  <c r="M103" i="8"/>
  <c r="N103" i="8"/>
  <c r="O103" i="8"/>
  <c r="P103" i="8"/>
  <c r="Q103" i="8"/>
  <c r="R103" i="8"/>
  <c r="S103" i="8"/>
  <c r="T103" i="8"/>
  <c r="U103" i="8"/>
  <c r="V103" i="8"/>
  <c r="W103" i="8"/>
  <c r="X103" i="8"/>
  <c r="Y103" i="8"/>
  <c r="Z103" i="8"/>
  <c r="AA103" i="8"/>
  <c r="AB103" i="8"/>
  <c r="AC103" i="8"/>
  <c r="AD103" i="8"/>
  <c r="AE103" i="8"/>
  <c r="AF103" i="8"/>
  <c r="AG103" i="8"/>
  <c r="AH103" i="8"/>
  <c r="AI103" i="8"/>
  <c r="AJ103" i="8"/>
  <c r="AK103" i="8"/>
  <c r="AL103" i="8"/>
  <c r="AM103" i="8"/>
  <c r="AN103" i="8"/>
  <c r="AO103" i="8"/>
  <c r="AP103" i="8"/>
  <c r="AQ103" i="8"/>
  <c r="AR103" i="8"/>
  <c r="AS103" i="8"/>
  <c r="AT103" i="8"/>
  <c r="AU103" i="8"/>
  <c r="AV103" i="8"/>
  <c r="AW103" i="8"/>
  <c r="AX103" i="8"/>
  <c r="AY103" i="8"/>
  <c r="AZ103" i="8"/>
  <c r="BA103" i="8"/>
  <c r="BB103" i="8"/>
  <c r="BC103" i="8"/>
  <c r="BD103" i="8"/>
  <c r="BE103" i="8"/>
  <c r="BF103" i="8"/>
  <c r="BG103" i="8"/>
  <c r="BH103" i="8"/>
  <c r="BI103" i="8"/>
  <c r="BJ103" i="8"/>
  <c r="BK103" i="8"/>
  <c r="BL103" i="8"/>
  <c r="BM103" i="8"/>
  <c r="BN103" i="8"/>
  <c r="BO103" i="8"/>
  <c r="BP103" i="8"/>
  <c r="BQ103" i="8"/>
  <c r="BR103" i="8"/>
  <c r="BS103" i="8"/>
  <c r="BT103" i="8"/>
  <c r="BU103" i="8"/>
  <c r="BV103" i="8"/>
  <c r="BW103" i="8"/>
  <c r="BX103" i="8"/>
  <c r="BY103" i="8"/>
  <c r="BZ103" i="8"/>
  <c r="CA103" i="8"/>
  <c r="CB103" i="8"/>
  <c r="CC103" i="8"/>
  <c r="CD103" i="8"/>
  <c r="CE103" i="8"/>
  <c r="CF103" i="8"/>
  <c r="CG103" i="8"/>
  <c r="CH103" i="8"/>
  <c r="CI103" i="8"/>
  <c r="CJ103" i="8"/>
  <c r="CK103" i="8"/>
  <c r="CL103" i="8"/>
  <c r="CM103" i="8"/>
  <c r="CN103" i="8"/>
  <c r="CO103" i="8"/>
  <c r="CP103" i="8"/>
  <c r="CQ103" i="8"/>
  <c r="CR103" i="8"/>
  <c r="CS103" i="8"/>
  <c r="CT103" i="8"/>
  <c r="CU103" i="8"/>
  <c r="CV103" i="8"/>
  <c r="CW103" i="8"/>
  <c r="CX103" i="8"/>
  <c r="CY103" i="8"/>
  <c r="CZ103" i="8"/>
  <c r="DA103" i="8"/>
  <c r="DB103" i="8"/>
  <c r="DC103" i="8"/>
  <c r="DD103" i="8"/>
  <c r="DE103" i="8"/>
  <c r="DF103" i="8"/>
  <c r="B104" i="8"/>
  <c r="C104" i="8"/>
  <c r="D104" i="8"/>
  <c r="E104" i="8"/>
  <c r="F104" i="8"/>
  <c r="G104" i="8"/>
  <c r="H104" i="8"/>
  <c r="I104" i="8"/>
  <c r="J104" i="8"/>
  <c r="K104" i="8"/>
  <c r="L104" i="8"/>
  <c r="M104" i="8"/>
  <c r="N104" i="8"/>
  <c r="O104" i="8"/>
  <c r="P104" i="8"/>
  <c r="Q104" i="8"/>
  <c r="R104" i="8"/>
  <c r="S104" i="8"/>
  <c r="T104" i="8"/>
  <c r="U104" i="8"/>
  <c r="V104" i="8"/>
  <c r="W104" i="8"/>
  <c r="X104" i="8"/>
  <c r="Y104" i="8"/>
  <c r="Z104" i="8"/>
  <c r="AA104" i="8"/>
  <c r="AB104" i="8"/>
  <c r="AC104" i="8"/>
  <c r="AD104" i="8"/>
  <c r="AE104" i="8"/>
  <c r="AF104" i="8"/>
  <c r="AG104" i="8"/>
  <c r="AH104" i="8"/>
  <c r="AI104" i="8"/>
  <c r="AJ104" i="8"/>
  <c r="AK104" i="8"/>
  <c r="AL104" i="8"/>
  <c r="AM104" i="8"/>
  <c r="AN104" i="8"/>
  <c r="AO104" i="8"/>
  <c r="AP104" i="8"/>
  <c r="AQ104" i="8"/>
  <c r="AR104" i="8"/>
  <c r="AS104" i="8"/>
  <c r="AT104" i="8"/>
  <c r="AU104" i="8"/>
  <c r="AV104" i="8"/>
  <c r="AW104" i="8"/>
  <c r="AX104" i="8"/>
  <c r="AY104" i="8"/>
  <c r="AZ104" i="8"/>
  <c r="BA104" i="8"/>
  <c r="BB104" i="8"/>
  <c r="BC104" i="8"/>
  <c r="BD104" i="8"/>
  <c r="BE104" i="8"/>
  <c r="BF104" i="8"/>
  <c r="BG104" i="8"/>
  <c r="BH104" i="8"/>
  <c r="BI104" i="8"/>
  <c r="BJ104" i="8"/>
  <c r="BK104" i="8"/>
  <c r="BL104" i="8"/>
  <c r="BM104" i="8"/>
  <c r="BN104" i="8"/>
  <c r="BO104" i="8"/>
  <c r="BP104" i="8"/>
  <c r="BQ104" i="8"/>
  <c r="BR104" i="8"/>
  <c r="BS104" i="8"/>
  <c r="BT104" i="8"/>
  <c r="BU104" i="8"/>
  <c r="BV104" i="8"/>
  <c r="BW104" i="8"/>
  <c r="BX104" i="8"/>
  <c r="BY104" i="8"/>
  <c r="BZ104" i="8"/>
  <c r="CA104" i="8"/>
  <c r="CB104" i="8"/>
  <c r="CC104" i="8"/>
  <c r="CD104" i="8"/>
  <c r="CE104" i="8"/>
  <c r="CF104" i="8"/>
  <c r="CG104" i="8"/>
  <c r="CH104" i="8"/>
  <c r="CI104" i="8"/>
  <c r="CJ104" i="8"/>
  <c r="CK104" i="8"/>
  <c r="CL104" i="8"/>
  <c r="CM104" i="8"/>
  <c r="CN104" i="8"/>
  <c r="CO104" i="8"/>
  <c r="CP104" i="8"/>
  <c r="CQ104" i="8"/>
  <c r="CR104" i="8"/>
  <c r="CS104" i="8"/>
  <c r="CT104" i="8"/>
  <c r="CU104" i="8"/>
  <c r="CV104" i="8"/>
  <c r="CW104" i="8"/>
  <c r="CX104" i="8"/>
  <c r="CY104" i="8"/>
  <c r="CZ104" i="8"/>
  <c r="DA104" i="8"/>
  <c r="DB104" i="8"/>
  <c r="DC104" i="8"/>
  <c r="DD104" i="8"/>
  <c r="DE104" i="8"/>
  <c r="DF104" i="8"/>
  <c r="B105" i="8"/>
  <c r="C105" i="8"/>
  <c r="D105" i="8"/>
  <c r="E105" i="8"/>
  <c r="F105" i="8"/>
  <c r="G105" i="8"/>
  <c r="H105" i="8"/>
  <c r="I105" i="8"/>
  <c r="J105" i="8"/>
  <c r="K105" i="8"/>
  <c r="L105" i="8"/>
  <c r="M105" i="8"/>
  <c r="N105" i="8"/>
  <c r="O105" i="8"/>
  <c r="P105" i="8"/>
  <c r="Q105" i="8"/>
  <c r="R105" i="8"/>
  <c r="S105" i="8"/>
  <c r="T105" i="8"/>
  <c r="U105" i="8"/>
  <c r="V105" i="8"/>
  <c r="W105" i="8"/>
  <c r="X105" i="8"/>
  <c r="Y105" i="8"/>
  <c r="Z105" i="8"/>
  <c r="AA105" i="8"/>
  <c r="AB105" i="8"/>
  <c r="AC105" i="8"/>
  <c r="AD105" i="8"/>
  <c r="AE105" i="8"/>
  <c r="AF105" i="8"/>
  <c r="AG105" i="8"/>
  <c r="AH105" i="8"/>
  <c r="AI105" i="8"/>
  <c r="AJ105" i="8"/>
  <c r="AK105" i="8"/>
  <c r="AL105" i="8"/>
  <c r="AM105" i="8"/>
  <c r="AN105" i="8"/>
  <c r="AO105" i="8"/>
  <c r="AP105" i="8"/>
  <c r="AQ105" i="8"/>
  <c r="AR105" i="8"/>
  <c r="AS105" i="8"/>
  <c r="AT105" i="8"/>
  <c r="AU105" i="8"/>
  <c r="AV105" i="8"/>
  <c r="AW105" i="8"/>
  <c r="AX105" i="8"/>
  <c r="AY105" i="8"/>
  <c r="AZ105" i="8"/>
  <c r="BA105" i="8"/>
  <c r="BB105" i="8"/>
  <c r="BC105" i="8"/>
  <c r="BD105" i="8"/>
  <c r="BE105" i="8"/>
  <c r="BF105" i="8"/>
  <c r="BG105" i="8"/>
  <c r="BH105" i="8"/>
  <c r="BI105" i="8"/>
  <c r="BJ105" i="8"/>
  <c r="BK105" i="8"/>
  <c r="BL105" i="8"/>
  <c r="BM105" i="8"/>
  <c r="BN105" i="8"/>
  <c r="BO105" i="8"/>
  <c r="BP105" i="8"/>
  <c r="BQ105" i="8"/>
  <c r="BR105" i="8"/>
  <c r="BS105" i="8"/>
  <c r="BT105" i="8"/>
  <c r="BU105" i="8"/>
  <c r="BV105" i="8"/>
  <c r="BW105" i="8"/>
  <c r="BX105" i="8"/>
  <c r="BY105" i="8"/>
  <c r="BZ105" i="8"/>
  <c r="CA105" i="8"/>
  <c r="CB105" i="8"/>
  <c r="CC105" i="8"/>
  <c r="CD105" i="8"/>
  <c r="CE105" i="8"/>
  <c r="CF105" i="8"/>
  <c r="CG105" i="8"/>
  <c r="CH105" i="8"/>
  <c r="CI105" i="8"/>
  <c r="CJ105" i="8"/>
  <c r="CK105" i="8"/>
  <c r="CL105" i="8"/>
  <c r="CM105" i="8"/>
  <c r="CN105" i="8"/>
  <c r="CO105" i="8"/>
  <c r="CP105" i="8"/>
  <c r="CQ105" i="8"/>
  <c r="CR105" i="8"/>
  <c r="CS105" i="8"/>
  <c r="CT105" i="8"/>
  <c r="CU105" i="8"/>
  <c r="CV105" i="8"/>
  <c r="CW105" i="8"/>
  <c r="CX105" i="8"/>
  <c r="CY105" i="8"/>
  <c r="CZ105" i="8"/>
  <c r="DA105" i="8"/>
  <c r="DB105" i="8"/>
  <c r="DC105" i="8"/>
  <c r="DD105" i="8"/>
  <c r="DE105" i="8"/>
  <c r="DF105" i="8"/>
  <c r="B106" i="8"/>
  <c r="C106" i="8"/>
  <c r="D106" i="8"/>
  <c r="E106" i="8"/>
  <c r="F106" i="8"/>
  <c r="G106" i="8"/>
  <c r="H106" i="8"/>
  <c r="I106" i="8"/>
  <c r="J106" i="8"/>
  <c r="K106" i="8"/>
  <c r="L106" i="8"/>
  <c r="M106" i="8"/>
  <c r="N106" i="8"/>
  <c r="O106" i="8"/>
  <c r="P106" i="8"/>
  <c r="Q106" i="8"/>
  <c r="R106" i="8"/>
  <c r="S106" i="8"/>
  <c r="T106" i="8"/>
  <c r="U106" i="8"/>
  <c r="V106" i="8"/>
  <c r="W106" i="8"/>
  <c r="X106" i="8"/>
  <c r="Y106" i="8"/>
  <c r="Z106" i="8"/>
  <c r="AA106" i="8"/>
  <c r="AB106" i="8"/>
  <c r="AC106" i="8"/>
  <c r="AD106" i="8"/>
  <c r="AE106" i="8"/>
  <c r="AF106" i="8"/>
  <c r="AG106" i="8"/>
  <c r="AH106" i="8"/>
  <c r="AI106" i="8"/>
  <c r="AJ106" i="8"/>
  <c r="AK106" i="8"/>
  <c r="AL106" i="8"/>
  <c r="AM106" i="8"/>
  <c r="AN106" i="8"/>
  <c r="AO106" i="8"/>
  <c r="AP106" i="8"/>
  <c r="AQ106" i="8"/>
  <c r="AR106" i="8"/>
  <c r="AS106" i="8"/>
  <c r="AT106" i="8"/>
  <c r="AU106" i="8"/>
  <c r="AV106" i="8"/>
  <c r="AW106" i="8"/>
  <c r="AX106" i="8"/>
  <c r="AY106" i="8"/>
  <c r="AZ106" i="8"/>
  <c r="BA106" i="8"/>
  <c r="BB106" i="8"/>
  <c r="BC106" i="8"/>
  <c r="BD106" i="8"/>
  <c r="BE106" i="8"/>
  <c r="BF106" i="8"/>
  <c r="BG106" i="8"/>
  <c r="BH106" i="8"/>
  <c r="BI106" i="8"/>
  <c r="BJ106" i="8"/>
  <c r="BK106" i="8"/>
  <c r="BL106" i="8"/>
  <c r="BM106" i="8"/>
  <c r="BN106" i="8"/>
  <c r="BO106" i="8"/>
  <c r="BP106" i="8"/>
  <c r="BQ106" i="8"/>
  <c r="BR106" i="8"/>
  <c r="BS106" i="8"/>
  <c r="BT106" i="8"/>
  <c r="BU106" i="8"/>
  <c r="BV106" i="8"/>
  <c r="BW106" i="8"/>
  <c r="BX106" i="8"/>
  <c r="BY106" i="8"/>
  <c r="BZ106" i="8"/>
  <c r="CA106" i="8"/>
  <c r="CB106" i="8"/>
  <c r="CC106" i="8"/>
  <c r="CD106" i="8"/>
  <c r="CE106" i="8"/>
  <c r="CF106" i="8"/>
  <c r="CG106" i="8"/>
  <c r="CH106" i="8"/>
  <c r="CI106" i="8"/>
  <c r="CJ106" i="8"/>
  <c r="CK106" i="8"/>
  <c r="CL106" i="8"/>
  <c r="CM106" i="8"/>
  <c r="CN106" i="8"/>
  <c r="CO106" i="8"/>
  <c r="CP106" i="8"/>
  <c r="CQ106" i="8"/>
  <c r="CR106" i="8"/>
  <c r="CS106" i="8"/>
  <c r="CT106" i="8"/>
  <c r="CU106" i="8"/>
  <c r="CV106" i="8"/>
  <c r="CW106" i="8"/>
  <c r="CX106" i="8"/>
  <c r="CY106" i="8"/>
  <c r="CZ106" i="8"/>
  <c r="DA106" i="8"/>
  <c r="DB106" i="8"/>
  <c r="DC106" i="8"/>
  <c r="DD106" i="8"/>
  <c r="DE106" i="8"/>
  <c r="DF106" i="8"/>
  <c r="B107" i="8"/>
  <c r="C107" i="8"/>
  <c r="D107" i="8"/>
  <c r="E107" i="8"/>
  <c r="F107" i="8"/>
  <c r="G107" i="8"/>
  <c r="H107" i="8"/>
  <c r="I107" i="8"/>
  <c r="J107" i="8"/>
  <c r="K107" i="8"/>
  <c r="L107" i="8"/>
  <c r="M107" i="8"/>
  <c r="N107" i="8"/>
  <c r="O107" i="8"/>
  <c r="P107" i="8"/>
  <c r="Q107" i="8"/>
  <c r="R107" i="8"/>
  <c r="S107" i="8"/>
  <c r="T107" i="8"/>
  <c r="U107" i="8"/>
  <c r="V107" i="8"/>
  <c r="W107" i="8"/>
  <c r="X107" i="8"/>
  <c r="Y107" i="8"/>
  <c r="Z107" i="8"/>
  <c r="AA107" i="8"/>
  <c r="AB107" i="8"/>
  <c r="AC107" i="8"/>
  <c r="AD107" i="8"/>
  <c r="AE107" i="8"/>
  <c r="AF107" i="8"/>
  <c r="AG107" i="8"/>
  <c r="AH107" i="8"/>
  <c r="AI107" i="8"/>
  <c r="AJ107" i="8"/>
  <c r="AK107" i="8"/>
  <c r="AL107" i="8"/>
  <c r="AM107" i="8"/>
  <c r="AN107" i="8"/>
  <c r="AO107" i="8"/>
  <c r="AP107" i="8"/>
  <c r="AQ107" i="8"/>
  <c r="AR107" i="8"/>
  <c r="AS107" i="8"/>
  <c r="AT107" i="8"/>
  <c r="AU107" i="8"/>
  <c r="AV107" i="8"/>
  <c r="AW107" i="8"/>
  <c r="AX107" i="8"/>
  <c r="AY107" i="8"/>
  <c r="AZ107" i="8"/>
  <c r="BA107" i="8"/>
  <c r="BB107" i="8"/>
  <c r="BC107" i="8"/>
  <c r="BD107" i="8"/>
  <c r="BE107" i="8"/>
  <c r="BF107" i="8"/>
  <c r="BG107" i="8"/>
  <c r="BH107" i="8"/>
  <c r="BI107" i="8"/>
  <c r="BJ107" i="8"/>
  <c r="BK107" i="8"/>
  <c r="BL107" i="8"/>
  <c r="BM107" i="8"/>
  <c r="BN107" i="8"/>
  <c r="BO107" i="8"/>
  <c r="BP107" i="8"/>
  <c r="BQ107" i="8"/>
  <c r="BR107" i="8"/>
  <c r="BS107" i="8"/>
  <c r="BT107" i="8"/>
  <c r="BU107" i="8"/>
  <c r="BV107" i="8"/>
  <c r="BW107" i="8"/>
  <c r="BX107" i="8"/>
  <c r="BY107" i="8"/>
  <c r="BZ107" i="8"/>
  <c r="CA107" i="8"/>
  <c r="CB107" i="8"/>
  <c r="CC107" i="8"/>
  <c r="CD107" i="8"/>
  <c r="CE107" i="8"/>
  <c r="CF107" i="8"/>
  <c r="CG107" i="8"/>
  <c r="CH107" i="8"/>
  <c r="CI107" i="8"/>
  <c r="CJ107" i="8"/>
  <c r="CK107" i="8"/>
  <c r="CL107" i="8"/>
  <c r="CM107" i="8"/>
  <c r="CN107" i="8"/>
  <c r="CO107" i="8"/>
  <c r="CP107" i="8"/>
  <c r="CQ107" i="8"/>
  <c r="CR107" i="8"/>
  <c r="CS107" i="8"/>
  <c r="CT107" i="8"/>
  <c r="CU107" i="8"/>
  <c r="CV107" i="8"/>
  <c r="CW107" i="8"/>
  <c r="CX107" i="8"/>
  <c r="CY107" i="8"/>
  <c r="CZ107" i="8"/>
  <c r="DA107" i="8"/>
  <c r="DB107" i="8"/>
  <c r="DC107" i="8"/>
  <c r="DD107" i="8"/>
  <c r="DE107" i="8"/>
  <c r="DF107" i="8"/>
  <c r="B108" i="8"/>
  <c r="C108" i="8"/>
  <c r="D108" i="8"/>
  <c r="E108" i="8"/>
  <c r="F108" i="8"/>
  <c r="G108" i="8"/>
  <c r="H108" i="8"/>
  <c r="I108" i="8"/>
  <c r="J108" i="8"/>
  <c r="K108" i="8"/>
  <c r="L108" i="8"/>
  <c r="M108" i="8"/>
  <c r="N108" i="8"/>
  <c r="O108" i="8"/>
  <c r="P108" i="8"/>
  <c r="Q108" i="8"/>
  <c r="R108" i="8"/>
  <c r="S108" i="8"/>
  <c r="T108" i="8"/>
  <c r="U108" i="8"/>
  <c r="V108" i="8"/>
  <c r="W108" i="8"/>
  <c r="X108" i="8"/>
  <c r="Y108" i="8"/>
  <c r="Z108" i="8"/>
  <c r="AA108" i="8"/>
  <c r="AB108" i="8"/>
  <c r="AC108" i="8"/>
  <c r="AD108" i="8"/>
  <c r="AE108" i="8"/>
  <c r="AF108" i="8"/>
  <c r="AG108" i="8"/>
  <c r="AH108" i="8"/>
  <c r="AI108" i="8"/>
  <c r="AJ108" i="8"/>
  <c r="AK108" i="8"/>
  <c r="AL108" i="8"/>
  <c r="AM108" i="8"/>
  <c r="AN108" i="8"/>
  <c r="AO108" i="8"/>
  <c r="AP108" i="8"/>
  <c r="AQ108" i="8"/>
  <c r="AR108" i="8"/>
  <c r="AS108" i="8"/>
  <c r="AT108" i="8"/>
  <c r="AU108" i="8"/>
  <c r="AV108" i="8"/>
  <c r="AW108" i="8"/>
  <c r="AX108" i="8"/>
  <c r="AY108" i="8"/>
  <c r="AZ108" i="8"/>
  <c r="BA108" i="8"/>
  <c r="BB108" i="8"/>
  <c r="BC108" i="8"/>
  <c r="BD108" i="8"/>
  <c r="BE108" i="8"/>
  <c r="BF108" i="8"/>
  <c r="BG108" i="8"/>
  <c r="BH108" i="8"/>
  <c r="BI108" i="8"/>
  <c r="BJ108" i="8"/>
  <c r="BK108" i="8"/>
  <c r="BL108" i="8"/>
  <c r="BM108" i="8"/>
  <c r="BN108" i="8"/>
  <c r="BO108" i="8"/>
  <c r="BP108" i="8"/>
  <c r="BQ108" i="8"/>
  <c r="BR108" i="8"/>
  <c r="BS108" i="8"/>
  <c r="BT108" i="8"/>
  <c r="BU108" i="8"/>
  <c r="BV108" i="8"/>
  <c r="BW108" i="8"/>
  <c r="BX108" i="8"/>
  <c r="BY108" i="8"/>
  <c r="BZ108" i="8"/>
  <c r="CA108" i="8"/>
  <c r="CB108" i="8"/>
  <c r="CC108" i="8"/>
  <c r="CD108" i="8"/>
  <c r="CE108" i="8"/>
  <c r="CF108" i="8"/>
  <c r="CG108" i="8"/>
  <c r="CH108" i="8"/>
  <c r="CI108" i="8"/>
  <c r="CJ108" i="8"/>
  <c r="CK108" i="8"/>
  <c r="CL108" i="8"/>
  <c r="CM108" i="8"/>
  <c r="CN108" i="8"/>
  <c r="CO108" i="8"/>
  <c r="CP108" i="8"/>
  <c r="CQ108" i="8"/>
  <c r="CR108" i="8"/>
  <c r="CS108" i="8"/>
  <c r="CT108" i="8"/>
  <c r="CU108" i="8"/>
  <c r="CV108" i="8"/>
  <c r="CW108" i="8"/>
  <c r="CX108" i="8"/>
  <c r="CY108" i="8"/>
  <c r="CZ108" i="8"/>
  <c r="DA108" i="8"/>
  <c r="DB108" i="8"/>
  <c r="DC108" i="8"/>
  <c r="DD108" i="8"/>
  <c r="DE108" i="8"/>
  <c r="DF108" i="8"/>
  <c r="B109" i="8"/>
  <c r="C109" i="8"/>
  <c r="D109" i="8"/>
  <c r="E109" i="8"/>
  <c r="F109" i="8"/>
  <c r="G109" i="8"/>
  <c r="H109" i="8"/>
  <c r="I109" i="8"/>
  <c r="J109" i="8"/>
  <c r="K109" i="8"/>
  <c r="L109" i="8"/>
  <c r="M109" i="8"/>
  <c r="N109" i="8"/>
  <c r="O109" i="8"/>
  <c r="P109" i="8"/>
  <c r="Q109" i="8"/>
  <c r="R109" i="8"/>
  <c r="S109" i="8"/>
  <c r="T109" i="8"/>
  <c r="U109" i="8"/>
  <c r="V109" i="8"/>
  <c r="W109" i="8"/>
  <c r="X109" i="8"/>
  <c r="Y109" i="8"/>
  <c r="Z109" i="8"/>
  <c r="AA109" i="8"/>
  <c r="AB109" i="8"/>
  <c r="AC109" i="8"/>
  <c r="AD109" i="8"/>
  <c r="AE109" i="8"/>
  <c r="AF109" i="8"/>
  <c r="AG109" i="8"/>
  <c r="AH109" i="8"/>
  <c r="AI109" i="8"/>
  <c r="AJ109" i="8"/>
  <c r="AK109" i="8"/>
  <c r="AL109" i="8"/>
  <c r="AM109" i="8"/>
  <c r="AN109" i="8"/>
  <c r="AO109" i="8"/>
  <c r="AP109" i="8"/>
  <c r="AQ109" i="8"/>
  <c r="AR109" i="8"/>
  <c r="AS109" i="8"/>
  <c r="AT109" i="8"/>
  <c r="AU109" i="8"/>
  <c r="AV109" i="8"/>
  <c r="AW109" i="8"/>
  <c r="AX109" i="8"/>
  <c r="AY109" i="8"/>
  <c r="AZ109" i="8"/>
  <c r="BA109" i="8"/>
  <c r="BB109" i="8"/>
  <c r="BC109" i="8"/>
  <c r="BD109" i="8"/>
  <c r="BE109" i="8"/>
  <c r="BF109" i="8"/>
  <c r="BG109" i="8"/>
  <c r="BH109" i="8"/>
  <c r="BI109" i="8"/>
  <c r="BJ109" i="8"/>
  <c r="BK109" i="8"/>
  <c r="BL109" i="8"/>
  <c r="BM109" i="8"/>
  <c r="BN109" i="8"/>
  <c r="BO109" i="8"/>
  <c r="BP109" i="8"/>
  <c r="BQ109" i="8"/>
  <c r="BR109" i="8"/>
  <c r="BS109" i="8"/>
  <c r="BT109" i="8"/>
  <c r="BU109" i="8"/>
  <c r="BV109" i="8"/>
  <c r="BW109" i="8"/>
  <c r="BX109" i="8"/>
  <c r="BY109" i="8"/>
  <c r="BZ109" i="8"/>
  <c r="CA109" i="8"/>
  <c r="CB109" i="8"/>
  <c r="CC109" i="8"/>
  <c r="CD109" i="8"/>
  <c r="CE109" i="8"/>
  <c r="CF109" i="8"/>
  <c r="CG109" i="8"/>
  <c r="CH109" i="8"/>
  <c r="CI109" i="8"/>
  <c r="CJ109" i="8"/>
  <c r="CK109" i="8"/>
  <c r="CL109" i="8"/>
  <c r="CM109" i="8"/>
  <c r="CN109" i="8"/>
  <c r="CO109" i="8"/>
  <c r="CP109" i="8"/>
  <c r="CQ109" i="8"/>
  <c r="CR109" i="8"/>
  <c r="CS109" i="8"/>
  <c r="CT109" i="8"/>
  <c r="CU109" i="8"/>
  <c r="CV109" i="8"/>
  <c r="CW109" i="8"/>
  <c r="CX109" i="8"/>
  <c r="CY109" i="8"/>
  <c r="CZ109" i="8"/>
  <c r="DA109" i="8"/>
  <c r="DB109" i="8"/>
  <c r="DC109" i="8"/>
  <c r="DD109" i="8"/>
  <c r="DE109" i="8"/>
  <c r="DF109" i="8"/>
  <c r="B110" i="8"/>
  <c r="C110" i="8"/>
  <c r="D110" i="8"/>
  <c r="E110" i="8"/>
  <c r="F110" i="8"/>
  <c r="G110" i="8"/>
  <c r="H110" i="8"/>
  <c r="I110" i="8"/>
  <c r="J110" i="8"/>
  <c r="K110" i="8"/>
  <c r="L110" i="8"/>
  <c r="M110" i="8"/>
  <c r="N110" i="8"/>
  <c r="O110" i="8"/>
  <c r="P110" i="8"/>
  <c r="Q110" i="8"/>
  <c r="R110" i="8"/>
  <c r="S110" i="8"/>
  <c r="T110" i="8"/>
  <c r="U110" i="8"/>
  <c r="V110" i="8"/>
  <c r="W110" i="8"/>
  <c r="X110" i="8"/>
  <c r="Y110" i="8"/>
  <c r="Z110" i="8"/>
  <c r="AA110" i="8"/>
  <c r="AB110" i="8"/>
  <c r="AC110" i="8"/>
  <c r="AD110" i="8"/>
  <c r="AE110" i="8"/>
  <c r="AF110" i="8"/>
  <c r="AG110" i="8"/>
  <c r="AH110" i="8"/>
  <c r="AI110" i="8"/>
  <c r="AJ110" i="8"/>
  <c r="AK110" i="8"/>
  <c r="AL110" i="8"/>
  <c r="AM110" i="8"/>
  <c r="AN110" i="8"/>
  <c r="AO110" i="8"/>
  <c r="AP110" i="8"/>
  <c r="AQ110" i="8"/>
  <c r="AR110" i="8"/>
  <c r="AS110" i="8"/>
  <c r="AT110" i="8"/>
  <c r="AU110" i="8"/>
  <c r="AV110" i="8"/>
  <c r="AW110" i="8"/>
  <c r="AX110" i="8"/>
  <c r="AY110" i="8"/>
  <c r="AZ110" i="8"/>
  <c r="BA110" i="8"/>
  <c r="BB110" i="8"/>
  <c r="BC110" i="8"/>
  <c r="BD110" i="8"/>
  <c r="BE110" i="8"/>
  <c r="BF110" i="8"/>
  <c r="BG110" i="8"/>
  <c r="BH110" i="8"/>
  <c r="BI110" i="8"/>
  <c r="BJ110" i="8"/>
  <c r="BK110" i="8"/>
  <c r="BL110" i="8"/>
  <c r="BM110" i="8"/>
  <c r="BN110" i="8"/>
  <c r="BO110" i="8"/>
  <c r="BP110" i="8"/>
  <c r="BQ110" i="8"/>
  <c r="BR110" i="8"/>
  <c r="BS110" i="8"/>
  <c r="BT110" i="8"/>
  <c r="BU110" i="8"/>
  <c r="BV110" i="8"/>
  <c r="BW110" i="8"/>
  <c r="BX110" i="8"/>
  <c r="BY110" i="8"/>
  <c r="BZ110" i="8"/>
  <c r="CA110" i="8"/>
  <c r="CB110" i="8"/>
  <c r="CC110" i="8"/>
  <c r="CD110" i="8"/>
  <c r="CE110" i="8"/>
  <c r="CF110" i="8"/>
  <c r="CG110" i="8"/>
  <c r="CH110" i="8"/>
  <c r="CI110" i="8"/>
  <c r="CJ110" i="8"/>
  <c r="CK110" i="8"/>
  <c r="CL110" i="8"/>
  <c r="CM110" i="8"/>
  <c r="CN110" i="8"/>
  <c r="CO110" i="8"/>
  <c r="CP110" i="8"/>
  <c r="CQ110" i="8"/>
  <c r="CR110" i="8"/>
  <c r="CS110" i="8"/>
  <c r="CT110" i="8"/>
  <c r="CU110" i="8"/>
  <c r="CV110" i="8"/>
  <c r="CW110" i="8"/>
  <c r="CX110" i="8"/>
  <c r="CY110" i="8"/>
  <c r="CZ110" i="8"/>
  <c r="DA110" i="8"/>
  <c r="DB110" i="8"/>
  <c r="DC110" i="8"/>
  <c r="DD110" i="8"/>
  <c r="DE110" i="8"/>
  <c r="DF110" i="8"/>
  <c r="B111" i="8"/>
  <c r="C111" i="8"/>
  <c r="D111" i="8"/>
  <c r="E111" i="8"/>
  <c r="F111" i="8"/>
  <c r="G111" i="8"/>
  <c r="H111" i="8"/>
  <c r="I111" i="8"/>
  <c r="J111" i="8"/>
  <c r="K111" i="8"/>
  <c r="L111" i="8"/>
  <c r="M111" i="8"/>
  <c r="N111" i="8"/>
  <c r="O111" i="8"/>
  <c r="P111" i="8"/>
  <c r="Q111" i="8"/>
  <c r="R111" i="8"/>
  <c r="S111" i="8"/>
  <c r="T111" i="8"/>
  <c r="U111" i="8"/>
  <c r="V111" i="8"/>
  <c r="W111" i="8"/>
  <c r="X111" i="8"/>
  <c r="Y111" i="8"/>
  <c r="Z111" i="8"/>
  <c r="AA111" i="8"/>
  <c r="AB111" i="8"/>
  <c r="AC111" i="8"/>
  <c r="AD111" i="8"/>
  <c r="AE111" i="8"/>
  <c r="AF111" i="8"/>
  <c r="AG111" i="8"/>
  <c r="AH111" i="8"/>
  <c r="AI111" i="8"/>
  <c r="AJ111" i="8"/>
  <c r="AK111" i="8"/>
  <c r="AL111" i="8"/>
  <c r="AM111" i="8"/>
  <c r="AN111" i="8"/>
  <c r="AO111" i="8"/>
  <c r="AP111" i="8"/>
  <c r="AQ111" i="8"/>
  <c r="AR111" i="8"/>
  <c r="AS111" i="8"/>
  <c r="AT111" i="8"/>
  <c r="AU111" i="8"/>
  <c r="AV111" i="8"/>
  <c r="AW111" i="8"/>
  <c r="AX111" i="8"/>
  <c r="AY111" i="8"/>
  <c r="AZ111" i="8"/>
  <c r="BA111" i="8"/>
  <c r="BB111" i="8"/>
  <c r="BC111" i="8"/>
  <c r="BD111" i="8"/>
  <c r="BE111" i="8"/>
  <c r="BF111" i="8"/>
  <c r="BG111" i="8"/>
  <c r="BH111" i="8"/>
  <c r="BI111" i="8"/>
  <c r="BJ111" i="8"/>
  <c r="BK111" i="8"/>
  <c r="BL111" i="8"/>
  <c r="BM111" i="8"/>
  <c r="BN111" i="8"/>
  <c r="BO111" i="8"/>
  <c r="BP111" i="8"/>
  <c r="BQ111" i="8"/>
  <c r="BR111" i="8"/>
  <c r="BS111" i="8"/>
  <c r="BT111" i="8"/>
  <c r="BU111" i="8"/>
  <c r="BV111" i="8"/>
  <c r="BW111" i="8"/>
  <c r="BX111" i="8"/>
  <c r="BY111" i="8"/>
  <c r="BZ111" i="8"/>
  <c r="CA111" i="8"/>
  <c r="CB111" i="8"/>
  <c r="CC111" i="8"/>
  <c r="CD111" i="8"/>
  <c r="CE111" i="8"/>
  <c r="CF111" i="8"/>
  <c r="CG111" i="8"/>
  <c r="CH111" i="8"/>
  <c r="CI111" i="8"/>
  <c r="CJ111" i="8"/>
  <c r="CK111" i="8"/>
  <c r="CL111" i="8"/>
  <c r="CM111" i="8"/>
  <c r="CN111" i="8"/>
  <c r="CO111" i="8"/>
  <c r="CP111" i="8"/>
  <c r="CQ111" i="8"/>
  <c r="CR111" i="8"/>
  <c r="CS111" i="8"/>
  <c r="CT111" i="8"/>
  <c r="CU111" i="8"/>
  <c r="CV111" i="8"/>
  <c r="CW111" i="8"/>
  <c r="CX111" i="8"/>
  <c r="CY111" i="8"/>
  <c r="CZ111" i="8"/>
  <c r="DA111" i="8"/>
  <c r="DB111" i="8"/>
  <c r="DC111" i="8"/>
  <c r="DD111" i="8"/>
  <c r="DE111" i="8"/>
  <c r="DF111" i="8"/>
  <c r="B112" i="8"/>
  <c r="C112" i="8"/>
  <c r="D112" i="8"/>
  <c r="E112" i="8"/>
  <c r="F112" i="8"/>
  <c r="G112" i="8"/>
  <c r="H112" i="8"/>
  <c r="I112" i="8"/>
  <c r="J112" i="8"/>
  <c r="K112" i="8"/>
  <c r="L112" i="8"/>
  <c r="M112" i="8"/>
  <c r="N112" i="8"/>
  <c r="O112" i="8"/>
  <c r="P112" i="8"/>
  <c r="Q112" i="8"/>
  <c r="R112" i="8"/>
  <c r="S112" i="8"/>
  <c r="T112" i="8"/>
  <c r="U112" i="8"/>
  <c r="V112" i="8"/>
  <c r="W112" i="8"/>
  <c r="X112" i="8"/>
  <c r="Y112" i="8"/>
  <c r="Z112" i="8"/>
  <c r="AA112" i="8"/>
  <c r="AB112" i="8"/>
  <c r="AC112" i="8"/>
  <c r="AD112" i="8"/>
  <c r="AE112" i="8"/>
  <c r="AF112" i="8"/>
  <c r="AG112" i="8"/>
  <c r="AH112" i="8"/>
  <c r="AI112" i="8"/>
  <c r="AJ112" i="8"/>
  <c r="AK112" i="8"/>
  <c r="AL112" i="8"/>
  <c r="AM112" i="8"/>
  <c r="AN112" i="8"/>
  <c r="AO112" i="8"/>
  <c r="AP112" i="8"/>
  <c r="AQ112" i="8"/>
  <c r="AR112" i="8"/>
  <c r="AS112" i="8"/>
  <c r="AT112" i="8"/>
  <c r="AU112" i="8"/>
  <c r="AV112" i="8"/>
  <c r="AW112" i="8"/>
  <c r="AX112" i="8"/>
  <c r="AY112" i="8"/>
  <c r="AZ112" i="8"/>
  <c r="BA112" i="8"/>
  <c r="BB112" i="8"/>
  <c r="BC112" i="8"/>
  <c r="BD112" i="8"/>
  <c r="BE112" i="8"/>
  <c r="BF112" i="8"/>
  <c r="BG112" i="8"/>
  <c r="BH112" i="8"/>
  <c r="BI112" i="8"/>
  <c r="BJ112" i="8"/>
  <c r="BK112" i="8"/>
  <c r="BL112" i="8"/>
  <c r="BM112" i="8"/>
  <c r="BN112" i="8"/>
  <c r="BO112" i="8"/>
  <c r="BP112" i="8"/>
  <c r="BQ112" i="8"/>
  <c r="BR112" i="8"/>
  <c r="BS112" i="8"/>
  <c r="BT112" i="8"/>
  <c r="BU112" i="8"/>
  <c r="BV112" i="8"/>
  <c r="BW112" i="8"/>
  <c r="BX112" i="8"/>
  <c r="BY112" i="8"/>
  <c r="BZ112" i="8"/>
  <c r="CA112" i="8"/>
  <c r="CB112" i="8"/>
  <c r="CC112" i="8"/>
  <c r="CD112" i="8"/>
  <c r="CE112" i="8"/>
  <c r="CF112" i="8"/>
  <c r="CG112" i="8"/>
  <c r="CH112" i="8"/>
  <c r="CI112" i="8"/>
  <c r="CJ112" i="8"/>
  <c r="CK112" i="8"/>
  <c r="CL112" i="8"/>
  <c r="CM112" i="8"/>
  <c r="CN112" i="8"/>
  <c r="CO112" i="8"/>
  <c r="CP112" i="8"/>
  <c r="CQ112" i="8"/>
  <c r="CR112" i="8"/>
  <c r="CS112" i="8"/>
  <c r="CT112" i="8"/>
  <c r="CU112" i="8"/>
  <c r="CV112" i="8"/>
  <c r="CW112" i="8"/>
  <c r="CX112" i="8"/>
  <c r="CY112" i="8"/>
  <c r="CZ112" i="8"/>
  <c r="DA112" i="8"/>
  <c r="DB112" i="8"/>
  <c r="DC112" i="8"/>
  <c r="DD112" i="8"/>
  <c r="DE112" i="8"/>
  <c r="DF112" i="8"/>
  <c r="B113" i="8"/>
  <c r="C113" i="8"/>
  <c r="D113" i="8"/>
  <c r="E113" i="8"/>
  <c r="F113" i="8"/>
  <c r="G113" i="8"/>
  <c r="H113" i="8"/>
  <c r="I113" i="8"/>
  <c r="J113" i="8"/>
  <c r="K113" i="8"/>
  <c r="L113" i="8"/>
  <c r="M113" i="8"/>
  <c r="N113" i="8"/>
  <c r="O113" i="8"/>
  <c r="P113" i="8"/>
  <c r="Q113" i="8"/>
  <c r="R113" i="8"/>
  <c r="S113" i="8"/>
  <c r="T113" i="8"/>
  <c r="U113" i="8"/>
  <c r="V113" i="8"/>
  <c r="W113" i="8"/>
  <c r="X113" i="8"/>
  <c r="Y113" i="8"/>
  <c r="Z113" i="8"/>
  <c r="AA113" i="8"/>
  <c r="AB113" i="8"/>
  <c r="AC113" i="8"/>
  <c r="AD113" i="8"/>
  <c r="AE113" i="8"/>
  <c r="AF113" i="8"/>
  <c r="AG113" i="8"/>
  <c r="AH113" i="8"/>
  <c r="AI113" i="8"/>
  <c r="AJ113" i="8"/>
  <c r="AK113" i="8"/>
  <c r="AL113" i="8"/>
  <c r="AM113" i="8"/>
  <c r="AN113" i="8"/>
  <c r="AO113" i="8"/>
  <c r="AP113" i="8"/>
  <c r="AQ113" i="8"/>
  <c r="AR113" i="8"/>
  <c r="AS113" i="8"/>
  <c r="AT113" i="8"/>
  <c r="AU113" i="8"/>
  <c r="AV113" i="8"/>
  <c r="AW113" i="8"/>
  <c r="AX113" i="8"/>
  <c r="AY113" i="8"/>
  <c r="AZ113" i="8"/>
  <c r="BA113" i="8"/>
  <c r="BB113" i="8"/>
  <c r="BC113" i="8"/>
  <c r="BD113" i="8"/>
  <c r="BE113" i="8"/>
  <c r="BF113" i="8"/>
  <c r="BG113" i="8"/>
  <c r="BH113" i="8"/>
  <c r="BI113" i="8"/>
  <c r="BJ113" i="8"/>
  <c r="BK113" i="8"/>
  <c r="BL113" i="8"/>
  <c r="BM113" i="8"/>
  <c r="BN113" i="8"/>
  <c r="BO113" i="8"/>
  <c r="BP113" i="8"/>
  <c r="BQ113" i="8"/>
  <c r="BR113" i="8"/>
  <c r="BS113" i="8"/>
  <c r="BT113" i="8"/>
  <c r="BU113" i="8"/>
  <c r="BV113" i="8"/>
  <c r="BW113" i="8"/>
  <c r="BX113" i="8"/>
  <c r="BY113" i="8"/>
  <c r="BZ113" i="8"/>
  <c r="CA113" i="8"/>
  <c r="CB113" i="8"/>
  <c r="CC113" i="8"/>
  <c r="CD113" i="8"/>
  <c r="CE113" i="8"/>
  <c r="CF113" i="8"/>
  <c r="CG113" i="8"/>
  <c r="CH113" i="8"/>
  <c r="CI113" i="8"/>
  <c r="CJ113" i="8"/>
  <c r="CK113" i="8"/>
  <c r="CL113" i="8"/>
  <c r="CM113" i="8"/>
  <c r="CN113" i="8"/>
  <c r="CO113" i="8"/>
  <c r="CP113" i="8"/>
  <c r="CQ113" i="8"/>
  <c r="CR113" i="8"/>
  <c r="CS113" i="8"/>
  <c r="CT113" i="8"/>
  <c r="CU113" i="8"/>
  <c r="CV113" i="8"/>
  <c r="CW113" i="8"/>
  <c r="CX113" i="8"/>
  <c r="CY113" i="8"/>
  <c r="CZ113" i="8"/>
  <c r="DA113" i="8"/>
  <c r="DB113" i="8"/>
  <c r="DC113" i="8"/>
  <c r="DD113" i="8"/>
  <c r="DE113" i="8"/>
  <c r="DF113" i="8"/>
  <c r="B114" i="8"/>
  <c r="C114" i="8"/>
  <c r="D114" i="8"/>
  <c r="E114" i="8"/>
  <c r="F114" i="8"/>
  <c r="G114" i="8"/>
  <c r="H114" i="8"/>
  <c r="I114" i="8"/>
  <c r="J114" i="8"/>
  <c r="K114" i="8"/>
  <c r="L114" i="8"/>
  <c r="M114" i="8"/>
  <c r="N114" i="8"/>
  <c r="O114" i="8"/>
  <c r="P114" i="8"/>
  <c r="Q114" i="8"/>
  <c r="R114" i="8"/>
  <c r="S114" i="8"/>
  <c r="T114" i="8"/>
  <c r="U114" i="8"/>
  <c r="V114" i="8"/>
  <c r="W114" i="8"/>
  <c r="X114" i="8"/>
  <c r="Y114" i="8"/>
  <c r="Z114" i="8"/>
  <c r="AA114" i="8"/>
  <c r="AB114" i="8"/>
  <c r="AC114" i="8"/>
  <c r="AD114" i="8"/>
  <c r="AE114" i="8"/>
  <c r="AF114" i="8"/>
  <c r="AG114" i="8"/>
  <c r="AH114" i="8"/>
  <c r="AI114" i="8"/>
  <c r="AJ114" i="8"/>
  <c r="AK114" i="8"/>
  <c r="AL114" i="8"/>
  <c r="AM114" i="8"/>
  <c r="AN114" i="8"/>
  <c r="AO114" i="8"/>
  <c r="AP114" i="8"/>
  <c r="AQ114" i="8"/>
  <c r="AR114" i="8"/>
  <c r="AS114" i="8"/>
  <c r="AT114" i="8"/>
  <c r="AU114" i="8"/>
  <c r="AV114" i="8"/>
  <c r="AW114" i="8"/>
  <c r="AX114" i="8"/>
  <c r="AY114" i="8"/>
  <c r="AZ114" i="8"/>
  <c r="BA114" i="8"/>
  <c r="BB114" i="8"/>
  <c r="BC114" i="8"/>
  <c r="BD114" i="8"/>
  <c r="BE114" i="8"/>
  <c r="BF114" i="8"/>
  <c r="BG114" i="8"/>
  <c r="BH114" i="8"/>
  <c r="BI114" i="8"/>
  <c r="BJ114" i="8"/>
  <c r="BK114" i="8"/>
  <c r="BL114" i="8"/>
  <c r="BM114" i="8"/>
  <c r="BN114" i="8"/>
  <c r="BO114" i="8"/>
  <c r="BP114" i="8"/>
  <c r="BQ114" i="8"/>
  <c r="BR114" i="8"/>
  <c r="BS114" i="8"/>
  <c r="BT114" i="8"/>
  <c r="BU114" i="8"/>
  <c r="BV114" i="8"/>
  <c r="BW114" i="8"/>
  <c r="BX114" i="8"/>
  <c r="BY114" i="8"/>
  <c r="BZ114" i="8"/>
  <c r="CA114" i="8"/>
  <c r="CB114" i="8"/>
  <c r="CC114" i="8"/>
  <c r="CD114" i="8"/>
  <c r="CE114" i="8"/>
  <c r="CF114" i="8"/>
  <c r="CG114" i="8"/>
  <c r="CH114" i="8"/>
  <c r="CI114" i="8"/>
  <c r="CJ114" i="8"/>
  <c r="CK114" i="8"/>
  <c r="CL114" i="8"/>
  <c r="CM114" i="8"/>
  <c r="CN114" i="8"/>
  <c r="CO114" i="8"/>
  <c r="CP114" i="8"/>
  <c r="CQ114" i="8"/>
  <c r="CR114" i="8"/>
  <c r="CS114" i="8"/>
  <c r="CT114" i="8"/>
  <c r="CU114" i="8"/>
  <c r="CV114" i="8"/>
  <c r="CW114" i="8"/>
  <c r="CX114" i="8"/>
  <c r="CY114" i="8"/>
  <c r="CZ114" i="8"/>
  <c r="DA114" i="8"/>
  <c r="DB114" i="8"/>
  <c r="DC114" i="8"/>
  <c r="DD114" i="8"/>
  <c r="DE114" i="8"/>
  <c r="DF114" i="8"/>
  <c r="B115" i="8"/>
  <c r="C115" i="8"/>
  <c r="D115" i="8"/>
  <c r="E115" i="8"/>
  <c r="F115" i="8"/>
  <c r="G115" i="8"/>
  <c r="H115" i="8"/>
  <c r="I115" i="8"/>
  <c r="J115" i="8"/>
  <c r="K115" i="8"/>
  <c r="L115" i="8"/>
  <c r="M115" i="8"/>
  <c r="N115" i="8"/>
  <c r="O115" i="8"/>
  <c r="P115" i="8"/>
  <c r="Q115" i="8"/>
  <c r="R115" i="8"/>
  <c r="S115" i="8"/>
  <c r="T115" i="8"/>
  <c r="U115" i="8"/>
  <c r="V115" i="8"/>
  <c r="W115" i="8"/>
  <c r="X115" i="8"/>
  <c r="Y115" i="8"/>
  <c r="Z115" i="8"/>
  <c r="AA115" i="8"/>
  <c r="AB115" i="8"/>
  <c r="AC115" i="8"/>
  <c r="AD115" i="8"/>
  <c r="AE115" i="8"/>
  <c r="AF115" i="8"/>
  <c r="AG115" i="8"/>
  <c r="AH115" i="8"/>
  <c r="AI115" i="8"/>
  <c r="AJ115" i="8"/>
  <c r="AK115" i="8"/>
  <c r="AL115" i="8"/>
  <c r="AM115" i="8"/>
  <c r="AN115" i="8"/>
  <c r="AO115" i="8"/>
  <c r="AP115" i="8"/>
  <c r="AQ115" i="8"/>
  <c r="AR115" i="8"/>
  <c r="AS115" i="8"/>
  <c r="AT115" i="8"/>
  <c r="AU115" i="8"/>
  <c r="AV115" i="8"/>
  <c r="AW115" i="8"/>
  <c r="AX115" i="8"/>
  <c r="AY115" i="8"/>
  <c r="AZ115" i="8"/>
  <c r="BA115" i="8"/>
  <c r="BB115" i="8"/>
  <c r="BC115" i="8"/>
  <c r="BD115" i="8"/>
  <c r="BE115" i="8"/>
  <c r="BF115" i="8"/>
  <c r="BG115" i="8"/>
  <c r="BH115" i="8"/>
  <c r="BI115" i="8"/>
  <c r="BJ115" i="8"/>
  <c r="BK115" i="8"/>
  <c r="BL115" i="8"/>
  <c r="BM115" i="8"/>
  <c r="BN115" i="8"/>
  <c r="BO115" i="8"/>
  <c r="BP115" i="8"/>
  <c r="BQ115" i="8"/>
  <c r="BR115" i="8"/>
  <c r="BS115" i="8"/>
  <c r="BT115" i="8"/>
  <c r="BU115" i="8"/>
  <c r="BV115" i="8"/>
  <c r="BW115" i="8"/>
  <c r="BX115" i="8"/>
  <c r="BY115" i="8"/>
  <c r="BZ115" i="8"/>
  <c r="CA115" i="8"/>
  <c r="CB115" i="8"/>
  <c r="CC115" i="8"/>
  <c r="CD115" i="8"/>
  <c r="CE115" i="8"/>
  <c r="CF115" i="8"/>
  <c r="CG115" i="8"/>
  <c r="CH115" i="8"/>
  <c r="CI115" i="8"/>
  <c r="CJ115" i="8"/>
  <c r="CK115" i="8"/>
  <c r="CL115" i="8"/>
  <c r="CM115" i="8"/>
  <c r="CN115" i="8"/>
  <c r="CO115" i="8"/>
  <c r="CP115" i="8"/>
  <c r="CQ115" i="8"/>
  <c r="CR115" i="8"/>
  <c r="CS115" i="8"/>
  <c r="CT115" i="8"/>
  <c r="CU115" i="8"/>
  <c r="CV115" i="8"/>
  <c r="CW115" i="8"/>
  <c r="CX115" i="8"/>
  <c r="CY115" i="8"/>
  <c r="CZ115" i="8"/>
  <c r="DA115" i="8"/>
  <c r="DB115" i="8"/>
  <c r="DC115" i="8"/>
  <c r="DD115" i="8"/>
  <c r="DE115" i="8"/>
  <c r="DF115" i="8"/>
  <c r="B116" i="8"/>
  <c r="C116" i="8"/>
  <c r="D116" i="8"/>
  <c r="E116" i="8"/>
  <c r="F116" i="8"/>
  <c r="G116" i="8"/>
  <c r="H116" i="8"/>
  <c r="I116" i="8"/>
  <c r="J116" i="8"/>
  <c r="K116" i="8"/>
  <c r="L116" i="8"/>
  <c r="M116" i="8"/>
  <c r="N116" i="8"/>
  <c r="O116" i="8"/>
  <c r="P116" i="8"/>
  <c r="Q116" i="8"/>
  <c r="R116" i="8"/>
  <c r="S116" i="8"/>
  <c r="T116" i="8"/>
  <c r="U116" i="8"/>
  <c r="V116" i="8"/>
  <c r="W116" i="8"/>
  <c r="X116" i="8"/>
  <c r="Y116" i="8"/>
  <c r="Z116" i="8"/>
  <c r="AA116" i="8"/>
  <c r="AB116" i="8"/>
  <c r="AC116" i="8"/>
  <c r="AD116" i="8"/>
  <c r="AE116" i="8"/>
  <c r="AF116" i="8"/>
  <c r="AG116" i="8"/>
  <c r="AH116" i="8"/>
  <c r="AI116" i="8"/>
  <c r="AJ116" i="8"/>
  <c r="AK116" i="8"/>
  <c r="AL116" i="8"/>
  <c r="AM116" i="8"/>
  <c r="AN116" i="8"/>
  <c r="AO116" i="8"/>
  <c r="AP116" i="8"/>
  <c r="AQ116" i="8"/>
  <c r="AR116" i="8"/>
  <c r="AS116" i="8"/>
  <c r="AT116" i="8"/>
  <c r="AU116" i="8"/>
  <c r="AV116" i="8"/>
  <c r="AW116" i="8"/>
  <c r="AX116" i="8"/>
  <c r="AY116" i="8"/>
  <c r="AZ116" i="8"/>
  <c r="BA116" i="8"/>
  <c r="BB116" i="8"/>
  <c r="BC116" i="8"/>
  <c r="BD116" i="8"/>
  <c r="BE116" i="8"/>
  <c r="BF116" i="8"/>
  <c r="BG116" i="8"/>
  <c r="BH116" i="8"/>
  <c r="BI116" i="8"/>
  <c r="BJ116" i="8"/>
  <c r="BK116" i="8"/>
  <c r="BL116" i="8"/>
  <c r="BM116" i="8"/>
  <c r="BN116" i="8"/>
  <c r="BO116" i="8"/>
  <c r="BP116" i="8"/>
  <c r="BQ116" i="8"/>
  <c r="BR116" i="8"/>
  <c r="BS116" i="8"/>
  <c r="BT116" i="8"/>
  <c r="BU116" i="8"/>
  <c r="BV116" i="8"/>
  <c r="BW116" i="8"/>
  <c r="BX116" i="8"/>
  <c r="BY116" i="8"/>
  <c r="BZ116" i="8"/>
  <c r="CA116" i="8"/>
  <c r="CB116" i="8"/>
  <c r="CC116" i="8"/>
  <c r="CD116" i="8"/>
  <c r="CE116" i="8"/>
  <c r="CF116" i="8"/>
  <c r="CG116" i="8"/>
  <c r="CH116" i="8"/>
  <c r="CI116" i="8"/>
  <c r="CJ116" i="8"/>
  <c r="CK116" i="8"/>
  <c r="CL116" i="8"/>
  <c r="CM116" i="8"/>
  <c r="CN116" i="8"/>
  <c r="CO116" i="8"/>
  <c r="CP116" i="8"/>
  <c r="CQ116" i="8"/>
  <c r="CR116" i="8"/>
  <c r="CS116" i="8"/>
  <c r="CT116" i="8"/>
  <c r="CU116" i="8"/>
  <c r="CV116" i="8"/>
  <c r="CW116" i="8"/>
  <c r="CX116" i="8"/>
  <c r="CY116" i="8"/>
  <c r="CZ116" i="8"/>
  <c r="DA116" i="8"/>
  <c r="DB116" i="8"/>
  <c r="DC116" i="8"/>
  <c r="DD116" i="8"/>
  <c r="DE116" i="8"/>
  <c r="DF116" i="8"/>
  <c r="B117" i="8"/>
  <c r="C117" i="8"/>
  <c r="D117" i="8"/>
  <c r="E117" i="8"/>
  <c r="F117" i="8"/>
  <c r="G117" i="8"/>
  <c r="H117" i="8"/>
  <c r="I117" i="8"/>
  <c r="J117" i="8"/>
  <c r="K117" i="8"/>
  <c r="L117" i="8"/>
  <c r="M117" i="8"/>
  <c r="N117" i="8"/>
  <c r="O117" i="8"/>
  <c r="P117" i="8"/>
  <c r="Q117" i="8"/>
  <c r="R117" i="8"/>
  <c r="S117" i="8"/>
  <c r="T117" i="8"/>
  <c r="U117" i="8"/>
  <c r="V117" i="8"/>
  <c r="W117" i="8"/>
  <c r="X117" i="8"/>
  <c r="Y117" i="8"/>
  <c r="Z117" i="8"/>
  <c r="AA117" i="8"/>
  <c r="AB117" i="8"/>
  <c r="AC117" i="8"/>
  <c r="AD117" i="8"/>
  <c r="AE117" i="8"/>
  <c r="AF117" i="8"/>
  <c r="AG117" i="8"/>
  <c r="AH117" i="8"/>
  <c r="AI117" i="8"/>
  <c r="AJ117" i="8"/>
  <c r="AK117" i="8"/>
  <c r="AL117" i="8"/>
  <c r="AM117" i="8"/>
  <c r="AN117" i="8"/>
  <c r="AO117" i="8"/>
  <c r="AP117" i="8"/>
  <c r="AQ117" i="8"/>
  <c r="AR117" i="8"/>
  <c r="AS117" i="8"/>
  <c r="AT117" i="8"/>
  <c r="AU117" i="8"/>
  <c r="AV117" i="8"/>
  <c r="AW117" i="8"/>
  <c r="AX117" i="8"/>
  <c r="AY117" i="8"/>
  <c r="AZ117" i="8"/>
  <c r="BA117" i="8"/>
  <c r="BB117" i="8"/>
  <c r="BC117" i="8"/>
  <c r="BD117" i="8"/>
  <c r="BE117" i="8"/>
  <c r="BF117" i="8"/>
  <c r="BG117" i="8"/>
  <c r="BH117" i="8"/>
  <c r="BI117" i="8"/>
  <c r="BJ117" i="8"/>
  <c r="BK117" i="8"/>
  <c r="BL117" i="8"/>
  <c r="BM117" i="8"/>
  <c r="BN117" i="8"/>
  <c r="BO117" i="8"/>
  <c r="BP117" i="8"/>
  <c r="BQ117" i="8"/>
  <c r="BR117" i="8"/>
  <c r="BS117" i="8"/>
  <c r="BT117" i="8"/>
  <c r="BU117" i="8"/>
  <c r="BV117" i="8"/>
  <c r="BW117" i="8"/>
  <c r="BX117" i="8"/>
  <c r="BY117" i="8"/>
  <c r="BZ117" i="8"/>
  <c r="CA117" i="8"/>
  <c r="CB117" i="8"/>
  <c r="CC117" i="8"/>
  <c r="CD117" i="8"/>
  <c r="CE117" i="8"/>
  <c r="CF117" i="8"/>
  <c r="CG117" i="8"/>
  <c r="CH117" i="8"/>
  <c r="CI117" i="8"/>
  <c r="CJ117" i="8"/>
  <c r="CK117" i="8"/>
  <c r="CL117" i="8"/>
  <c r="CM117" i="8"/>
  <c r="CN117" i="8"/>
  <c r="CO117" i="8"/>
  <c r="CP117" i="8"/>
  <c r="CQ117" i="8"/>
  <c r="CR117" i="8"/>
  <c r="CS117" i="8"/>
  <c r="CT117" i="8"/>
  <c r="CU117" i="8"/>
  <c r="CV117" i="8"/>
  <c r="CW117" i="8"/>
  <c r="CX117" i="8"/>
  <c r="CY117" i="8"/>
  <c r="CZ117" i="8"/>
  <c r="DA117" i="8"/>
  <c r="DB117" i="8"/>
  <c r="DC117" i="8"/>
  <c r="DD117" i="8"/>
  <c r="DE117" i="8"/>
  <c r="DF117" i="8"/>
  <c r="A2" i="8"/>
  <c r="A3" i="8"/>
  <c r="A4" i="8"/>
  <c r="A5" i="8"/>
  <c r="A6" i="8"/>
  <c r="A7" i="8"/>
  <c r="A8" i="8"/>
  <c r="A9" i="8"/>
  <c r="A10" i="8"/>
  <c r="A11" i="8"/>
  <c r="A12" i="8"/>
  <c r="A13" i="8"/>
  <c r="A14" i="8"/>
  <c r="A15" i="8"/>
  <c r="A16" i="8"/>
  <c r="A17" i="8"/>
  <c r="A18" i="8"/>
  <c r="A19" i="8"/>
  <c r="A20" i="8"/>
  <c r="A21" i="8"/>
  <c r="A22" i="8"/>
  <c r="A23" i="8"/>
  <c r="A24" i="8"/>
  <c r="A25" i="8"/>
  <c r="A26" i="8"/>
  <c r="A27" i="8"/>
  <c r="A28" i="8"/>
  <c r="A29" i="8"/>
  <c r="A30" i="8"/>
  <c r="A31" i="8"/>
  <c r="A32" i="8"/>
  <c r="A33" i="8"/>
  <c r="A34" i="8"/>
  <c r="A35" i="8"/>
  <c r="A36" i="8"/>
  <c r="A37" i="8"/>
  <c r="A38" i="8"/>
  <c r="A39" i="8"/>
  <c r="A40" i="8"/>
  <c r="A41" i="8"/>
  <c r="A42" i="8"/>
  <c r="A43" i="8"/>
  <c r="A44" i="8"/>
  <c r="A45" i="8"/>
  <c r="A46" i="8"/>
  <c r="A47" i="8"/>
  <c r="A48" i="8"/>
  <c r="A49" i="8"/>
  <c r="A50" i="8"/>
  <c r="A51" i="8"/>
  <c r="A52" i="8"/>
  <c r="A53" i="8"/>
  <c r="A54" i="8"/>
  <c r="A55" i="8"/>
  <c r="A56" i="8"/>
  <c r="A57" i="8"/>
  <c r="A58" i="8"/>
  <c r="A59" i="8"/>
  <c r="A60" i="8"/>
  <c r="A61" i="8"/>
  <c r="A62" i="8"/>
  <c r="A63" i="8"/>
  <c r="A64" i="8"/>
  <c r="A65" i="8"/>
  <c r="A66" i="8"/>
  <c r="A67" i="8"/>
  <c r="A68" i="8"/>
  <c r="A69" i="8"/>
  <c r="A70" i="8"/>
  <c r="A71" i="8"/>
  <c r="A72" i="8"/>
  <c r="A73" i="8"/>
  <c r="A74" i="8"/>
  <c r="A75" i="8"/>
  <c r="A76" i="8"/>
  <c r="A77" i="8"/>
  <c r="A78" i="8"/>
  <c r="A79" i="8"/>
  <c r="A80" i="8"/>
  <c r="A81" i="8"/>
  <c r="A82" i="8"/>
  <c r="A83" i="8"/>
  <c r="A84" i="8"/>
  <c r="A85" i="8"/>
  <c r="A86" i="8"/>
  <c r="A87" i="8"/>
  <c r="A88" i="8"/>
  <c r="A89" i="8"/>
  <c r="A90" i="8"/>
  <c r="A91" i="8"/>
  <c r="A92" i="8"/>
  <c r="A93" i="8"/>
  <c r="A94" i="8"/>
  <c r="A95" i="8"/>
  <c r="A96" i="8"/>
  <c r="A97" i="8"/>
  <c r="A98" i="8"/>
  <c r="A99" i="8"/>
  <c r="A100" i="8"/>
  <c r="A101" i="8"/>
  <c r="A102" i="8"/>
  <c r="A103" i="8"/>
  <c r="A104" i="8"/>
  <c r="A105" i="8"/>
  <c r="A106" i="8"/>
  <c r="A107" i="8"/>
  <c r="A108" i="8"/>
  <c r="A109" i="8"/>
  <c r="A110" i="8"/>
  <c r="A111" i="8"/>
  <c r="A112" i="8"/>
  <c r="A113" i="8"/>
  <c r="A114" i="8"/>
  <c r="A115" i="8"/>
  <c r="A116" i="8"/>
  <c r="A117" i="8"/>
  <c r="C7" i="12" l="1" a="1"/>
  <c r="J15" i="7"/>
  <c r="I61" i="10"/>
  <c r="I63" i="10"/>
  <c r="I60" i="10"/>
  <c r="I62" i="10"/>
  <c r="I15" i="7"/>
  <c r="H60" i="10"/>
  <c r="H62" i="10"/>
  <c r="H61" i="10"/>
  <c r="H63" i="10"/>
  <c r="F15" i="7"/>
  <c r="E61" i="10"/>
  <c r="E63" i="10"/>
  <c r="E60" i="10"/>
  <c r="E62" i="10"/>
  <c r="L15" i="7"/>
  <c r="K62" i="10"/>
  <c r="K61" i="10"/>
  <c r="K60" i="10"/>
  <c r="K63" i="10"/>
  <c r="L60" i="10"/>
  <c r="L62" i="10"/>
  <c r="L61" i="10"/>
  <c r="L63" i="10"/>
  <c r="M15" i="7"/>
  <c r="AL118" i="9"/>
  <c r="V118" i="9"/>
  <c r="AP117" i="9"/>
  <c r="Y117" i="9"/>
  <c r="I117" i="9"/>
  <c r="Z116" i="9"/>
  <c r="J116" i="9"/>
  <c r="AH112" i="9"/>
  <c r="R112" i="9"/>
  <c r="J110" i="9"/>
  <c r="H15" i="7"/>
  <c r="G62" i="10"/>
  <c r="G63" i="10"/>
  <c r="G61" i="10"/>
  <c r="G60" i="10"/>
  <c r="B36" i="11"/>
  <c r="AH118" i="9"/>
  <c r="R118" i="9"/>
  <c r="AK117" i="9"/>
  <c r="U117" i="9"/>
  <c r="AL116" i="9"/>
  <c r="V116" i="9"/>
  <c r="E116" i="9"/>
  <c r="AD112" i="9"/>
  <c r="AL111" i="9"/>
  <c r="V108" i="9"/>
  <c r="J2" i="10"/>
  <c r="F36" i="11"/>
  <c r="F2" i="10"/>
  <c r="D2" i="10"/>
  <c r="C36" i="11"/>
  <c r="C13" i="7" a="1"/>
  <c r="AD118" i="9"/>
  <c r="AG117" i="9"/>
  <c r="Q117" i="9"/>
  <c r="AH116" i="9"/>
  <c r="R116" i="9"/>
  <c r="AP113" i="9"/>
  <c r="Z112" i="9"/>
  <c r="V111" i="9"/>
  <c r="E36" i="11"/>
  <c r="D2" i="11"/>
  <c r="D15" i="7"/>
  <c r="C62" i="10"/>
  <c r="C61" i="10"/>
  <c r="C63" i="10"/>
  <c r="C60" i="10"/>
  <c r="AO118" i="9"/>
  <c r="Z118" i="9"/>
  <c r="J118" i="9"/>
  <c r="AC117" i="9"/>
  <c r="M117" i="9"/>
  <c r="AD116" i="9"/>
  <c r="N116" i="9"/>
  <c r="AL112" i="9"/>
  <c r="V112" i="9"/>
  <c r="Z110" i="9"/>
  <c r="AQ5" i="9"/>
  <c r="AQ2" i="9"/>
  <c r="AQ10" i="9"/>
  <c r="AQ6" i="9"/>
  <c r="AQ13" i="9"/>
  <c r="AQ3" i="9"/>
  <c r="AQ17" i="9"/>
  <c r="AQ21" i="9"/>
  <c r="AQ25" i="9"/>
  <c r="AQ9" i="9"/>
  <c r="AQ11" i="9"/>
  <c r="AQ14" i="9"/>
  <c r="AQ18" i="9"/>
  <c r="AQ22" i="9"/>
  <c r="AQ7" i="9"/>
  <c r="AQ8" i="9"/>
  <c r="AQ12" i="9"/>
  <c r="AQ15" i="9"/>
  <c r="AQ19" i="9"/>
  <c r="AQ16" i="9"/>
  <c r="AQ29" i="9"/>
  <c r="AQ33" i="9"/>
  <c r="AQ37" i="9"/>
  <c r="AQ20" i="9"/>
  <c r="AQ23" i="9"/>
  <c r="AQ26" i="9"/>
  <c r="AQ30" i="9"/>
  <c r="AQ34" i="9"/>
  <c r="AQ4" i="9"/>
  <c r="AQ24" i="9"/>
  <c r="AQ27" i="9"/>
  <c r="AQ31" i="9"/>
  <c r="AQ35" i="9"/>
  <c r="AQ38" i="9"/>
  <c r="AQ42" i="9"/>
  <c r="AQ46" i="9"/>
  <c r="AQ39" i="9"/>
  <c r="AQ43" i="9"/>
  <c r="AQ47" i="9"/>
  <c r="AQ28" i="9"/>
  <c r="AQ40" i="9"/>
  <c r="AQ44" i="9"/>
  <c r="AQ48" i="9"/>
  <c r="AQ45" i="9"/>
  <c r="AQ49" i="9"/>
  <c r="AQ53" i="9"/>
  <c r="AQ57" i="9"/>
  <c r="AQ36" i="9"/>
  <c r="AQ50" i="9"/>
  <c r="AQ54" i="9"/>
  <c r="AQ58" i="9"/>
  <c r="AQ32" i="9"/>
  <c r="AQ51" i="9"/>
  <c r="AQ55" i="9"/>
  <c r="AQ59" i="9"/>
  <c r="AQ41" i="9"/>
  <c r="AQ52" i="9"/>
  <c r="AQ65" i="9"/>
  <c r="AQ69" i="9"/>
  <c r="AQ73" i="9"/>
  <c r="AQ77" i="9"/>
  <c r="AQ81" i="9"/>
  <c r="AQ62" i="9"/>
  <c r="AQ66" i="9"/>
  <c r="AQ70" i="9"/>
  <c r="AQ74" i="9"/>
  <c r="AQ56" i="9"/>
  <c r="AQ61" i="9"/>
  <c r="AQ63" i="9"/>
  <c r="AQ67" i="9"/>
  <c r="AQ71" i="9"/>
  <c r="AQ75" i="9"/>
  <c r="AQ60" i="9"/>
  <c r="AQ64" i="9"/>
  <c r="AQ68" i="9"/>
  <c r="AQ72" i="9"/>
  <c r="AQ79" i="9"/>
  <c r="AQ82" i="9"/>
  <c r="AQ84" i="9"/>
  <c r="AQ88" i="9"/>
  <c r="AQ92" i="9"/>
  <c r="AQ96" i="9"/>
  <c r="AQ100" i="9"/>
  <c r="AQ101" i="9"/>
  <c r="AQ105" i="9"/>
  <c r="AQ109" i="9"/>
  <c r="AQ78" i="9"/>
  <c r="AQ85" i="9"/>
  <c r="AQ86" i="9"/>
  <c r="AQ90" i="9"/>
  <c r="AQ94" i="9"/>
  <c r="AQ76" i="9"/>
  <c r="AQ80" i="9"/>
  <c r="AQ83" i="9"/>
  <c r="AI4" i="9"/>
  <c r="AI8" i="9"/>
  <c r="AI9" i="9"/>
  <c r="AI2" i="9"/>
  <c r="AI6" i="9"/>
  <c r="AI12" i="9"/>
  <c r="AI5" i="9"/>
  <c r="AI7" i="9"/>
  <c r="AI13" i="9"/>
  <c r="AI16" i="9"/>
  <c r="AI20" i="9"/>
  <c r="AI24" i="9"/>
  <c r="AI17" i="9"/>
  <c r="AI21" i="9"/>
  <c r="AI25" i="9"/>
  <c r="AI3" i="9"/>
  <c r="AI10" i="9"/>
  <c r="AI11" i="9"/>
  <c r="AI14" i="9"/>
  <c r="AI18" i="9"/>
  <c r="AI15" i="9"/>
  <c r="AI28" i="9"/>
  <c r="AI32" i="9"/>
  <c r="AI36" i="9"/>
  <c r="AI19" i="9"/>
  <c r="AI22" i="9"/>
  <c r="AI29" i="9"/>
  <c r="AI33" i="9"/>
  <c r="AI23" i="9"/>
  <c r="AI26" i="9"/>
  <c r="AI30" i="9"/>
  <c r="AI34" i="9"/>
  <c r="AI35" i="9"/>
  <c r="AI37" i="9"/>
  <c r="AI41" i="9"/>
  <c r="AI45" i="9"/>
  <c r="AI49" i="9"/>
  <c r="AI38" i="9"/>
  <c r="AI42" i="9"/>
  <c r="AI46" i="9"/>
  <c r="AI27" i="9"/>
  <c r="AI39" i="9"/>
  <c r="AI43" i="9"/>
  <c r="AI47" i="9"/>
  <c r="AI44" i="9"/>
  <c r="AI52" i="9"/>
  <c r="AI56" i="9"/>
  <c r="AI48" i="9"/>
  <c r="AI53" i="9"/>
  <c r="AI57" i="9"/>
  <c r="AI61" i="9"/>
  <c r="AI50" i="9"/>
  <c r="AI54" i="9"/>
  <c r="AI58" i="9"/>
  <c r="AI31" i="9"/>
  <c r="AI40" i="9"/>
  <c r="AI51" i="9"/>
  <c r="AI60" i="9"/>
  <c r="AI64" i="9"/>
  <c r="AI68" i="9"/>
  <c r="AI72" i="9"/>
  <c r="AI76" i="9"/>
  <c r="AI80" i="9"/>
  <c r="AI65" i="9"/>
  <c r="AI69" i="9"/>
  <c r="AI73" i="9"/>
  <c r="AI55" i="9"/>
  <c r="AI62" i="9"/>
  <c r="AI66" i="9"/>
  <c r="AI70" i="9"/>
  <c r="AI74" i="9"/>
  <c r="AI78" i="9"/>
  <c r="AI59" i="9"/>
  <c r="AI63" i="9"/>
  <c r="AI67" i="9"/>
  <c r="AI71" i="9"/>
  <c r="AI81" i="9"/>
  <c r="AI87" i="9"/>
  <c r="AI91" i="9"/>
  <c r="AI95" i="9"/>
  <c r="AI99" i="9"/>
  <c r="AI104" i="9"/>
  <c r="AI108" i="9"/>
  <c r="AI77" i="9"/>
  <c r="AI84" i="9"/>
  <c r="AI83" i="9"/>
  <c r="AI85" i="9"/>
  <c r="AI89" i="9"/>
  <c r="AI93" i="9"/>
  <c r="AI75" i="9"/>
  <c r="AI79" i="9"/>
  <c r="AI82" i="9"/>
  <c r="AE4" i="9"/>
  <c r="AE8" i="9"/>
  <c r="AE2" i="9"/>
  <c r="AE5" i="9"/>
  <c r="AE9" i="9"/>
  <c r="AE10" i="9"/>
  <c r="AE12" i="9"/>
  <c r="AE3" i="9"/>
  <c r="AE7" i="9"/>
  <c r="AE11" i="9"/>
  <c r="AE16" i="9"/>
  <c r="AE20" i="9"/>
  <c r="AE24" i="9"/>
  <c r="AE13" i="9"/>
  <c r="AE17" i="9"/>
  <c r="AE21" i="9"/>
  <c r="AE25" i="9"/>
  <c r="AE14" i="9"/>
  <c r="AE18" i="9"/>
  <c r="AE19" i="9"/>
  <c r="AE23" i="9"/>
  <c r="AE28" i="9"/>
  <c r="AE32" i="9"/>
  <c r="AE36" i="9"/>
  <c r="AE29" i="9"/>
  <c r="AE33" i="9"/>
  <c r="AE26" i="9"/>
  <c r="AE30" i="9"/>
  <c r="AE34" i="9"/>
  <c r="AE41" i="9"/>
  <c r="AE45" i="9"/>
  <c r="AE49" i="9"/>
  <c r="AE22" i="9"/>
  <c r="AE27" i="9"/>
  <c r="AE38" i="9"/>
  <c r="AE42" i="9"/>
  <c r="AE46" i="9"/>
  <c r="AE31" i="9"/>
  <c r="AE37" i="9"/>
  <c r="AE39" i="9"/>
  <c r="AE43" i="9"/>
  <c r="AE47" i="9"/>
  <c r="AE15" i="9"/>
  <c r="AE48" i="9"/>
  <c r="AE52" i="9"/>
  <c r="AE56" i="9"/>
  <c r="AE6" i="9"/>
  <c r="AE35" i="9"/>
  <c r="AE53" i="9"/>
  <c r="AE57" i="9"/>
  <c r="AE61" i="9"/>
  <c r="AE40" i="9"/>
  <c r="AE50" i="9"/>
  <c r="AE54" i="9"/>
  <c r="AE58" i="9"/>
  <c r="AE44" i="9"/>
  <c r="AE51" i="9"/>
  <c r="AE64" i="9"/>
  <c r="AE68" i="9"/>
  <c r="AE72" i="9"/>
  <c r="AE76" i="9"/>
  <c r="AE80" i="9"/>
  <c r="AE55" i="9"/>
  <c r="AE59" i="9"/>
  <c r="AE65" i="9"/>
  <c r="AE69" i="9"/>
  <c r="AE73" i="9"/>
  <c r="AE60" i="9"/>
  <c r="AE62" i="9"/>
  <c r="AE66" i="9"/>
  <c r="AE70" i="9"/>
  <c r="AE74" i="9"/>
  <c r="AE78" i="9"/>
  <c r="AE63" i="9"/>
  <c r="AE67" i="9"/>
  <c r="AE71" i="9"/>
  <c r="AE79" i="9"/>
  <c r="AE82" i="9"/>
  <c r="AE87" i="9"/>
  <c r="AE91" i="9"/>
  <c r="AE95" i="9"/>
  <c r="AE99" i="9"/>
  <c r="AE104" i="9"/>
  <c r="AE108" i="9"/>
  <c r="AE81" i="9"/>
  <c r="AE84" i="9"/>
  <c r="AE75" i="9"/>
  <c r="AE85" i="9"/>
  <c r="AE89" i="9"/>
  <c r="AE93" i="9"/>
  <c r="AE77" i="9"/>
  <c r="AE83" i="9"/>
  <c r="W4" i="9"/>
  <c r="W8" i="9"/>
  <c r="W7" i="9"/>
  <c r="W9" i="9"/>
  <c r="W3" i="9"/>
  <c r="W12" i="9"/>
  <c r="W2" i="9"/>
  <c r="W6" i="9"/>
  <c r="W11" i="9"/>
  <c r="W16" i="9"/>
  <c r="W20" i="9"/>
  <c r="W24" i="9"/>
  <c r="W5" i="9"/>
  <c r="W10" i="9"/>
  <c r="W17" i="9"/>
  <c r="W21" i="9"/>
  <c r="W25" i="9"/>
  <c r="W14" i="9"/>
  <c r="W18" i="9"/>
  <c r="W22" i="9"/>
  <c r="W23" i="9"/>
  <c r="W28" i="9"/>
  <c r="W32" i="9"/>
  <c r="W36" i="9"/>
  <c r="W15" i="9"/>
  <c r="W29" i="9"/>
  <c r="W33" i="9"/>
  <c r="W13" i="9"/>
  <c r="W19" i="9"/>
  <c r="W26" i="9"/>
  <c r="W30" i="9"/>
  <c r="W34" i="9"/>
  <c r="W31" i="9"/>
  <c r="W41" i="9"/>
  <c r="W45" i="9"/>
  <c r="W49" i="9"/>
  <c r="W35" i="9"/>
  <c r="W38" i="9"/>
  <c r="W42" i="9"/>
  <c r="W46" i="9"/>
  <c r="W37" i="9"/>
  <c r="W39" i="9"/>
  <c r="W43" i="9"/>
  <c r="W47" i="9"/>
  <c r="W27" i="9"/>
  <c r="W40" i="9"/>
  <c r="W52" i="9"/>
  <c r="W56" i="9"/>
  <c r="W44" i="9"/>
  <c r="W53" i="9"/>
  <c r="W57" i="9"/>
  <c r="W61" i="9"/>
  <c r="W48" i="9"/>
  <c r="W50" i="9"/>
  <c r="W54" i="9"/>
  <c r="W58" i="9"/>
  <c r="W51" i="9"/>
  <c r="W64" i="9"/>
  <c r="W68" i="9"/>
  <c r="W72" i="9"/>
  <c r="W76" i="9"/>
  <c r="W80" i="9"/>
  <c r="W59" i="9"/>
  <c r="W65" i="9"/>
  <c r="W69" i="9"/>
  <c r="W73" i="9"/>
  <c r="W77" i="9"/>
  <c r="W60" i="9"/>
  <c r="W62" i="9"/>
  <c r="W66" i="9"/>
  <c r="W70" i="9"/>
  <c r="W74" i="9"/>
  <c r="W78" i="9"/>
  <c r="W55" i="9"/>
  <c r="W63" i="9"/>
  <c r="W67" i="9"/>
  <c r="W71" i="9"/>
  <c r="W75" i="9"/>
  <c r="W87" i="9"/>
  <c r="W91" i="9"/>
  <c r="W95" i="9"/>
  <c r="W99" i="9"/>
  <c r="W104" i="9"/>
  <c r="W108" i="9"/>
  <c r="W83" i="9"/>
  <c r="W84" i="9"/>
  <c r="W79" i="9"/>
  <c r="W82" i="9"/>
  <c r="W85" i="9"/>
  <c r="W89" i="9"/>
  <c r="W93" i="9"/>
  <c r="W97" i="9"/>
  <c r="W81" i="9"/>
  <c r="S4" i="9"/>
  <c r="S8" i="9"/>
  <c r="S9" i="9"/>
  <c r="S2" i="9"/>
  <c r="S5" i="9"/>
  <c r="S12" i="9"/>
  <c r="S6" i="9"/>
  <c r="S10" i="9"/>
  <c r="S13" i="9"/>
  <c r="S16" i="9"/>
  <c r="S20" i="9"/>
  <c r="S24" i="9"/>
  <c r="S17" i="9"/>
  <c r="S21" i="9"/>
  <c r="S25" i="9"/>
  <c r="S14" i="9"/>
  <c r="S18" i="9"/>
  <c r="S22" i="9"/>
  <c r="S15" i="9"/>
  <c r="S28" i="9"/>
  <c r="S32" i="9"/>
  <c r="S36" i="9"/>
  <c r="S7" i="9"/>
  <c r="S19" i="9"/>
  <c r="S29" i="9"/>
  <c r="S33" i="9"/>
  <c r="S3" i="9"/>
  <c r="S23" i="9"/>
  <c r="S30" i="9"/>
  <c r="S34" i="9"/>
  <c r="S26" i="9"/>
  <c r="S35" i="9"/>
  <c r="S37" i="9"/>
  <c r="S41" i="9"/>
  <c r="S45" i="9"/>
  <c r="S49" i="9"/>
  <c r="S38" i="9"/>
  <c r="S42" i="9"/>
  <c r="S46" i="9"/>
  <c r="S27" i="9"/>
  <c r="S39" i="9"/>
  <c r="S43" i="9"/>
  <c r="S47" i="9"/>
  <c r="S44" i="9"/>
  <c r="S52" i="9"/>
  <c r="S56" i="9"/>
  <c r="S48" i="9"/>
  <c r="S53" i="9"/>
  <c r="S57" i="9"/>
  <c r="S61" i="9"/>
  <c r="S11" i="9"/>
  <c r="S31" i="9"/>
  <c r="S50" i="9"/>
  <c r="S54" i="9"/>
  <c r="S58" i="9"/>
  <c r="S40" i="9"/>
  <c r="S51" i="9"/>
  <c r="S60" i="9"/>
  <c r="S64" i="9"/>
  <c r="S68" i="9"/>
  <c r="S72" i="9"/>
  <c r="S76" i="9"/>
  <c r="S80" i="9"/>
  <c r="S65" i="9"/>
  <c r="S69" i="9"/>
  <c r="S73" i="9"/>
  <c r="S77" i="9"/>
  <c r="S55" i="9"/>
  <c r="S62" i="9"/>
  <c r="S66" i="9"/>
  <c r="S70" i="9"/>
  <c r="S74" i="9"/>
  <c r="S78" i="9"/>
  <c r="S59" i="9"/>
  <c r="S63" i="9"/>
  <c r="S67" i="9"/>
  <c r="S71" i="9"/>
  <c r="S75" i="9"/>
  <c r="S81" i="9"/>
  <c r="S87" i="9"/>
  <c r="S91" i="9"/>
  <c r="S95" i="9"/>
  <c r="S99" i="9"/>
  <c r="S104" i="9"/>
  <c r="S108" i="9"/>
  <c r="S84" i="9"/>
  <c r="S83" i="9"/>
  <c r="S85" i="9"/>
  <c r="S89" i="9"/>
  <c r="S93" i="9"/>
  <c r="S97" i="9"/>
  <c r="S79" i="9"/>
  <c r="S82" i="9"/>
  <c r="O4" i="9"/>
  <c r="O8" i="9"/>
  <c r="O2" i="9"/>
  <c r="O5" i="9"/>
  <c r="O9" i="9"/>
  <c r="O3" i="9"/>
  <c r="O7" i="9"/>
  <c r="O10" i="9"/>
  <c r="O12" i="9"/>
  <c r="O6" i="9"/>
  <c r="O16" i="9"/>
  <c r="O20" i="9"/>
  <c r="O24" i="9"/>
  <c r="O13" i="9"/>
  <c r="O17" i="9"/>
  <c r="O21" i="9"/>
  <c r="O25" i="9"/>
  <c r="O11" i="9"/>
  <c r="O14" i="9"/>
  <c r="O18" i="9"/>
  <c r="O22" i="9"/>
  <c r="O19" i="9"/>
  <c r="O23" i="9"/>
  <c r="O28" i="9"/>
  <c r="O32" i="9"/>
  <c r="O36" i="9"/>
  <c r="O26" i="9"/>
  <c r="O29" i="9"/>
  <c r="O33" i="9"/>
  <c r="O30" i="9"/>
  <c r="O34" i="9"/>
  <c r="O41" i="9"/>
  <c r="O45" i="9"/>
  <c r="O49" i="9"/>
  <c r="O27" i="9"/>
  <c r="O38" i="9"/>
  <c r="O42" i="9"/>
  <c r="O46" i="9"/>
  <c r="O15" i="9"/>
  <c r="O31" i="9"/>
  <c r="O37" i="9"/>
  <c r="O39" i="9"/>
  <c r="O43" i="9"/>
  <c r="O47" i="9"/>
  <c r="O35" i="9"/>
  <c r="O48" i="9"/>
  <c r="O52" i="9"/>
  <c r="O56" i="9"/>
  <c r="O53" i="9"/>
  <c r="O57" i="9"/>
  <c r="O61" i="9"/>
  <c r="O40" i="9"/>
  <c r="O50" i="9"/>
  <c r="O54" i="9"/>
  <c r="O58" i="9"/>
  <c r="O44" i="9"/>
  <c r="O51" i="9"/>
  <c r="O64" i="9"/>
  <c r="O68" i="9"/>
  <c r="O72" i="9"/>
  <c r="O76" i="9"/>
  <c r="O80" i="9"/>
  <c r="O55" i="9"/>
  <c r="O59" i="9"/>
  <c r="O65" i="9"/>
  <c r="O69" i="9"/>
  <c r="O73" i="9"/>
  <c r="O77" i="9"/>
  <c r="O60" i="9"/>
  <c r="O62" i="9"/>
  <c r="O66" i="9"/>
  <c r="O70" i="9"/>
  <c r="O74" i="9"/>
  <c r="O78" i="9"/>
  <c r="O63" i="9"/>
  <c r="O67" i="9"/>
  <c r="O71" i="9"/>
  <c r="O75" i="9"/>
  <c r="O79" i="9"/>
  <c r="O82" i="9"/>
  <c r="O87" i="9"/>
  <c r="O91" i="9"/>
  <c r="O95" i="9"/>
  <c r="O99" i="9"/>
  <c r="O104" i="9"/>
  <c r="O108" i="9"/>
  <c r="O112" i="9"/>
  <c r="O81" i="9"/>
  <c r="O84" i="9"/>
  <c r="O85" i="9"/>
  <c r="O89" i="9"/>
  <c r="O93" i="9"/>
  <c r="O97" i="9"/>
  <c r="O83" i="9"/>
  <c r="K4" i="9"/>
  <c r="K8" i="9"/>
  <c r="K3" i="9"/>
  <c r="K6" i="9"/>
  <c r="K9" i="9"/>
  <c r="K2" i="9"/>
  <c r="K11" i="9"/>
  <c r="K12" i="9"/>
  <c r="K10" i="9"/>
  <c r="K13" i="9"/>
  <c r="K16" i="9"/>
  <c r="K20" i="9"/>
  <c r="K24" i="9"/>
  <c r="K7" i="9"/>
  <c r="K17" i="9"/>
  <c r="K21" i="9"/>
  <c r="K25" i="9"/>
  <c r="K5" i="9"/>
  <c r="K14" i="9"/>
  <c r="K18" i="9"/>
  <c r="K22" i="9"/>
  <c r="K28" i="9"/>
  <c r="K32" i="9"/>
  <c r="K36" i="9"/>
  <c r="K29" i="9"/>
  <c r="K33" i="9"/>
  <c r="K15" i="9"/>
  <c r="K23" i="9"/>
  <c r="K30" i="9"/>
  <c r="K34" i="9"/>
  <c r="K19" i="9"/>
  <c r="K27" i="9"/>
  <c r="K37" i="9"/>
  <c r="K41" i="9"/>
  <c r="K45" i="9"/>
  <c r="K49" i="9"/>
  <c r="K31" i="9"/>
  <c r="K38" i="9"/>
  <c r="K42" i="9"/>
  <c r="K46" i="9"/>
  <c r="K35" i="9"/>
  <c r="K39" i="9"/>
  <c r="K43" i="9"/>
  <c r="K47" i="9"/>
  <c r="K52" i="9"/>
  <c r="K56" i="9"/>
  <c r="K26" i="9"/>
  <c r="K40" i="9"/>
  <c r="K53" i="9"/>
  <c r="K57" i="9"/>
  <c r="K61" i="9"/>
  <c r="K44" i="9"/>
  <c r="K50" i="9"/>
  <c r="K54" i="9"/>
  <c r="K58" i="9"/>
  <c r="K48" i="9"/>
  <c r="K51" i="9"/>
  <c r="K55" i="9"/>
  <c r="K60" i="9"/>
  <c r="K64" i="9"/>
  <c r="K68" i="9"/>
  <c r="K72" i="9"/>
  <c r="K76" i="9"/>
  <c r="K80" i="9"/>
  <c r="K65" i="9"/>
  <c r="K69" i="9"/>
  <c r="K73" i="9"/>
  <c r="K77" i="9"/>
  <c r="K62" i="9"/>
  <c r="K66" i="9"/>
  <c r="K70" i="9"/>
  <c r="K74" i="9"/>
  <c r="K78" i="9"/>
  <c r="K59" i="9"/>
  <c r="K63" i="9"/>
  <c r="K67" i="9"/>
  <c r="K71" i="9"/>
  <c r="K75" i="9"/>
  <c r="K83" i="9"/>
  <c r="K87" i="9"/>
  <c r="K91" i="9"/>
  <c r="K95" i="9"/>
  <c r="K99" i="9"/>
  <c r="K104" i="9"/>
  <c r="K108" i="9"/>
  <c r="K112" i="9"/>
  <c r="K79" i="9"/>
  <c r="K82" i="9"/>
  <c r="K84" i="9"/>
  <c r="K88" i="9"/>
  <c r="K81" i="9"/>
  <c r="K85" i="9"/>
  <c r="K89" i="9"/>
  <c r="K93" i="9"/>
  <c r="K97" i="9"/>
  <c r="G4" i="9"/>
  <c r="G8" i="9"/>
  <c r="G7" i="9"/>
  <c r="G9" i="9"/>
  <c r="G2" i="9"/>
  <c r="G3" i="9"/>
  <c r="G6" i="9"/>
  <c r="G12" i="9"/>
  <c r="G5" i="9"/>
  <c r="G11" i="9"/>
  <c r="G13" i="9"/>
  <c r="G16" i="9"/>
  <c r="G20" i="9"/>
  <c r="G24" i="9"/>
  <c r="G17" i="9"/>
  <c r="G21" i="9"/>
  <c r="G25" i="9"/>
  <c r="G14" i="9"/>
  <c r="G18" i="9"/>
  <c r="G22" i="9"/>
  <c r="G23" i="9"/>
  <c r="G28" i="9"/>
  <c r="G32" i="9"/>
  <c r="G36" i="9"/>
  <c r="G15" i="9"/>
  <c r="G26" i="9"/>
  <c r="G29" i="9"/>
  <c r="G33" i="9"/>
  <c r="G10" i="9"/>
  <c r="G19" i="9"/>
  <c r="G30" i="9"/>
  <c r="G34" i="9"/>
  <c r="G31" i="9"/>
  <c r="G41" i="9"/>
  <c r="G45" i="9"/>
  <c r="G49" i="9"/>
  <c r="G35" i="9"/>
  <c r="G38" i="9"/>
  <c r="G42" i="9"/>
  <c r="G46" i="9"/>
  <c r="G37" i="9"/>
  <c r="G39" i="9"/>
  <c r="G43" i="9"/>
  <c r="G47" i="9"/>
  <c r="G40" i="9"/>
  <c r="G52" i="9"/>
  <c r="G56" i="9"/>
  <c r="G44" i="9"/>
  <c r="G53" i="9"/>
  <c r="G57" i="9"/>
  <c r="G61" i="9"/>
  <c r="G48" i="9"/>
  <c r="G54" i="9"/>
  <c r="G58" i="9"/>
  <c r="G27" i="9"/>
  <c r="G50" i="9"/>
  <c r="G51" i="9"/>
  <c r="G64" i="9"/>
  <c r="G68" i="9"/>
  <c r="G72" i="9"/>
  <c r="G76" i="9"/>
  <c r="G80" i="9"/>
  <c r="G59" i="9"/>
  <c r="G65" i="9"/>
  <c r="G69" i="9"/>
  <c r="G73" i="9"/>
  <c r="G77" i="9"/>
  <c r="G60" i="9"/>
  <c r="G62" i="9"/>
  <c r="G66" i="9"/>
  <c r="G70" i="9"/>
  <c r="G74" i="9"/>
  <c r="G78" i="9"/>
  <c r="G55" i="9"/>
  <c r="G63" i="9"/>
  <c r="G67" i="9"/>
  <c r="G71" i="9"/>
  <c r="G75" i="9"/>
  <c r="G87" i="9"/>
  <c r="G91" i="9"/>
  <c r="G95" i="9"/>
  <c r="G99" i="9"/>
  <c r="G104" i="9"/>
  <c r="G108" i="9"/>
  <c r="G112" i="9"/>
  <c r="G83" i="9"/>
  <c r="G84" i="9"/>
  <c r="G88" i="9"/>
  <c r="G79" i="9"/>
  <c r="G82" i="9"/>
  <c r="G85" i="9"/>
  <c r="G89" i="9"/>
  <c r="G93" i="9"/>
  <c r="G97" i="9"/>
  <c r="G81" i="9"/>
  <c r="C3" i="9"/>
  <c r="C7" i="9"/>
  <c r="C2" i="9"/>
  <c r="C5" i="9"/>
  <c r="C8" i="9"/>
  <c r="C4" i="9"/>
  <c r="C10" i="9"/>
  <c r="C101" i="9"/>
  <c r="C9" i="9"/>
  <c r="C12" i="9"/>
  <c r="C6" i="9"/>
  <c r="C14" i="9"/>
  <c r="C15" i="9"/>
  <c r="C19" i="9"/>
  <c r="C23" i="9"/>
  <c r="C16" i="9"/>
  <c r="C20" i="9"/>
  <c r="C24" i="9"/>
  <c r="C11" i="9"/>
  <c r="C17" i="9"/>
  <c r="C21" i="9"/>
  <c r="C22" i="9"/>
  <c r="C26" i="9"/>
  <c r="C27" i="9"/>
  <c r="C31" i="9"/>
  <c r="C35" i="9"/>
  <c r="C28" i="9"/>
  <c r="C32" i="9"/>
  <c r="C36" i="9"/>
  <c r="C29" i="9"/>
  <c r="C33" i="9"/>
  <c r="C37" i="9"/>
  <c r="C40" i="9"/>
  <c r="C44" i="9"/>
  <c r="C48" i="9"/>
  <c r="C13" i="9"/>
  <c r="C18" i="9"/>
  <c r="C25" i="9"/>
  <c r="C30" i="9"/>
  <c r="C41" i="9"/>
  <c r="C45" i="9"/>
  <c r="C49" i="9"/>
  <c r="C34" i="9"/>
  <c r="C38" i="9"/>
  <c r="C42" i="9"/>
  <c r="C46" i="9"/>
  <c r="C50" i="9"/>
  <c r="C51" i="9"/>
  <c r="C55" i="9"/>
  <c r="C39" i="9"/>
  <c r="C52" i="9"/>
  <c r="C56" i="9"/>
  <c r="C60" i="9"/>
  <c r="C43" i="9"/>
  <c r="C53" i="9"/>
  <c r="C57" i="9"/>
  <c r="C61" i="9"/>
  <c r="C47" i="9"/>
  <c r="C54" i="9"/>
  <c r="C59" i="9"/>
  <c r="C62" i="9"/>
  <c r="C63" i="9"/>
  <c r="C67" i="9"/>
  <c r="C71" i="9"/>
  <c r="C75" i="9"/>
  <c r="C79" i="9"/>
  <c r="C83" i="9"/>
  <c r="C58" i="9"/>
  <c r="C64" i="9"/>
  <c r="C68" i="9"/>
  <c r="C72" i="9"/>
  <c r="C76" i="9"/>
  <c r="C65" i="9"/>
  <c r="C69" i="9"/>
  <c r="C73" i="9"/>
  <c r="C77" i="9"/>
  <c r="C66" i="9"/>
  <c r="C70" i="9"/>
  <c r="C74" i="9"/>
  <c r="C82" i="9"/>
  <c r="C86" i="9"/>
  <c r="C90" i="9"/>
  <c r="C94" i="9"/>
  <c r="C98" i="9"/>
  <c r="C103" i="9"/>
  <c r="C107" i="9"/>
  <c r="C111" i="9"/>
  <c r="C81" i="9"/>
  <c r="C87" i="9"/>
  <c r="C78" i="9"/>
  <c r="C80" i="9"/>
  <c r="C84" i="9"/>
  <c r="C88" i="9"/>
  <c r="C92" i="9"/>
  <c r="C96" i="9"/>
  <c r="AJ118" i="9"/>
  <c r="AF118" i="9"/>
  <c r="AB118" i="9"/>
  <c r="X118" i="9"/>
  <c r="T118" i="9"/>
  <c r="P118" i="9"/>
  <c r="L118" i="9"/>
  <c r="H118" i="9"/>
  <c r="C118" i="9"/>
  <c r="D117" i="9"/>
  <c r="AQ116" i="9"/>
  <c r="AR115" i="9"/>
  <c r="AN115" i="9"/>
  <c r="AI115" i="9"/>
  <c r="AE115" i="9"/>
  <c r="AA115" i="9"/>
  <c r="W115" i="9"/>
  <c r="S115" i="9"/>
  <c r="O115" i="9"/>
  <c r="K115" i="9"/>
  <c r="G115" i="9"/>
  <c r="B115" i="9"/>
  <c r="AO114" i="9"/>
  <c r="AJ114" i="9"/>
  <c r="AF114" i="9"/>
  <c r="AB114" i="9"/>
  <c r="X114" i="9"/>
  <c r="T114" i="9"/>
  <c r="P114" i="9"/>
  <c r="L114" i="9"/>
  <c r="H114" i="9"/>
  <c r="C114" i="9"/>
  <c r="AK113" i="9"/>
  <c r="AG113" i="9"/>
  <c r="AC113" i="9"/>
  <c r="Y113" i="9"/>
  <c r="U113" i="9"/>
  <c r="Q113" i="9"/>
  <c r="M113" i="9"/>
  <c r="I113" i="9"/>
  <c r="D113" i="9"/>
  <c r="AQ112" i="9"/>
  <c r="M112" i="9"/>
  <c r="H112" i="9"/>
  <c r="AR111" i="9"/>
  <c r="AG111" i="9"/>
  <c r="AA111" i="9"/>
  <c r="Q111" i="9"/>
  <c r="K111" i="9"/>
  <c r="E111" i="9"/>
  <c r="AQ110" i="9"/>
  <c r="AJ110" i="9"/>
  <c r="AE110" i="9"/>
  <c r="T110" i="9"/>
  <c r="O110" i="9"/>
  <c r="C110" i="9"/>
  <c r="AO109" i="9"/>
  <c r="AI109" i="9"/>
  <c r="AC109" i="9"/>
  <c r="X109" i="9"/>
  <c r="S109" i="9"/>
  <c r="M109" i="9"/>
  <c r="H109" i="9"/>
  <c r="B109" i="9"/>
  <c r="AL108" i="9"/>
  <c r="AG108" i="9"/>
  <c r="AB108" i="9"/>
  <c r="Q108" i="9"/>
  <c r="L108" i="9"/>
  <c r="E108" i="9"/>
  <c r="AQ107" i="9"/>
  <c r="AK107" i="9"/>
  <c r="AE107" i="9"/>
  <c r="Z107" i="9"/>
  <c r="U107" i="9"/>
  <c r="O107" i="9"/>
  <c r="D107" i="9"/>
  <c r="AO106" i="9"/>
  <c r="AI106" i="9"/>
  <c r="AD106" i="9"/>
  <c r="X106" i="9"/>
  <c r="S106" i="9"/>
  <c r="N106" i="9"/>
  <c r="H106" i="9"/>
  <c r="B106" i="9"/>
  <c r="AN105" i="9"/>
  <c r="AG105" i="9"/>
  <c r="AB105" i="9"/>
  <c r="W105" i="9"/>
  <c r="Q105" i="9"/>
  <c r="L105" i="9"/>
  <c r="G105" i="9"/>
  <c r="AQ104" i="9"/>
  <c r="AK104" i="9"/>
  <c r="AF104" i="9"/>
  <c r="Z104" i="9"/>
  <c r="U104" i="9"/>
  <c r="P104" i="9"/>
  <c r="J104" i="9"/>
  <c r="D104" i="9"/>
  <c r="AP103" i="9"/>
  <c r="AI103" i="9"/>
  <c r="AD103" i="9"/>
  <c r="Y103" i="9"/>
  <c r="S103" i="9"/>
  <c r="N103" i="9"/>
  <c r="I103" i="9"/>
  <c r="B103" i="9"/>
  <c r="AN102" i="9"/>
  <c r="AH102" i="9"/>
  <c r="AB102" i="9"/>
  <c r="W102" i="9"/>
  <c r="R102" i="9"/>
  <c r="L102" i="9"/>
  <c r="G102" i="9"/>
  <c r="AR101" i="9"/>
  <c r="AK101" i="9"/>
  <c r="AF101" i="9"/>
  <c r="AA101" i="9"/>
  <c r="U101" i="9"/>
  <c r="P101" i="9"/>
  <c r="K101" i="9"/>
  <c r="D101" i="9"/>
  <c r="AO100" i="9"/>
  <c r="AI100" i="9"/>
  <c r="AC100" i="9"/>
  <c r="X100" i="9"/>
  <c r="S100" i="9"/>
  <c r="M100" i="9"/>
  <c r="H100" i="9"/>
  <c r="B100" i="9"/>
  <c r="AL99" i="9"/>
  <c r="AG99" i="9"/>
  <c r="AB99" i="9"/>
  <c r="V99" i="9"/>
  <c r="Q99" i="9"/>
  <c r="L99" i="9"/>
  <c r="E99" i="9"/>
  <c r="AQ98" i="9"/>
  <c r="AK98" i="9"/>
  <c r="AE98" i="9"/>
  <c r="Z98" i="9"/>
  <c r="U98" i="9"/>
  <c r="O98" i="9"/>
  <c r="J98" i="9"/>
  <c r="D98" i="9"/>
  <c r="AO97" i="9"/>
  <c r="AI97" i="9"/>
  <c r="AD97" i="9"/>
  <c r="X97" i="9"/>
  <c r="P97" i="9"/>
  <c r="H97" i="9"/>
  <c r="AP96" i="9"/>
  <c r="AG96" i="9"/>
  <c r="Y96" i="9"/>
  <c r="Q96" i="9"/>
  <c r="I96" i="9"/>
  <c r="AQ95" i="9"/>
  <c r="AR94" i="9"/>
  <c r="AI94" i="9"/>
  <c r="AA94" i="9"/>
  <c r="S94" i="9"/>
  <c r="K94" i="9"/>
  <c r="B94" i="9"/>
  <c r="AJ93" i="9"/>
  <c r="AB93" i="9"/>
  <c r="T93" i="9"/>
  <c r="L93" i="9"/>
  <c r="C93" i="9"/>
  <c r="AK92" i="9"/>
  <c r="AC92" i="9"/>
  <c r="U92" i="9"/>
  <c r="M92" i="9"/>
  <c r="D92" i="9"/>
  <c r="AD91" i="9"/>
  <c r="N91" i="9"/>
  <c r="E91" i="9"/>
  <c r="AN90" i="9"/>
  <c r="AE90" i="9"/>
  <c r="W90" i="9"/>
  <c r="O90" i="9"/>
  <c r="G90" i="9"/>
  <c r="AO89" i="9"/>
  <c r="AF89" i="9"/>
  <c r="X89" i="9"/>
  <c r="P89" i="9"/>
  <c r="H89" i="9"/>
  <c r="AP88" i="9"/>
  <c r="AG88" i="9"/>
  <c r="Y88" i="9"/>
  <c r="Q88" i="9"/>
  <c r="D88" i="9"/>
  <c r="AN86" i="9"/>
  <c r="W86" i="9"/>
  <c r="G86" i="9"/>
  <c r="AF85" i="9"/>
  <c r="P85" i="9"/>
  <c r="Y84" i="9"/>
  <c r="AP2" i="9"/>
  <c r="AP6" i="9"/>
  <c r="AP5" i="9"/>
  <c r="AP10" i="9"/>
  <c r="AP4" i="9"/>
  <c r="AP9" i="9"/>
  <c r="AP11" i="9"/>
  <c r="AP14" i="9"/>
  <c r="AP18" i="9"/>
  <c r="AP22" i="9"/>
  <c r="AP7" i="9"/>
  <c r="AP8" i="9"/>
  <c r="AP12" i="9"/>
  <c r="AP13" i="9"/>
  <c r="AP15" i="9"/>
  <c r="AP19" i="9"/>
  <c r="AP23" i="9"/>
  <c r="AP16" i="9"/>
  <c r="AP20" i="9"/>
  <c r="AP26" i="9"/>
  <c r="AP30" i="9"/>
  <c r="AP34" i="9"/>
  <c r="AP24" i="9"/>
  <c r="AP27" i="9"/>
  <c r="AP31" i="9"/>
  <c r="AP35" i="9"/>
  <c r="AP17" i="9"/>
  <c r="AP25" i="9"/>
  <c r="AP28" i="9"/>
  <c r="AP32" i="9"/>
  <c r="AP36" i="9"/>
  <c r="AP29" i="9"/>
  <c r="AP39" i="9"/>
  <c r="AP43" i="9"/>
  <c r="AP47" i="9"/>
  <c r="AP3" i="9"/>
  <c r="AP33" i="9"/>
  <c r="AP40" i="9"/>
  <c r="AP44" i="9"/>
  <c r="AP48" i="9"/>
  <c r="AP41" i="9"/>
  <c r="AP45" i="9"/>
  <c r="AP49" i="9"/>
  <c r="AP21" i="9"/>
  <c r="AP38" i="9"/>
  <c r="AP50" i="9"/>
  <c r="AP54" i="9"/>
  <c r="AP42" i="9"/>
  <c r="AP51" i="9"/>
  <c r="AP55" i="9"/>
  <c r="AP59" i="9"/>
  <c r="AP37" i="9"/>
  <c r="AP46" i="9"/>
  <c r="AP52" i="9"/>
  <c r="AP56" i="9"/>
  <c r="AP60" i="9"/>
  <c r="AP53" i="9"/>
  <c r="AP57" i="9"/>
  <c r="AP62" i="9"/>
  <c r="AP66" i="9"/>
  <c r="AP70" i="9"/>
  <c r="AP74" i="9"/>
  <c r="AP78" i="9"/>
  <c r="AP82" i="9"/>
  <c r="AP61" i="9"/>
  <c r="AP63" i="9"/>
  <c r="AP67" i="9"/>
  <c r="AP71" i="9"/>
  <c r="AP75" i="9"/>
  <c r="AP58" i="9"/>
  <c r="AP64" i="9"/>
  <c r="AP68" i="9"/>
  <c r="AP72" i="9"/>
  <c r="AP76" i="9"/>
  <c r="AP65" i="9"/>
  <c r="AP69" i="9"/>
  <c r="AP73" i="9"/>
  <c r="AP77" i="9"/>
  <c r="AP85" i="9"/>
  <c r="AP89" i="9"/>
  <c r="AP93" i="9"/>
  <c r="AP97" i="9"/>
  <c r="AP102" i="9"/>
  <c r="AP106" i="9"/>
  <c r="AP110" i="9"/>
  <c r="AP81" i="9"/>
  <c r="AP86" i="9"/>
  <c r="AP80" i="9"/>
  <c r="AP83" i="9"/>
  <c r="AP87" i="9"/>
  <c r="AP91" i="9"/>
  <c r="AP95" i="9"/>
  <c r="AP79" i="9"/>
  <c r="AL5" i="9"/>
  <c r="AL3" i="9"/>
  <c r="AL6" i="9"/>
  <c r="AL10" i="9"/>
  <c r="AL4" i="9"/>
  <c r="AL8" i="9"/>
  <c r="AL13" i="9"/>
  <c r="AL7" i="9"/>
  <c r="AL2" i="9"/>
  <c r="AL9" i="9"/>
  <c r="AL12" i="9"/>
  <c r="AL17" i="9"/>
  <c r="AL21" i="9"/>
  <c r="AL25" i="9"/>
  <c r="AL14" i="9"/>
  <c r="AL18" i="9"/>
  <c r="AL22" i="9"/>
  <c r="AL15" i="9"/>
  <c r="AL19" i="9"/>
  <c r="AL20" i="9"/>
  <c r="AL24" i="9"/>
  <c r="AL29" i="9"/>
  <c r="AL33" i="9"/>
  <c r="AL37" i="9"/>
  <c r="AL11" i="9"/>
  <c r="AL26" i="9"/>
  <c r="AL30" i="9"/>
  <c r="AL34" i="9"/>
  <c r="AL27" i="9"/>
  <c r="AL31" i="9"/>
  <c r="AL35" i="9"/>
  <c r="AL38" i="9"/>
  <c r="AL42" i="9"/>
  <c r="AL46" i="9"/>
  <c r="AL28" i="9"/>
  <c r="AL36" i="9"/>
  <c r="AL39" i="9"/>
  <c r="AL43" i="9"/>
  <c r="AL47" i="9"/>
  <c r="AL16" i="9"/>
  <c r="AL32" i="9"/>
  <c r="AL40" i="9"/>
  <c r="AL44" i="9"/>
  <c r="AL48" i="9"/>
  <c r="AL53" i="9"/>
  <c r="AL57" i="9"/>
  <c r="AL50" i="9"/>
  <c r="AL54" i="9"/>
  <c r="AL58" i="9"/>
  <c r="AL23" i="9"/>
  <c r="AL41" i="9"/>
  <c r="AL49" i="9"/>
  <c r="AL51" i="9"/>
  <c r="AL55" i="9"/>
  <c r="AL59" i="9"/>
  <c r="AL45" i="9"/>
  <c r="AL52" i="9"/>
  <c r="AL65" i="9"/>
  <c r="AL69" i="9"/>
  <c r="AL73" i="9"/>
  <c r="AL77" i="9"/>
  <c r="AL81" i="9"/>
  <c r="AL56" i="9"/>
  <c r="AL60" i="9"/>
  <c r="AL62" i="9"/>
  <c r="AL66" i="9"/>
  <c r="AL70" i="9"/>
  <c r="AL74" i="9"/>
  <c r="AL63" i="9"/>
  <c r="AL67" i="9"/>
  <c r="AL71" i="9"/>
  <c r="AL75" i="9"/>
  <c r="AL61" i="9"/>
  <c r="AL64" i="9"/>
  <c r="AL68" i="9"/>
  <c r="AL72" i="9"/>
  <c r="AL80" i="9"/>
  <c r="AL83" i="9"/>
  <c r="AL84" i="9"/>
  <c r="AL88" i="9"/>
  <c r="AL92" i="9"/>
  <c r="AL96" i="9"/>
  <c r="AL100" i="9"/>
  <c r="AL101" i="9"/>
  <c r="AL105" i="9"/>
  <c r="AL109" i="9"/>
  <c r="AL79" i="9"/>
  <c r="AL82" i="9"/>
  <c r="AL85" i="9"/>
  <c r="AL76" i="9"/>
  <c r="AL86" i="9"/>
  <c r="AL90" i="9"/>
  <c r="AL94" i="9"/>
  <c r="AL78" i="9"/>
  <c r="AH5" i="9"/>
  <c r="AH4" i="9"/>
  <c r="AH7" i="9"/>
  <c r="AH10" i="9"/>
  <c r="AH9" i="9"/>
  <c r="AH13" i="9"/>
  <c r="AH2" i="9"/>
  <c r="AH6" i="9"/>
  <c r="AH17" i="9"/>
  <c r="AH21" i="9"/>
  <c r="AH25" i="9"/>
  <c r="AH3" i="9"/>
  <c r="AH11" i="9"/>
  <c r="AH14" i="9"/>
  <c r="AH18" i="9"/>
  <c r="AH22" i="9"/>
  <c r="AH12" i="9"/>
  <c r="AH15" i="9"/>
  <c r="AH19" i="9"/>
  <c r="AH29" i="9"/>
  <c r="AH33" i="9"/>
  <c r="AH37" i="9"/>
  <c r="AH8" i="9"/>
  <c r="AH23" i="9"/>
  <c r="AH26" i="9"/>
  <c r="AH30" i="9"/>
  <c r="AH34" i="9"/>
  <c r="AH16" i="9"/>
  <c r="AH24" i="9"/>
  <c r="AH27" i="9"/>
  <c r="AH31" i="9"/>
  <c r="AH35" i="9"/>
  <c r="AH20" i="9"/>
  <c r="AH28" i="9"/>
  <c r="AH38" i="9"/>
  <c r="AH42" i="9"/>
  <c r="AH46" i="9"/>
  <c r="AH32" i="9"/>
  <c r="AH39" i="9"/>
  <c r="AH43" i="9"/>
  <c r="AH47" i="9"/>
  <c r="AH40" i="9"/>
  <c r="AH44" i="9"/>
  <c r="AH48" i="9"/>
  <c r="AH36" i="9"/>
  <c r="AH49" i="9"/>
  <c r="AH53" i="9"/>
  <c r="AH57" i="9"/>
  <c r="AH41" i="9"/>
  <c r="AH50" i="9"/>
  <c r="AH54" i="9"/>
  <c r="AH58" i="9"/>
  <c r="AH45" i="9"/>
  <c r="AH51" i="9"/>
  <c r="AH55" i="9"/>
  <c r="AH59" i="9"/>
  <c r="AH52" i="9"/>
  <c r="AH56" i="9"/>
  <c r="AH61" i="9"/>
  <c r="AH65" i="9"/>
  <c r="AH69" i="9"/>
  <c r="AH73" i="9"/>
  <c r="AH77" i="9"/>
  <c r="AH81" i="9"/>
  <c r="AH62" i="9"/>
  <c r="AH66" i="9"/>
  <c r="AH70" i="9"/>
  <c r="AH74" i="9"/>
  <c r="AH63" i="9"/>
  <c r="AH67" i="9"/>
  <c r="AH71" i="9"/>
  <c r="AH75" i="9"/>
  <c r="AH60" i="9"/>
  <c r="AH64" i="9"/>
  <c r="AH68" i="9"/>
  <c r="AH72" i="9"/>
  <c r="AH84" i="9"/>
  <c r="AH88" i="9"/>
  <c r="AH92" i="9"/>
  <c r="AH96" i="9"/>
  <c r="AH100" i="9"/>
  <c r="AH101" i="9"/>
  <c r="AH105" i="9"/>
  <c r="AH109" i="9"/>
  <c r="AH76" i="9"/>
  <c r="AH78" i="9"/>
  <c r="AH80" i="9"/>
  <c r="AH83" i="9"/>
  <c r="AH85" i="9"/>
  <c r="AH79" i="9"/>
  <c r="AH82" i="9"/>
  <c r="AH86" i="9"/>
  <c r="AH90" i="9"/>
  <c r="AH94" i="9"/>
  <c r="AD5" i="9"/>
  <c r="AD8" i="9"/>
  <c r="AD10" i="9"/>
  <c r="AD2" i="9"/>
  <c r="AD3" i="9"/>
  <c r="AD7" i="9"/>
  <c r="AD13" i="9"/>
  <c r="AD6" i="9"/>
  <c r="AD9" i="9"/>
  <c r="AD4" i="9"/>
  <c r="AD12" i="9"/>
  <c r="AD17" i="9"/>
  <c r="AD21" i="9"/>
  <c r="AD25" i="9"/>
  <c r="AD14" i="9"/>
  <c r="AD18" i="9"/>
  <c r="AD22" i="9"/>
  <c r="AD15" i="9"/>
  <c r="AD19" i="9"/>
  <c r="AD11" i="9"/>
  <c r="AD24" i="9"/>
  <c r="AD29" i="9"/>
  <c r="AD33" i="9"/>
  <c r="AD37" i="9"/>
  <c r="AD16" i="9"/>
  <c r="AD26" i="9"/>
  <c r="AD30" i="9"/>
  <c r="AD34" i="9"/>
  <c r="AD20" i="9"/>
  <c r="AD27" i="9"/>
  <c r="AD31" i="9"/>
  <c r="AD35" i="9"/>
  <c r="AD32" i="9"/>
  <c r="AD38" i="9"/>
  <c r="AD42" i="9"/>
  <c r="AD46" i="9"/>
  <c r="AD36" i="9"/>
  <c r="AD39" i="9"/>
  <c r="AD43" i="9"/>
  <c r="AD47" i="9"/>
  <c r="AD23" i="9"/>
  <c r="AD40" i="9"/>
  <c r="AD44" i="9"/>
  <c r="AD48" i="9"/>
  <c r="AD41" i="9"/>
  <c r="AD53" i="9"/>
  <c r="AD57" i="9"/>
  <c r="AD45" i="9"/>
  <c r="AD50" i="9"/>
  <c r="AD54" i="9"/>
  <c r="AD58" i="9"/>
  <c r="AD49" i="9"/>
  <c r="AD51" i="9"/>
  <c r="AD55" i="9"/>
  <c r="AD59" i="9"/>
  <c r="AD28" i="9"/>
  <c r="AD52" i="9"/>
  <c r="AD65" i="9"/>
  <c r="AD69" i="9"/>
  <c r="AD73" i="9"/>
  <c r="AD77" i="9"/>
  <c r="AD81" i="9"/>
  <c r="AD60" i="9"/>
  <c r="AD61" i="9"/>
  <c r="AD62" i="9"/>
  <c r="AD66" i="9"/>
  <c r="AD70" i="9"/>
  <c r="AD74" i="9"/>
  <c r="AD63" i="9"/>
  <c r="AD67" i="9"/>
  <c r="AD71" i="9"/>
  <c r="AD75" i="9"/>
  <c r="AD56" i="9"/>
  <c r="AD64" i="9"/>
  <c r="AD68" i="9"/>
  <c r="AD72" i="9"/>
  <c r="AD76" i="9"/>
  <c r="AD84" i="9"/>
  <c r="AD88" i="9"/>
  <c r="AD92" i="9"/>
  <c r="AD96" i="9"/>
  <c r="AD100" i="9"/>
  <c r="AD101" i="9"/>
  <c r="AD105" i="9"/>
  <c r="AD109" i="9"/>
  <c r="AD85" i="9"/>
  <c r="AD80" i="9"/>
  <c r="AD83" i="9"/>
  <c r="AD86" i="9"/>
  <c r="AD90" i="9"/>
  <c r="AD94" i="9"/>
  <c r="AD78" i="9"/>
  <c r="AD79" i="9"/>
  <c r="AD82" i="9"/>
  <c r="Z5" i="9"/>
  <c r="Z2" i="9"/>
  <c r="Z10" i="9"/>
  <c r="Z13" i="9"/>
  <c r="Z4" i="9"/>
  <c r="Z8" i="9"/>
  <c r="Z3" i="9"/>
  <c r="Z17" i="9"/>
  <c r="Z21" i="9"/>
  <c r="Z25" i="9"/>
  <c r="Z7" i="9"/>
  <c r="Z14" i="9"/>
  <c r="Z18" i="9"/>
  <c r="Z22" i="9"/>
  <c r="Z6" i="9"/>
  <c r="Z11" i="9"/>
  <c r="Z12" i="9"/>
  <c r="Z15" i="9"/>
  <c r="Z19" i="9"/>
  <c r="Z9" i="9"/>
  <c r="Z16" i="9"/>
  <c r="Z29" i="9"/>
  <c r="Z33" i="9"/>
  <c r="Z37" i="9"/>
  <c r="Z20" i="9"/>
  <c r="Z23" i="9"/>
  <c r="Z26" i="9"/>
  <c r="Z30" i="9"/>
  <c r="Z34" i="9"/>
  <c r="Z24" i="9"/>
  <c r="Z27" i="9"/>
  <c r="Z31" i="9"/>
  <c r="Z35" i="9"/>
  <c r="Z36" i="9"/>
  <c r="Z38" i="9"/>
  <c r="Z42" i="9"/>
  <c r="Z46" i="9"/>
  <c r="Z39" i="9"/>
  <c r="Z43" i="9"/>
  <c r="Z47" i="9"/>
  <c r="Z28" i="9"/>
  <c r="Z40" i="9"/>
  <c r="Z44" i="9"/>
  <c r="Z48" i="9"/>
  <c r="Z45" i="9"/>
  <c r="Z49" i="9"/>
  <c r="Z53" i="9"/>
  <c r="Z57" i="9"/>
  <c r="Z32" i="9"/>
  <c r="Z50" i="9"/>
  <c r="Z54" i="9"/>
  <c r="Z58" i="9"/>
  <c r="Z51" i="9"/>
  <c r="Z55" i="9"/>
  <c r="Z59" i="9"/>
  <c r="Z41" i="9"/>
  <c r="Z52" i="9"/>
  <c r="Z65" i="9"/>
  <c r="Z69" i="9"/>
  <c r="Z73" i="9"/>
  <c r="Z77" i="9"/>
  <c r="Z81" i="9"/>
  <c r="Z62" i="9"/>
  <c r="Z66" i="9"/>
  <c r="Z70" i="9"/>
  <c r="Z74" i="9"/>
  <c r="Z56" i="9"/>
  <c r="Z61" i="9"/>
  <c r="Z63" i="9"/>
  <c r="Z67" i="9"/>
  <c r="Z71" i="9"/>
  <c r="Z75" i="9"/>
  <c r="Z60" i="9"/>
  <c r="Z64" i="9"/>
  <c r="Z68" i="9"/>
  <c r="Z72" i="9"/>
  <c r="Z79" i="9"/>
  <c r="Z82" i="9"/>
  <c r="Z84" i="9"/>
  <c r="Z88" i="9"/>
  <c r="Z92" i="9"/>
  <c r="Z96" i="9"/>
  <c r="Z100" i="9"/>
  <c r="Z101" i="9"/>
  <c r="Z105" i="9"/>
  <c r="Z109" i="9"/>
  <c r="Z78" i="9"/>
  <c r="Z85" i="9"/>
  <c r="Z86" i="9"/>
  <c r="Z90" i="9"/>
  <c r="Z94" i="9"/>
  <c r="Z76" i="9"/>
  <c r="Z80" i="9"/>
  <c r="Z83" i="9"/>
  <c r="V5" i="9"/>
  <c r="V3" i="9"/>
  <c r="V6" i="9"/>
  <c r="V10" i="9"/>
  <c r="V2" i="9"/>
  <c r="V7" i="9"/>
  <c r="V11" i="9"/>
  <c r="V13" i="9"/>
  <c r="V8" i="9"/>
  <c r="V12" i="9"/>
  <c r="V17" i="9"/>
  <c r="V21" i="9"/>
  <c r="V25" i="9"/>
  <c r="V14" i="9"/>
  <c r="V18" i="9"/>
  <c r="V22" i="9"/>
  <c r="V26" i="9"/>
  <c r="V4" i="9"/>
  <c r="V9" i="9"/>
  <c r="V15" i="9"/>
  <c r="V19" i="9"/>
  <c r="V20" i="9"/>
  <c r="V24" i="9"/>
  <c r="V29" i="9"/>
  <c r="V33" i="9"/>
  <c r="V37" i="9"/>
  <c r="V30" i="9"/>
  <c r="V34" i="9"/>
  <c r="V27" i="9"/>
  <c r="V31" i="9"/>
  <c r="V35" i="9"/>
  <c r="V38" i="9"/>
  <c r="V42" i="9"/>
  <c r="V46" i="9"/>
  <c r="V16" i="9"/>
  <c r="V23" i="9"/>
  <c r="V28" i="9"/>
  <c r="V39" i="9"/>
  <c r="V43" i="9"/>
  <c r="V47" i="9"/>
  <c r="V32" i="9"/>
  <c r="V40" i="9"/>
  <c r="V44" i="9"/>
  <c r="V48" i="9"/>
  <c r="V53" i="9"/>
  <c r="V57" i="9"/>
  <c r="V50" i="9"/>
  <c r="V54" i="9"/>
  <c r="V58" i="9"/>
  <c r="V41" i="9"/>
  <c r="V49" i="9"/>
  <c r="V51" i="9"/>
  <c r="V55" i="9"/>
  <c r="V59" i="9"/>
  <c r="V36" i="9"/>
  <c r="V45" i="9"/>
  <c r="V52" i="9"/>
  <c r="V65" i="9"/>
  <c r="V69" i="9"/>
  <c r="V73" i="9"/>
  <c r="V77" i="9"/>
  <c r="V81" i="9"/>
  <c r="V56" i="9"/>
  <c r="V60" i="9"/>
  <c r="V62" i="9"/>
  <c r="V66" i="9"/>
  <c r="V70" i="9"/>
  <c r="V74" i="9"/>
  <c r="V63" i="9"/>
  <c r="V67" i="9"/>
  <c r="V71" i="9"/>
  <c r="V75" i="9"/>
  <c r="V61" i="9"/>
  <c r="V64" i="9"/>
  <c r="V68" i="9"/>
  <c r="V72" i="9"/>
  <c r="V80" i="9"/>
  <c r="V83" i="9"/>
  <c r="V84" i="9"/>
  <c r="V88" i="9"/>
  <c r="V92" i="9"/>
  <c r="V96" i="9"/>
  <c r="V100" i="9"/>
  <c r="V101" i="9"/>
  <c r="V105" i="9"/>
  <c r="V109" i="9"/>
  <c r="V79" i="9"/>
  <c r="V82" i="9"/>
  <c r="V85" i="9"/>
  <c r="V76" i="9"/>
  <c r="V86" i="9"/>
  <c r="V90" i="9"/>
  <c r="V94" i="9"/>
  <c r="V78" i="9"/>
  <c r="R5" i="9"/>
  <c r="R4" i="9"/>
  <c r="R7" i="9"/>
  <c r="R10" i="9"/>
  <c r="R2" i="9"/>
  <c r="R9" i="9"/>
  <c r="R13" i="9"/>
  <c r="R3" i="9"/>
  <c r="R8" i="9"/>
  <c r="R11" i="9"/>
  <c r="R17" i="9"/>
  <c r="R21" i="9"/>
  <c r="R25" i="9"/>
  <c r="R14" i="9"/>
  <c r="R18" i="9"/>
  <c r="R22" i="9"/>
  <c r="R26" i="9"/>
  <c r="R12" i="9"/>
  <c r="R15" i="9"/>
  <c r="R19" i="9"/>
  <c r="R29" i="9"/>
  <c r="R33" i="9"/>
  <c r="R37" i="9"/>
  <c r="R23" i="9"/>
  <c r="R30" i="9"/>
  <c r="R34" i="9"/>
  <c r="R6" i="9"/>
  <c r="R16" i="9"/>
  <c r="R24" i="9"/>
  <c r="R27" i="9"/>
  <c r="R31" i="9"/>
  <c r="R35" i="9"/>
  <c r="R28" i="9"/>
  <c r="R38" i="9"/>
  <c r="R42" i="9"/>
  <c r="R46" i="9"/>
  <c r="R32" i="9"/>
  <c r="R39" i="9"/>
  <c r="R43" i="9"/>
  <c r="R47" i="9"/>
  <c r="R36" i="9"/>
  <c r="R40" i="9"/>
  <c r="R44" i="9"/>
  <c r="R48" i="9"/>
  <c r="R49" i="9"/>
  <c r="R53" i="9"/>
  <c r="R57" i="9"/>
  <c r="R41" i="9"/>
  <c r="R50" i="9"/>
  <c r="R54" i="9"/>
  <c r="R58" i="9"/>
  <c r="R45" i="9"/>
  <c r="R51" i="9"/>
  <c r="R55" i="9"/>
  <c r="R59" i="9"/>
  <c r="R20" i="9"/>
  <c r="R52" i="9"/>
  <c r="R56" i="9"/>
  <c r="R61" i="9"/>
  <c r="R65" i="9"/>
  <c r="R69" i="9"/>
  <c r="R73" i="9"/>
  <c r="R77" i="9"/>
  <c r="R81" i="9"/>
  <c r="R62" i="9"/>
  <c r="R66" i="9"/>
  <c r="R70" i="9"/>
  <c r="R74" i="9"/>
  <c r="R63" i="9"/>
  <c r="R67" i="9"/>
  <c r="R71" i="9"/>
  <c r="R75" i="9"/>
  <c r="R60" i="9"/>
  <c r="R64" i="9"/>
  <c r="R68" i="9"/>
  <c r="R72" i="9"/>
  <c r="R84" i="9"/>
  <c r="R88" i="9"/>
  <c r="R92" i="9"/>
  <c r="R96" i="9"/>
  <c r="R100" i="9"/>
  <c r="R101" i="9"/>
  <c r="R105" i="9"/>
  <c r="R109" i="9"/>
  <c r="R76" i="9"/>
  <c r="R78" i="9"/>
  <c r="R80" i="9"/>
  <c r="R83" i="9"/>
  <c r="R85" i="9"/>
  <c r="R79" i="9"/>
  <c r="R82" i="9"/>
  <c r="R86" i="9"/>
  <c r="R90" i="9"/>
  <c r="R94" i="9"/>
  <c r="N5" i="9"/>
  <c r="N8" i="9"/>
  <c r="N10" i="9"/>
  <c r="N2" i="9"/>
  <c r="N3" i="9"/>
  <c r="N6" i="9"/>
  <c r="N13" i="9"/>
  <c r="N9" i="9"/>
  <c r="N12" i="9"/>
  <c r="N17" i="9"/>
  <c r="N21" i="9"/>
  <c r="N25" i="9"/>
  <c r="N11" i="9"/>
  <c r="N14" i="9"/>
  <c r="N18" i="9"/>
  <c r="N22" i="9"/>
  <c r="N26" i="9"/>
  <c r="N7" i="9"/>
  <c r="N15" i="9"/>
  <c r="N19" i="9"/>
  <c r="N4" i="9"/>
  <c r="N24" i="9"/>
  <c r="N29" i="9"/>
  <c r="N33" i="9"/>
  <c r="N37" i="9"/>
  <c r="N16" i="9"/>
  <c r="N30" i="9"/>
  <c r="N34" i="9"/>
  <c r="N20" i="9"/>
  <c r="N27" i="9"/>
  <c r="N31" i="9"/>
  <c r="N35" i="9"/>
  <c r="N23" i="9"/>
  <c r="N32" i="9"/>
  <c r="N38" i="9"/>
  <c r="N42" i="9"/>
  <c r="N46" i="9"/>
  <c r="N36" i="9"/>
  <c r="N39" i="9"/>
  <c r="N43" i="9"/>
  <c r="N47" i="9"/>
  <c r="N40" i="9"/>
  <c r="N44" i="9"/>
  <c r="N48" i="9"/>
  <c r="N41" i="9"/>
  <c r="N53" i="9"/>
  <c r="N57" i="9"/>
  <c r="N45" i="9"/>
  <c r="N50" i="9"/>
  <c r="N54" i="9"/>
  <c r="N58" i="9"/>
  <c r="N28" i="9"/>
  <c r="N49" i="9"/>
  <c r="N51" i="9"/>
  <c r="N55" i="9"/>
  <c r="N59" i="9"/>
  <c r="N52" i="9"/>
  <c r="N65" i="9"/>
  <c r="N69" i="9"/>
  <c r="N73" i="9"/>
  <c r="N77" i="9"/>
  <c r="N81" i="9"/>
  <c r="N60" i="9"/>
  <c r="N62" i="9"/>
  <c r="N66" i="9"/>
  <c r="N70" i="9"/>
  <c r="N74" i="9"/>
  <c r="N61" i="9"/>
  <c r="N63" i="9"/>
  <c r="N67" i="9"/>
  <c r="N71" i="9"/>
  <c r="N75" i="9"/>
  <c r="N56" i="9"/>
  <c r="N64" i="9"/>
  <c r="N68" i="9"/>
  <c r="N72" i="9"/>
  <c r="N76" i="9"/>
  <c r="N84" i="9"/>
  <c r="N88" i="9"/>
  <c r="N92" i="9"/>
  <c r="N96" i="9"/>
  <c r="N100" i="9"/>
  <c r="N101" i="9"/>
  <c r="N105" i="9"/>
  <c r="N109" i="9"/>
  <c r="N85" i="9"/>
  <c r="N80" i="9"/>
  <c r="N83" i="9"/>
  <c r="N86" i="9"/>
  <c r="N90" i="9"/>
  <c r="N94" i="9"/>
  <c r="N78" i="9"/>
  <c r="N79" i="9"/>
  <c r="N82" i="9"/>
  <c r="J5" i="9"/>
  <c r="J2" i="9"/>
  <c r="J10" i="9"/>
  <c r="J4" i="9"/>
  <c r="J8" i="9"/>
  <c r="J13" i="9"/>
  <c r="J3" i="9"/>
  <c r="J7" i="9"/>
  <c r="J11" i="9"/>
  <c r="J17" i="9"/>
  <c r="J21" i="9"/>
  <c r="J25" i="9"/>
  <c r="J6" i="9"/>
  <c r="J9" i="9"/>
  <c r="J14" i="9"/>
  <c r="J18" i="9"/>
  <c r="J22" i="9"/>
  <c r="J26" i="9"/>
  <c r="J12" i="9"/>
  <c r="J15" i="9"/>
  <c r="J19" i="9"/>
  <c r="J16" i="9"/>
  <c r="J29" i="9"/>
  <c r="J33" i="9"/>
  <c r="J37" i="9"/>
  <c r="J20" i="9"/>
  <c r="J23" i="9"/>
  <c r="J30" i="9"/>
  <c r="J34" i="9"/>
  <c r="J24" i="9"/>
  <c r="J27" i="9"/>
  <c r="J31" i="9"/>
  <c r="J35" i="9"/>
  <c r="J36" i="9"/>
  <c r="J38" i="9"/>
  <c r="J42" i="9"/>
  <c r="J46" i="9"/>
  <c r="J39" i="9"/>
  <c r="J43" i="9"/>
  <c r="J47" i="9"/>
  <c r="J28" i="9"/>
  <c r="J40" i="9"/>
  <c r="J44" i="9"/>
  <c r="J48" i="9"/>
  <c r="J32" i="9"/>
  <c r="J45" i="9"/>
  <c r="J53" i="9"/>
  <c r="J57" i="9"/>
  <c r="J49" i="9"/>
  <c r="J50" i="9"/>
  <c r="J54" i="9"/>
  <c r="J58" i="9"/>
  <c r="J51" i="9"/>
  <c r="J55" i="9"/>
  <c r="J59" i="9"/>
  <c r="J41" i="9"/>
  <c r="J52" i="9"/>
  <c r="J61" i="9"/>
  <c r="J65" i="9"/>
  <c r="J69" i="9"/>
  <c r="J73" i="9"/>
  <c r="J77" i="9"/>
  <c r="J81" i="9"/>
  <c r="J62" i="9"/>
  <c r="J66" i="9"/>
  <c r="J70" i="9"/>
  <c r="J74" i="9"/>
  <c r="J56" i="9"/>
  <c r="J63" i="9"/>
  <c r="J67" i="9"/>
  <c r="J71" i="9"/>
  <c r="J75" i="9"/>
  <c r="J60" i="9"/>
  <c r="J64" i="9"/>
  <c r="J68" i="9"/>
  <c r="J72" i="9"/>
  <c r="J79" i="9"/>
  <c r="J82" i="9"/>
  <c r="J84" i="9"/>
  <c r="J88" i="9"/>
  <c r="J92" i="9"/>
  <c r="J96" i="9"/>
  <c r="J100" i="9"/>
  <c r="J101" i="9"/>
  <c r="J105" i="9"/>
  <c r="J109" i="9"/>
  <c r="J78" i="9"/>
  <c r="J85" i="9"/>
  <c r="J86" i="9"/>
  <c r="J90" i="9"/>
  <c r="J94" i="9"/>
  <c r="J76" i="9"/>
  <c r="J80" i="9"/>
  <c r="J83" i="9"/>
  <c r="AR118" i="9"/>
  <c r="AN118" i="9"/>
  <c r="AI118" i="9"/>
  <c r="AE118" i="9"/>
  <c r="AA118" i="9"/>
  <c r="W118" i="9"/>
  <c r="S118" i="9"/>
  <c r="O118" i="9"/>
  <c r="K118" i="9"/>
  <c r="G118" i="9"/>
  <c r="B118" i="9"/>
  <c r="AO117" i="9"/>
  <c r="AJ117" i="9"/>
  <c r="AF117" i="9"/>
  <c r="AB117" i="9"/>
  <c r="X117" i="9"/>
  <c r="T117" i="9"/>
  <c r="P117" i="9"/>
  <c r="L117" i="9"/>
  <c r="H117" i="9"/>
  <c r="C117" i="9"/>
  <c r="AP116" i="9"/>
  <c r="AK116" i="9"/>
  <c r="AG116" i="9"/>
  <c r="AC116" i="9"/>
  <c r="Y116" i="9"/>
  <c r="U116" i="9"/>
  <c r="Q116" i="9"/>
  <c r="M116" i="9"/>
  <c r="I116" i="9"/>
  <c r="D116" i="9"/>
  <c r="AQ115" i="9"/>
  <c r="AL115" i="9"/>
  <c r="AH115" i="9"/>
  <c r="AD115" i="9"/>
  <c r="Z115" i="9"/>
  <c r="V115" i="9"/>
  <c r="R115" i="9"/>
  <c r="N115" i="9"/>
  <c r="J115" i="9"/>
  <c r="E115" i="9"/>
  <c r="AR114" i="9"/>
  <c r="AN114" i="9"/>
  <c r="AI114" i="9"/>
  <c r="AE114" i="9"/>
  <c r="AA114" i="9"/>
  <c r="W114" i="9"/>
  <c r="S114" i="9"/>
  <c r="O114" i="9"/>
  <c r="K114" i="9"/>
  <c r="G114" i="9"/>
  <c r="B114" i="9"/>
  <c r="AO113" i="9"/>
  <c r="AJ113" i="9"/>
  <c r="AF113" i="9"/>
  <c r="AB113" i="9"/>
  <c r="X113" i="9"/>
  <c r="T113" i="9"/>
  <c r="P113" i="9"/>
  <c r="L113" i="9"/>
  <c r="H113" i="9"/>
  <c r="C113" i="9"/>
  <c r="AP112" i="9"/>
  <c r="AK112" i="9"/>
  <c r="AG112" i="9"/>
  <c r="AC112" i="9"/>
  <c r="Y112" i="9"/>
  <c r="U112" i="9"/>
  <c r="Q112" i="9"/>
  <c r="L112" i="9"/>
  <c r="E112" i="9"/>
  <c r="AQ111" i="9"/>
  <c r="AK111" i="9"/>
  <c r="AE111" i="9"/>
  <c r="Z111" i="9"/>
  <c r="U111" i="9"/>
  <c r="O111" i="9"/>
  <c r="J111" i="9"/>
  <c r="D111" i="9"/>
  <c r="AO110" i="9"/>
  <c r="AI110" i="9"/>
  <c r="AD110" i="9"/>
  <c r="X110" i="9"/>
  <c r="S110" i="9"/>
  <c r="N110" i="9"/>
  <c r="H110" i="9"/>
  <c r="B110" i="9"/>
  <c r="AN109" i="9"/>
  <c r="AG109" i="9"/>
  <c r="AB109" i="9"/>
  <c r="W109" i="9"/>
  <c r="Q109" i="9"/>
  <c r="L109" i="9"/>
  <c r="G109" i="9"/>
  <c r="AQ108" i="9"/>
  <c r="AK108" i="9"/>
  <c r="AF108" i="9"/>
  <c r="Z108" i="9"/>
  <c r="U108" i="9"/>
  <c r="P108" i="9"/>
  <c r="J108" i="9"/>
  <c r="D108" i="9"/>
  <c r="AP107" i="9"/>
  <c r="AI107" i="9"/>
  <c r="AD107" i="9"/>
  <c r="Y107" i="9"/>
  <c r="S107" i="9"/>
  <c r="N107" i="9"/>
  <c r="I107" i="9"/>
  <c r="B107" i="9"/>
  <c r="AN106" i="9"/>
  <c r="AH106" i="9"/>
  <c r="AB106" i="9"/>
  <c r="W106" i="9"/>
  <c r="R106" i="9"/>
  <c r="L106" i="9"/>
  <c r="G106" i="9"/>
  <c r="AR105" i="9"/>
  <c r="AK105" i="9"/>
  <c r="AF105" i="9"/>
  <c r="AA105" i="9"/>
  <c r="U105" i="9"/>
  <c r="P105" i="9"/>
  <c r="K105" i="9"/>
  <c r="D105" i="9"/>
  <c r="AP104" i="9"/>
  <c r="AJ104" i="9"/>
  <c r="AD104" i="9"/>
  <c r="Y104" i="9"/>
  <c r="T104" i="9"/>
  <c r="N104" i="9"/>
  <c r="I104" i="9"/>
  <c r="C104" i="9"/>
  <c r="AN103" i="9"/>
  <c r="AH103" i="9"/>
  <c r="AC103" i="9"/>
  <c r="W103" i="9"/>
  <c r="R103" i="9"/>
  <c r="M103" i="9"/>
  <c r="G103" i="9"/>
  <c r="AR102" i="9"/>
  <c r="AL102" i="9"/>
  <c r="AF102" i="9"/>
  <c r="AA102" i="9"/>
  <c r="V102" i="9"/>
  <c r="P102" i="9"/>
  <c r="K102" i="9"/>
  <c r="E102" i="9"/>
  <c r="AP101" i="9"/>
  <c r="AJ101" i="9"/>
  <c r="AE101" i="9"/>
  <c r="Y101" i="9"/>
  <c r="T101" i="9"/>
  <c r="O101" i="9"/>
  <c r="I101" i="9"/>
  <c r="B101" i="9"/>
  <c r="AN100" i="9"/>
  <c r="AG100" i="9"/>
  <c r="AB100" i="9"/>
  <c r="W100" i="9"/>
  <c r="Q100" i="9"/>
  <c r="L100" i="9"/>
  <c r="G100" i="9"/>
  <c r="AQ99" i="9"/>
  <c r="AK99" i="9"/>
  <c r="AF99" i="9"/>
  <c r="Z99" i="9"/>
  <c r="U99" i="9"/>
  <c r="P99" i="9"/>
  <c r="J99" i="9"/>
  <c r="D99" i="9"/>
  <c r="AP98" i="9"/>
  <c r="AI98" i="9"/>
  <c r="AD98" i="9"/>
  <c r="Y98" i="9"/>
  <c r="S98" i="9"/>
  <c r="N98" i="9"/>
  <c r="I98" i="9"/>
  <c r="B98" i="9"/>
  <c r="AN97" i="9"/>
  <c r="AH97" i="9"/>
  <c r="AB97" i="9"/>
  <c r="V97" i="9"/>
  <c r="N97" i="9"/>
  <c r="E97" i="9"/>
  <c r="AN96" i="9"/>
  <c r="AE96" i="9"/>
  <c r="W96" i="9"/>
  <c r="O96" i="9"/>
  <c r="G96" i="9"/>
  <c r="AF95" i="9"/>
  <c r="X95" i="9"/>
  <c r="P95" i="9"/>
  <c r="H95" i="9"/>
  <c r="AP94" i="9"/>
  <c r="AQ93" i="9"/>
  <c r="AH93" i="9"/>
  <c r="Z93" i="9"/>
  <c r="R93" i="9"/>
  <c r="J93" i="9"/>
  <c r="AR92" i="9"/>
  <c r="AI92" i="9"/>
  <c r="S92" i="9"/>
  <c r="K92" i="9"/>
  <c r="B92" i="9"/>
  <c r="AJ91" i="9"/>
  <c r="AB91" i="9"/>
  <c r="T91" i="9"/>
  <c r="L91" i="9"/>
  <c r="C91" i="9"/>
  <c r="AK90" i="9"/>
  <c r="U90" i="9"/>
  <c r="D90" i="9"/>
  <c r="AL89" i="9"/>
  <c r="AD89" i="9"/>
  <c r="V89" i="9"/>
  <c r="N89" i="9"/>
  <c r="AN88" i="9"/>
  <c r="AE88" i="9"/>
  <c r="W88" i="9"/>
  <c r="O88" i="9"/>
  <c r="AQ87" i="9"/>
  <c r="Z87" i="9"/>
  <c r="J87" i="9"/>
  <c r="AI86" i="9"/>
  <c r="S86" i="9"/>
  <c r="AB85" i="9"/>
  <c r="L85" i="9"/>
  <c r="AA4" i="9"/>
  <c r="AA8" i="9"/>
  <c r="AA3" i="9"/>
  <c r="AA6" i="9"/>
  <c r="AA9" i="9"/>
  <c r="AA5" i="9"/>
  <c r="AA11" i="9"/>
  <c r="AA12" i="9"/>
  <c r="AA10" i="9"/>
  <c r="AA16" i="9"/>
  <c r="AA20" i="9"/>
  <c r="AA24" i="9"/>
  <c r="AA17" i="9"/>
  <c r="AA21" i="9"/>
  <c r="AA25" i="9"/>
  <c r="AA7" i="9"/>
  <c r="AA13" i="9"/>
  <c r="AA14" i="9"/>
  <c r="AA18" i="9"/>
  <c r="AA22" i="9"/>
  <c r="AA28" i="9"/>
  <c r="AA32" i="9"/>
  <c r="AA36" i="9"/>
  <c r="AA2" i="9"/>
  <c r="AA29" i="9"/>
  <c r="AA33" i="9"/>
  <c r="AA15" i="9"/>
  <c r="AA23" i="9"/>
  <c r="AA26" i="9"/>
  <c r="AA30" i="9"/>
  <c r="AA34" i="9"/>
  <c r="AA27" i="9"/>
  <c r="AA37" i="9"/>
  <c r="AA41" i="9"/>
  <c r="AA45" i="9"/>
  <c r="AA49" i="9"/>
  <c r="AA19" i="9"/>
  <c r="AA31" i="9"/>
  <c r="AA38" i="9"/>
  <c r="AA42" i="9"/>
  <c r="AA46" i="9"/>
  <c r="AA35" i="9"/>
  <c r="AA39" i="9"/>
  <c r="AA43" i="9"/>
  <c r="AA47" i="9"/>
  <c r="AA52" i="9"/>
  <c r="AA56" i="9"/>
  <c r="AA40" i="9"/>
  <c r="AA53" i="9"/>
  <c r="AA57" i="9"/>
  <c r="AA61" i="9"/>
  <c r="AA44" i="9"/>
  <c r="AA50" i="9"/>
  <c r="AA54" i="9"/>
  <c r="AA58" i="9"/>
  <c r="AA48" i="9"/>
  <c r="AA51" i="9"/>
  <c r="AA55" i="9"/>
  <c r="AA60" i="9"/>
  <c r="AA64" i="9"/>
  <c r="AA68" i="9"/>
  <c r="AA72" i="9"/>
  <c r="AA76" i="9"/>
  <c r="AA80" i="9"/>
  <c r="AA65" i="9"/>
  <c r="AA69" i="9"/>
  <c r="AA73" i="9"/>
  <c r="AA77" i="9"/>
  <c r="AA62" i="9"/>
  <c r="AA66" i="9"/>
  <c r="AA70" i="9"/>
  <c r="AA74" i="9"/>
  <c r="AA78" i="9"/>
  <c r="AA59" i="9"/>
  <c r="AA63" i="9"/>
  <c r="AA67" i="9"/>
  <c r="AA71" i="9"/>
  <c r="AA83" i="9"/>
  <c r="AA87" i="9"/>
  <c r="AA91" i="9"/>
  <c r="AA95" i="9"/>
  <c r="AA99" i="9"/>
  <c r="AA104" i="9"/>
  <c r="AA108" i="9"/>
  <c r="AA75" i="9"/>
  <c r="AA79" i="9"/>
  <c r="AA82" i="9"/>
  <c r="AA84" i="9"/>
  <c r="AA81" i="9"/>
  <c r="AA85" i="9"/>
  <c r="AA89" i="9"/>
  <c r="AA93" i="9"/>
  <c r="B4" i="9"/>
  <c r="B8" i="9"/>
  <c r="B9" i="9"/>
  <c r="B12" i="9"/>
  <c r="B3" i="9"/>
  <c r="B7" i="9"/>
  <c r="B13" i="9"/>
  <c r="B5" i="9"/>
  <c r="B16" i="9"/>
  <c r="B20" i="9"/>
  <c r="B24" i="9"/>
  <c r="B11" i="9"/>
  <c r="B17" i="9"/>
  <c r="B21" i="9"/>
  <c r="B25" i="9"/>
  <c r="B10" i="9"/>
  <c r="B18" i="9"/>
  <c r="B22" i="9"/>
  <c r="B15" i="9"/>
  <c r="B28" i="9"/>
  <c r="B32" i="9"/>
  <c r="B36" i="9"/>
  <c r="B6" i="9"/>
  <c r="B19" i="9"/>
  <c r="B29" i="9"/>
  <c r="B33" i="9"/>
  <c r="B14" i="9"/>
  <c r="B23" i="9"/>
  <c r="B30" i="9"/>
  <c r="B34" i="9"/>
  <c r="B35" i="9"/>
  <c r="B37" i="9"/>
  <c r="B41" i="9"/>
  <c r="B45" i="9"/>
  <c r="B49" i="9"/>
  <c r="B38" i="9"/>
  <c r="B42" i="9"/>
  <c r="B46" i="9"/>
  <c r="B26" i="9"/>
  <c r="B27" i="9"/>
  <c r="B39" i="9"/>
  <c r="B43" i="9"/>
  <c r="B47" i="9"/>
  <c r="B44" i="9"/>
  <c r="B52" i="9"/>
  <c r="B56" i="9"/>
  <c r="B31" i="9"/>
  <c r="B48" i="9"/>
  <c r="B50" i="9"/>
  <c r="B53" i="9"/>
  <c r="B57" i="9"/>
  <c r="B61" i="9"/>
  <c r="B54" i="9"/>
  <c r="B58" i="9"/>
  <c r="B40" i="9"/>
  <c r="B51" i="9"/>
  <c r="B60" i="9"/>
  <c r="B64" i="9"/>
  <c r="B68" i="9"/>
  <c r="B72" i="9"/>
  <c r="B76" i="9"/>
  <c r="B80" i="9"/>
  <c r="B65" i="9"/>
  <c r="B69" i="9"/>
  <c r="B73" i="9"/>
  <c r="B77" i="9"/>
  <c r="B55" i="9"/>
  <c r="B66" i="9"/>
  <c r="B70" i="9"/>
  <c r="B74" i="9"/>
  <c r="B78" i="9"/>
  <c r="B59" i="9"/>
  <c r="B62" i="9"/>
  <c r="B63" i="9"/>
  <c r="B67" i="9"/>
  <c r="B71" i="9"/>
  <c r="B75" i="9"/>
  <c r="B81" i="9"/>
  <c r="B87" i="9"/>
  <c r="B91" i="9"/>
  <c r="B95" i="9"/>
  <c r="B99" i="9"/>
  <c r="B104" i="9"/>
  <c r="B108" i="9"/>
  <c r="B112" i="9"/>
  <c r="B84" i="9"/>
  <c r="B88" i="9"/>
  <c r="B83" i="9"/>
  <c r="B85" i="9"/>
  <c r="B89" i="9"/>
  <c r="B93" i="9"/>
  <c r="B97" i="9"/>
  <c r="B79" i="9"/>
  <c r="B82" i="9"/>
  <c r="AO3" i="9"/>
  <c r="AO7" i="9"/>
  <c r="AO4" i="9"/>
  <c r="AO8" i="9"/>
  <c r="AO2" i="9"/>
  <c r="AO5" i="9"/>
  <c r="AO9" i="9"/>
  <c r="AO11" i="9"/>
  <c r="AO12" i="9"/>
  <c r="AO10" i="9"/>
  <c r="AO13" i="9"/>
  <c r="AO15" i="9"/>
  <c r="AO19" i="9"/>
  <c r="AO23" i="9"/>
  <c r="AO16" i="9"/>
  <c r="AO20" i="9"/>
  <c r="AO24" i="9"/>
  <c r="AO6" i="9"/>
  <c r="AO17" i="9"/>
  <c r="AO21" i="9"/>
  <c r="AO18" i="9"/>
  <c r="AO22" i="9"/>
  <c r="AO27" i="9"/>
  <c r="AO31" i="9"/>
  <c r="AO35" i="9"/>
  <c r="AO25" i="9"/>
  <c r="AO28" i="9"/>
  <c r="AO32" i="9"/>
  <c r="AO29" i="9"/>
  <c r="AO33" i="9"/>
  <c r="AO37" i="9"/>
  <c r="AO40" i="9"/>
  <c r="AO44" i="9"/>
  <c r="AO48" i="9"/>
  <c r="AO14" i="9"/>
  <c r="AO26" i="9"/>
  <c r="AO41" i="9"/>
  <c r="AO45" i="9"/>
  <c r="AO30" i="9"/>
  <c r="AO36" i="9"/>
  <c r="AO38" i="9"/>
  <c r="AO42" i="9"/>
  <c r="AO46" i="9"/>
  <c r="AO47" i="9"/>
  <c r="AO51" i="9"/>
  <c r="AO55" i="9"/>
  <c r="AO52" i="9"/>
  <c r="AO56" i="9"/>
  <c r="AO60" i="9"/>
  <c r="AO39" i="9"/>
  <c r="AO53" i="9"/>
  <c r="AO57" i="9"/>
  <c r="AO34" i="9"/>
  <c r="AO43" i="9"/>
  <c r="AO49" i="9"/>
  <c r="AO50" i="9"/>
  <c r="AO61" i="9"/>
  <c r="AO63" i="9"/>
  <c r="AO67" i="9"/>
  <c r="AO71" i="9"/>
  <c r="AO75" i="9"/>
  <c r="AO79" i="9"/>
  <c r="AO83" i="9"/>
  <c r="AO54" i="9"/>
  <c r="AO58" i="9"/>
  <c r="AO64" i="9"/>
  <c r="AO68" i="9"/>
  <c r="AO72" i="9"/>
  <c r="AO76" i="9"/>
  <c r="AO59" i="9"/>
  <c r="AO65" i="9"/>
  <c r="AO69" i="9"/>
  <c r="AO73" i="9"/>
  <c r="AO77" i="9"/>
  <c r="AO62" i="9"/>
  <c r="AO66" i="9"/>
  <c r="AO70" i="9"/>
  <c r="AO74" i="9"/>
  <c r="AO78" i="9"/>
  <c r="AO81" i="9"/>
  <c r="AO86" i="9"/>
  <c r="AO90" i="9"/>
  <c r="AO94" i="9"/>
  <c r="AO98" i="9"/>
  <c r="AO103" i="9"/>
  <c r="AO107" i="9"/>
  <c r="AO111" i="9"/>
  <c r="AO80" i="9"/>
  <c r="AO87" i="9"/>
  <c r="AO84" i="9"/>
  <c r="AO88" i="9"/>
  <c r="AO92" i="9"/>
  <c r="AO96" i="9"/>
  <c r="AO82" i="9"/>
  <c r="AK2" i="9"/>
  <c r="AK6" i="9"/>
  <c r="AK3" i="9"/>
  <c r="AK7" i="9"/>
  <c r="AK10" i="9"/>
  <c r="AK11" i="9"/>
  <c r="AK8" i="9"/>
  <c r="AK14" i="9"/>
  <c r="AK18" i="9"/>
  <c r="AK22" i="9"/>
  <c r="AK5" i="9"/>
  <c r="AK15" i="9"/>
  <c r="AK19" i="9"/>
  <c r="AK23" i="9"/>
  <c r="AK4" i="9"/>
  <c r="AK13" i="9"/>
  <c r="AK16" i="9"/>
  <c r="AK20" i="9"/>
  <c r="AK25" i="9"/>
  <c r="AK26" i="9"/>
  <c r="AK30" i="9"/>
  <c r="AK34" i="9"/>
  <c r="AK9" i="9"/>
  <c r="AK17" i="9"/>
  <c r="AK27" i="9"/>
  <c r="AK31" i="9"/>
  <c r="AK35" i="9"/>
  <c r="AK12" i="9"/>
  <c r="AK21" i="9"/>
  <c r="AK28" i="9"/>
  <c r="AK32" i="9"/>
  <c r="AK36" i="9"/>
  <c r="AK24" i="9"/>
  <c r="AK33" i="9"/>
  <c r="AK39" i="9"/>
  <c r="AK43" i="9"/>
  <c r="AK47" i="9"/>
  <c r="AK37" i="9"/>
  <c r="AK40" i="9"/>
  <c r="AK44" i="9"/>
  <c r="AK48" i="9"/>
  <c r="AK41" i="9"/>
  <c r="AK45" i="9"/>
  <c r="AK49" i="9"/>
  <c r="AK42" i="9"/>
  <c r="AK50" i="9"/>
  <c r="AK54" i="9"/>
  <c r="AK46" i="9"/>
  <c r="AK51" i="9"/>
  <c r="AK55" i="9"/>
  <c r="AK59" i="9"/>
  <c r="AK29" i="9"/>
  <c r="AK52" i="9"/>
  <c r="AK56" i="9"/>
  <c r="AK60" i="9"/>
  <c r="AK38" i="9"/>
  <c r="AK53" i="9"/>
  <c r="AK58" i="9"/>
  <c r="AK62" i="9"/>
  <c r="AK66" i="9"/>
  <c r="AK70" i="9"/>
  <c r="AK74" i="9"/>
  <c r="AK78" i="9"/>
  <c r="AK82" i="9"/>
  <c r="AK63" i="9"/>
  <c r="AK67" i="9"/>
  <c r="AK71" i="9"/>
  <c r="AK75" i="9"/>
  <c r="AK61" i="9"/>
  <c r="AK64" i="9"/>
  <c r="AK68" i="9"/>
  <c r="AK72" i="9"/>
  <c r="AK76" i="9"/>
  <c r="AK57" i="9"/>
  <c r="AK65" i="9"/>
  <c r="AK69" i="9"/>
  <c r="AK73" i="9"/>
  <c r="AK79" i="9"/>
  <c r="AK85" i="9"/>
  <c r="AK89" i="9"/>
  <c r="AK93" i="9"/>
  <c r="AK97" i="9"/>
  <c r="AK102" i="9"/>
  <c r="AK106" i="9"/>
  <c r="AK110" i="9"/>
  <c r="AK86" i="9"/>
  <c r="AK77" i="9"/>
  <c r="AK81" i="9"/>
  <c r="AK87" i="9"/>
  <c r="AK91" i="9"/>
  <c r="AK95" i="9"/>
  <c r="AK80" i="9"/>
  <c r="AK83" i="9"/>
  <c r="AG2" i="9"/>
  <c r="AG6" i="9"/>
  <c r="AG3" i="9"/>
  <c r="AG5" i="9"/>
  <c r="AG4" i="9"/>
  <c r="AG8" i="9"/>
  <c r="AG11" i="9"/>
  <c r="AG14" i="9"/>
  <c r="AG18" i="9"/>
  <c r="AG22" i="9"/>
  <c r="AG10" i="9"/>
  <c r="AG12" i="9"/>
  <c r="AG15" i="9"/>
  <c r="AG19" i="9"/>
  <c r="AG23" i="9"/>
  <c r="AG9" i="9"/>
  <c r="AG16" i="9"/>
  <c r="AG20" i="9"/>
  <c r="AG13" i="9"/>
  <c r="AG17" i="9"/>
  <c r="AG26" i="9"/>
  <c r="AG30" i="9"/>
  <c r="AG34" i="9"/>
  <c r="AG21" i="9"/>
  <c r="AG24" i="9"/>
  <c r="AG27" i="9"/>
  <c r="AG31" i="9"/>
  <c r="AG35" i="9"/>
  <c r="AG7" i="9"/>
  <c r="AG25" i="9"/>
  <c r="AG28" i="9"/>
  <c r="AG32" i="9"/>
  <c r="AG36" i="9"/>
  <c r="AG39" i="9"/>
  <c r="AG43" i="9"/>
  <c r="AG47" i="9"/>
  <c r="AG40" i="9"/>
  <c r="AG44" i="9"/>
  <c r="AG48" i="9"/>
  <c r="AG29" i="9"/>
  <c r="AG41" i="9"/>
  <c r="AG45" i="9"/>
  <c r="AG49" i="9"/>
  <c r="AG33" i="9"/>
  <c r="AG46" i="9"/>
  <c r="AG50" i="9"/>
  <c r="AG54" i="9"/>
  <c r="AG37" i="9"/>
  <c r="AG51" i="9"/>
  <c r="AG55" i="9"/>
  <c r="AG59" i="9"/>
  <c r="AG38" i="9"/>
  <c r="AG52" i="9"/>
  <c r="AG56" i="9"/>
  <c r="AG60" i="9"/>
  <c r="AG42" i="9"/>
  <c r="AG53" i="9"/>
  <c r="AG62" i="9"/>
  <c r="AG66" i="9"/>
  <c r="AG70" i="9"/>
  <c r="AG74" i="9"/>
  <c r="AG78" i="9"/>
  <c r="AG82" i="9"/>
  <c r="AG63" i="9"/>
  <c r="AG67" i="9"/>
  <c r="AG71" i="9"/>
  <c r="AG75" i="9"/>
  <c r="AG57" i="9"/>
  <c r="AG58" i="9"/>
  <c r="AG64" i="9"/>
  <c r="AG68" i="9"/>
  <c r="AG72" i="9"/>
  <c r="AG76" i="9"/>
  <c r="AG61" i="9"/>
  <c r="AG65" i="9"/>
  <c r="AG69" i="9"/>
  <c r="AG73" i="9"/>
  <c r="AG77" i="9"/>
  <c r="AG80" i="9"/>
  <c r="AG83" i="9"/>
  <c r="AG85" i="9"/>
  <c r="AG89" i="9"/>
  <c r="AG93" i="9"/>
  <c r="AG97" i="9"/>
  <c r="AG102" i="9"/>
  <c r="AG106" i="9"/>
  <c r="AG110" i="9"/>
  <c r="AG79" i="9"/>
  <c r="AG86" i="9"/>
  <c r="AG87" i="9"/>
  <c r="AG91" i="9"/>
  <c r="AG95" i="9"/>
  <c r="AG81" i="9"/>
  <c r="AC2" i="9"/>
  <c r="AC6" i="9"/>
  <c r="AC4" i="9"/>
  <c r="AC7" i="9"/>
  <c r="AC11" i="9"/>
  <c r="AC3" i="9"/>
  <c r="AC9" i="9"/>
  <c r="AC10" i="9"/>
  <c r="AC13" i="9"/>
  <c r="AC14" i="9"/>
  <c r="AC18" i="9"/>
  <c r="AC22" i="9"/>
  <c r="AC15" i="9"/>
  <c r="AC19" i="9"/>
  <c r="AC23" i="9"/>
  <c r="AC8" i="9"/>
  <c r="AC16" i="9"/>
  <c r="AC20" i="9"/>
  <c r="AC5" i="9"/>
  <c r="AC21" i="9"/>
  <c r="AC25" i="9"/>
  <c r="AC26" i="9"/>
  <c r="AC30" i="9"/>
  <c r="AC34" i="9"/>
  <c r="AC12" i="9"/>
  <c r="AC27" i="9"/>
  <c r="AC31" i="9"/>
  <c r="AC35" i="9"/>
  <c r="AC28" i="9"/>
  <c r="AC32" i="9"/>
  <c r="AC36" i="9"/>
  <c r="AC17" i="9"/>
  <c r="AC39" i="9"/>
  <c r="AC43" i="9"/>
  <c r="AC47" i="9"/>
  <c r="AC29" i="9"/>
  <c r="AC37" i="9"/>
  <c r="AC40" i="9"/>
  <c r="AC44" i="9"/>
  <c r="AC48" i="9"/>
  <c r="AC33" i="9"/>
  <c r="AC41" i="9"/>
  <c r="AC45" i="9"/>
  <c r="AC49" i="9"/>
  <c r="AC50" i="9"/>
  <c r="AC54" i="9"/>
  <c r="AC38" i="9"/>
  <c r="AC51" i="9"/>
  <c r="AC55" i="9"/>
  <c r="AC59" i="9"/>
  <c r="AC42" i="9"/>
  <c r="AC52" i="9"/>
  <c r="AC56" i="9"/>
  <c r="AC60" i="9"/>
  <c r="AC24" i="9"/>
  <c r="AC46" i="9"/>
  <c r="AC53" i="9"/>
  <c r="AC58" i="9"/>
  <c r="AC61" i="9"/>
  <c r="AC62" i="9"/>
  <c r="AC66" i="9"/>
  <c r="AC70" i="9"/>
  <c r="AC74" i="9"/>
  <c r="AC78" i="9"/>
  <c r="AC82" i="9"/>
  <c r="AC57" i="9"/>
  <c r="AC63" i="9"/>
  <c r="AC67" i="9"/>
  <c r="AC71" i="9"/>
  <c r="AC75" i="9"/>
  <c r="AC64" i="9"/>
  <c r="AC68" i="9"/>
  <c r="AC72" i="9"/>
  <c r="AC76" i="9"/>
  <c r="AC65" i="9"/>
  <c r="AC69" i="9"/>
  <c r="AC73" i="9"/>
  <c r="AC81" i="9"/>
  <c r="AC85" i="9"/>
  <c r="AC89" i="9"/>
  <c r="AC93" i="9"/>
  <c r="AC97" i="9"/>
  <c r="AC102" i="9"/>
  <c r="AC106" i="9"/>
  <c r="AC110" i="9"/>
  <c r="AC80" i="9"/>
  <c r="AC83" i="9"/>
  <c r="AC86" i="9"/>
  <c r="AC77" i="9"/>
  <c r="AC79" i="9"/>
  <c r="AC87" i="9"/>
  <c r="AC91" i="9"/>
  <c r="AC95" i="9"/>
  <c r="Y2" i="9"/>
  <c r="Y6" i="9"/>
  <c r="Y5" i="9"/>
  <c r="Y8" i="9"/>
  <c r="Y11" i="9"/>
  <c r="Y4" i="9"/>
  <c r="Y10" i="9"/>
  <c r="Y3" i="9"/>
  <c r="Y7" i="9"/>
  <c r="Y9" i="9"/>
  <c r="Y14" i="9"/>
  <c r="Y18" i="9"/>
  <c r="Y22" i="9"/>
  <c r="Y12" i="9"/>
  <c r="Y13" i="9"/>
  <c r="Y15" i="9"/>
  <c r="Y19" i="9"/>
  <c r="Y23" i="9"/>
  <c r="Y16" i="9"/>
  <c r="Y20" i="9"/>
  <c r="Y26" i="9"/>
  <c r="Y30" i="9"/>
  <c r="Y34" i="9"/>
  <c r="Y24" i="9"/>
  <c r="Y27" i="9"/>
  <c r="Y31" i="9"/>
  <c r="Y35" i="9"/>
  <c r="Y17" i="9"/>
  <c r="Y25" i="9"/>
  <c r="Y28" i="9"/>
  <c r="Y32" i="9"/>
  <c r="Y36" i="9"/>
  <c r="Y29" i="9"/>
  <c r="Y39" i="9"/>
  <c r="Y43" i="9"/>
  <c r="Y47" i="9"/>
  <c r="Y33" i="9"/>
  <c r="Y40" i="9"/>
  <c r="Y44" i="9"/>
  <c r="Y48" i="9"/>
  <c r="Y21" i="9"/>
  <c r="Y41" i="9"/>
  <c r="Y45" i="9"/>
  <c r="Y49" i="9"/>
  <c r="Y37" i="9"/>
  <c r="Y38" i="9"/>
  <c r="Y50" i="9"/>
  <c r="Y54" i="9"/>
  <c r="Y42" i="9"/>
  <c r="Y51" i="9"/>
  <c r="Y55" i="9"/>
  <c r="Y59" i="9"/>
  <c r="Y46" i="9"/>
  <c r="Y52" i="9"/>
  <c r="Y56" i="9"/>
  <c r="Y60" i="9"/>
  <c r="Y53" i="9"/>
  <c r="Y57" i="9"/>
  <c r="Y62" i="9"/>
  <c r="Y66" i="9"/>
  <c r="Y70" i="9"/>
  <c r="Y74" i="9"/>
  <c r="Y78" i="9"/>
  <c r="Y82" i="9"/>
  <c r="Y61" i="9"/>
  <c r="Y63" i="9"/>
  <c r="Y67" i="9"/>
  <c r="Y71" i="9"/>
  <c r="Y75" i="9"/>
  <c r="Y58" i="9"/>
  <c r="Y64" i="9"/>
  <c r="Y68" i="9"/>
  <c r="Y72" i="9"/>
  <c r="Y76" i="9"/>
  <c r="Y65" i="9"/>
  <c r="Y69" i="9"/>
  <c r="Y73" i="9"/>
  <c r="Y85" i="9"/>
  <c r="Y89" i="9"/>
  <c r="Y93" i="9"/>
  <c r="Y97" i="9"/>
  <c r="Y102" i="9"/>
  <c r="Y106" i="9"/>
  <c r="Y110" i="9"/>
  <c r="Y77" i="9"/>
  <c r="Y81" i="9"/>
  <c r="Y86" i="9"/>
  <c r="Y80" i="9"/>
  <c r="Y83" i="9"/>
  <c r="Y87" i="9"/>
  <c r="Y91" i="9"/>
  <c r="Y95" i="9"/>
  <c r="Y79" i="9"/>
  <c r="U2" i="9"/>
  <c r="U6" i="9"/>
  <c r="U11" i="9"/>
  <c r="U3" i="9"/>
  <c r="U5" i="9"/>
  <c r="U10" i="9"/>
  <c r="U7" i="9"/>
  <c r="U14" i="9"/>
  <c r="U18" i="9"/>
  <c r="U22" i="9"/>
  <c r="U4" i="9"/>
  <c r="U9" i="9"/>
  <c r="U15" i="9"/>
  <c r="U19" i="9"/>
  <c r="U23" i="9"/>
  <c r="U13" i="9"/>
  <c r="U16" i="9"/>
  <c r="U20" i="9"/>
  <c r="U8" i="9"/>
  <c r="U12" i="9"/>
  <c r="U25" i="9"/>
  <c r="U30" i="9"/>
  <c r="U34" i="9"/>
  <c r="U17" i="9"/>
  <c r="U26" i="9"/>
  <c r="U27" i="9"/>
  <c r="U31" i="9"/>
  <c r="U35" i="9"/>
  <c r="U21" i="9"/>
  <c r="U28" i="9"/>
  <c r="U32" i="9"/>
  <c r="U36" i="9"/>
  <c r="U33" i="9"/>
  <c r="U39" i="9"/>
  <c r="U43" i="9"/>
  <c r="U47" i="9"/>
  <c r="U37" i="9"/>
  <c r="U40" i="9"/>
  <c r="U44" i="9"/>
  <c r="U48" i="9"/>
  <c r="U24" i="9"/>
  <c r="U41" i="9"/>
  <c r="U45" i="9"/>
  <c r="U49" i="9"/>
  <c r="U42" i="9"/>
  <c r="U50" i="9"/>
  <c r="U54" i="9"/>
  <c r="U29" i="9"/>
  <c r="U46" i="9"/>
  <c r="U51" i="9"/>
  <c r="U55" i="9"/>
  <c r="U59" i="9"/>
  <c r="U52" i="9"/>
  <c r="U56" i="9"/>
  <c r="U60" i="9"/>
  <c r="U38" i="9"/>
  <c r="U53" i="9"/>
  <c r="U58" i="9"/>
  <c r="U62" i="9"/>
  <c r="U66" i="9"/>
  <c r="U70" i="9"/>
  <c r="U74" i="9"/>
  <c r="U78" i="9"/>
  <c r="U82" i="9"/>
  <c r="U63" i="9"/>
  <c r="U67" i="9"/>
  <c r="U71" i="9"/>
  <c r="U75" i="9"/>
  <c r="U61" i="9"/>
  <c r="U64" i="9"/>
  <c r="U68" i="9"/>
  <c r="U72" i="9"/>
  <c r="U76" i="9"/>
  <c r="U57" i="9"/>
  <c r="U65" i="9"/>
  <c r="U69" i="9"/>
  <c r="U73" i="9"/>
  <c r="U77" i="9"/>
  <c r="U79" i="9"/>
  <c r="U85" i="9"/>
  <c r="U89" i="9"/>
  <c r="U93" i="9"/>
  <c r="U97" i="9"/>
  <c r="U102" i="9"/>
  <c r="U106" i="9"/>
  <c r="U110" i="9"/>
  <c r="U86" i="9"/>
  <c r="U81" i="9"/>
  <c r="U87" i="9"/>
  <c r="U91" i="9"/>
  <c r="U95" i="9"/>
  <c r="U80" i="9"/>
  <c r="U83" i="9"/>
  <c r="Q2" i="9"/>
  <c r="Q6" i="9"/>
  <c r="Q3" i="9"/>
  <c r="Q11" i="9"/>
  <c r="Q4" i="9"/>
  <c r="Q8" i="9"/>
  <c r="Q7" i="9"/>
  <c r="Q5" i="9"/>
  <c r="Q9" i="9"/>
  <c r="Q14" i="9"/>
  <c r="Q18" i="9"/>
  <c r="Q22" i="9"/>
  <c r="Q26" i="9"/>
  <c r="Q12" i="9"/>
  <c r="Q15" i="9"/>
  <c r="Q19" i="9"/>
  <c r="Q23" i="9"/>
  <c r="Q16" i="9"/>
  <c r="Q20" i="9"/>
  <c r="Q17" i="9"/>
  <c r="Q30" i="9"/>
  <c r="Q34" i="9"/>
  <c r="Q13" i="9"/>
  <c r="Q21" i="9"/>
  <c r="Q24" i="9"/>
  <c r="Q27" i="9"/>
  <c r="Q31" i="9"/>
  <c r="Q35" i="9"/>
  <c r="Q25" i="9"/>
  <c r="Q28" i="9"/>
  <c r="Q32" i="9"/>
  <c r="Q36" i="9"/>
  <c r="Q39" i="9"/>
  <c r="Q43" i="9"/>
  <c r="Q47" i="9"/>
  <c r="Q40" i="9"/>
  <c r="Q44" i="9"/>
  <c r="Q48" i="9"/>
  <c r="Q10" i="9"/>
  <c r="Q29" i="9"/>
  <c r="Q41" i="9"/>
  <c r="Q45" i="9"/>
  <c r="Q49" i="9"/>
  <c r="Q46" i="9"/>
  <c r="Q50" i="9"/>
  <c r="Q54" i="9"/>
  <c r="Q51" i="9"/>
  <c r="Q55" i="9"/>
  <c r="Q59" i="9"/>
  <c r="Q38" i="9"/>
  <c r="Q52" i="9"/>
  <c r="Q56" i="9"/>
  <c r="Q60" i="9"/>
  <c r="Q33" i="9"/>
  <c r="Q37" i="9"/>
  <c r="Q42" i="9"/>
  <c r="Q53" i="9"/>
  <c r="Q62" i="9"/>
  <c r="Q66" i="9"/>
  <c r="Q70" i="9"/>
  <c r="Q74" i="9"/>
  <c r="Q78" i="9"/>
  <c r="Q82" i="9"/>
  <c r="Q63" i="9"/>
  <c r="Q67" i="9"/>
  <c r="Q71" i="9"/>
  <c r="Q75" i="9"/>
  <c r="Q57" i="9"/>
  <c r="Q58" i="9"/>
  <c r="Q64" i="9"/>
  <c r="Q68" i="9"/>
  <c r="Q72" i="9"/>
  <c r="Q76" i="9"/>
  <c r="Q61" i="9"/>
  <c r="Q65" i="9"/>
  <c r="Q69" i="9"/>
  <c r="Q73" i="9"/>
  <c r="Q80" i="9"/>
  <c r="Q83" i="9"/>
  <c r="Q85" i="9"/>
  <c r="Q89" i="9"/>
  <c r="Q93" i="9"/>
  <c r="Q97" i="9"/>
  <c r="Q102" i="9"/>
  <c r="Q106" i="9"/>
  <c r="Q110" i="9"/>
  <c r="Q79" i="9"/>
  <c r="Q86" i="9"/>
  <c r="Q87" i="9"/>
  <c r="Q91" i="9"/>
  <c r="Q95" i="9"/>
  <c r="Q77" i="9"/>
  <c r="Q81" i="9"/>
  <c r="M2" i="9"/>
  <c r="M6" i="9"/>
  <c r="M4" i="9"/>
  <c r="M7" i="9"/>
  <c r="M11" i="9"/>
  <c r="M9" i="9"/>
  <c r="M5" i="9"/>
  <c r="M13" i="9"/>
  <c r="M14" i="9"/>
  <c r="M18" i="9"/>
  <c r="M22" i="9"/>
  <c r="M26" i="9"/>
  <c r="M8" i="9"/>
  <c r="M15" i="9"/>
  <c r="M19" i="9"/>
  <c r="M23" i="9"/>
  <c r="M3" i="9"/>
  <c r="M10" i="9"/>
  <c r="M16" i="9"/>
  <c r="M20" i="9"/>
  <c r="M21" i="9"/>
  <c r="M25" i="9"/>
  <c r="M30" i="9"/>
  <c r="M34" i="9"/>
  <c r="M27" i="9"/>
  <c r="M31" i="9"/>
  <c r="M35" i="9"/>
  <c r="M28" i="9"/>
  <c r="M32" i="9"/>
  <c r="M36" i="9"/>
  <c r="M12" i="9"/>
  <c r="M39" i="9"/>
  <c r="M43" i="9"/>
  <c r="M47" i="9"/>
  <c r="M24" i="9"/>
  <c r="M29" i="9"/>
  <c r="M37" i="9"/>
  <c r="M40" i="9"/>
  <c r="M44" i="9"/>
  <c r="M48" i="9"/>
  <c r="M33" i="9"/>
  <c r="M41" i="9"/>
  <c r="M45" i="9"/>
  <c r="M49" i="9"/>
  <c r="M50" i="9"/>
  <c r="M54" i="9"/>
  <c r="M17" i="9"/>
  <c r="M38" i="9"/>
  <c r="M51" i="9"/>
  <c r="M55" i="9"/>
  <c r="M59" i="9"/>
  <c r="M42" i="9"/>
  <c r="M52" i="9"/>
  <c r="M56" i="9"/>
  <c r="M60" i="9"/>
  <c r="M46" i="9"/>
  <c r="M53" i="9"/>
  <c r="M58" i="9"/>
  <c r="M62" i="9"/>
  <c r="M66" i="9"/>
  <c r="M70" i="9"/>
  <c r="M74" i="9"/>
  <c r="M78" i="9"/>
  <c r="M82" i="9"/>
  <c r="M57" i="9"/>
  <c r="M61" i="9"/>
  <c r="M63" i="9"/>
  <c r="M67" i="9"/>
  <c r="M71" i="9"/>
  <c r="M75" i="9"/>
  <c r="M64" i="9"/>
  <c r="M68" i="9"/>
  <c r="M72" i="9"/>
  <c r="M76" i="9"/>
  <c r="M65" i="9"/>
  <c r="M69" i="9"/>
  <c r="M73" i="9"/>
  <c r="M81" i="9"/>
  <c r="M85" i="9"/>
  <c r="M89" i="9"/>
  <c r="M93" i="9"/>
  <c r="M97" i="9"/>
  <c r="M102" i="9"/>
  <c r="M106" i="9"/>
  <c r="M110" i="9"/>
  <c r="M80" i="9"/>
  <c r="M83" i="9"/>
  <c r="M86" i="9"/>
  <c r="M77" i="9"/>
  <c r="M79" i="9"/>
  <c r="M87" i="9"/>
  <c r="M91" i="9"/>
  <c r="M95" i="9"/>
  <c r="M84" i="9"/>
  <c r="I2" i="9"/>
  <c r="I6" i="9"/>
  <c r="I5" i="9"/>
  <c r="I8" i="9"/>
  <c r="I11" i="9"/>
  <c r="I3" i="9"/>
  <c r="I7" i="9"/>
  <c r="I10" i="9"/>
  <c r="I9" i="9"/>
  <c r="I14" i="9"/>
  <c r="I18" i="9"/>
  <c r="I22" i="9"/>
  <c r="I26" i="9"/>
  <c r="I12" i="9"/>
  <c r="I15" i="9"/>
  <c r="I19" i="9"/>
  <c r="I23" i="9"/>
  <c r="I4" i="9"/>
  <c r="I13" i="9"/>
  <c r="I16" i="9"/>
  <c r="I20" i="9"/>
  <c r="I30" i="9"/>
  <c r="I34" i="9"/>
  <c r="I24" i="9"/>
  <c r="I27" i="9"/>
  <c r="I31" i="9"/>
  <c r="I35" i="9"/>
  <c r="I17" i="9"/>
  <c r="I25" i="9"/>
  <c r="I28" i="9"/>
  <c r="I32" i="9"/>
  <c r="I36" i="9"/>
  <c r="I29" i="9"/>
  <c r="I39" i="9"/>
  <c r="I43" i="9"/>
  <c r="I47" i="9"/>
  <c r="I21" i="9"/>
  <c r="I33" i="9"/>
  <c r="I40" i="9"/>
  <c r="I44" i="9"/>
  <c r="I48" i="9"/>
  <c r="I41" i="9"/>
  <c r="I45" i="9"/>
  <c r="I49" i="9"/>
  <c r="I38" i="9"/>
  <c r="I50" i="9"/>
  <c r="I54" i="9"/>
  <c r="I58" i="9"/>
  <c r="I42" i="9"/>
  <c r="I51" i="9"/>
  <c r="I55" i="9"/>
  <c r="I59" i="9"/>
  <c r="I37" i="9"/>
  <c r="I46" i="9"/>
  <c r="I52" i="9"/>
  <c r="I56" i="9"/>
  <c r="I60" i="9"/>
  <c r="I53" i="9"/>
  <c r="I57" i="9"/>
  <c r="I62" i="9"/>
  <c r="I66" i="9"/>
  <c r="I70" i="9"/>
  <c r="I74" i="9"/>
  <c r="I78" i="9"/>
  <c r="I82" i="9"/>
  <c r="I63" i="9"/>
  <c r="I67" i="9"/>
  <c r="I71" i="9"/>
  <c r="I75" i="9"/>
  <c r="I64" i="9"/>
  <c r="I68" i="9"/>
  <c r="I72" i="9"/>
  <c r="I76" i="9"/>
  <c r="I61" i="9"/>
  <c r="I65" i="9"/>
  <c r="I69" i="9"/>
  <c r="I73" i="9"/>
  <c r="I85" i="9"/>
  <c r="I89" i="9"/>
  <c r="I93" i="9"/>
  <c r="I97" i="9"/>
  <c r="I102" i="9"/>
  <c r="I106" i="9"/>
  <c r="I110" i="9"/>
  <c r="I77" i="9"/>
  <c r="I81" i="9"/>
  <c r="I86" i="9"/>
  <c r="I80" i="9"/>
  <c r="I83" i="9"/>
  <c r="I87" i="9"/>
  <c r="I91" i="9"/>
  <c r="I95" i="9"/>
  <c r="I79" i="9"/>
  <c r="I84" i="9"/>
  <c r="E5" i="9"/>
  <c r="E3" i="9"/>
  <c r="E6" i="9"/>
  <c r="E10" i="9"/>
  <c r="E11" i="9"/>
  <c r="E13" i="9"/>
  <c r="E7" i="9"/>
  <c r="E9" i="9"/>
  <c r="E12" i="9"/>
  <c r="E17" i="9"/>
  <c r="E21" i="9"/>
  <c r="E25" i="9"/>
  <c r="E2" i="9"/>
  <c r="E4" i="9"/>
  <c r="E14" i="9"/>
  <c r="E18" i="9"/>
  <c r="E22" i="9"/>
  <c r="E26" i="9"/>
  <c r="E15" i="9"/>
  <c r="E19" i="9"/>
  <c r="E20" i="9"/>
  <c r="E24" i="9"/>
  <c r="E29" i="9"/>
  <c r="E33" i="9"/>
  <c r="E37" i="9"/>
  <c r="E30" i="9"/>
  <c r="E34" i="9"/>
  <c r="E27" i="9"/>
  <c r="E31" i="9"/>
  <c r="E35" i="9"/>
  <c r="E8" i="9"/>
  <c r="E16" i="9"/>
  <c r="E38" i="9"/>
  <c r="E42" i="9"/>
  <c r="E46" i="9"/>
  <c r="E50" i="9"/>
  <c r="E28" i="9"/>
  <c r="E39" i="9"/>
  <c r="E43" i="9"/>
  <c r="E47" i="9"/>
  <c r="E32" i="9"/>
  <c r="E40" i="9"/>
  <c r="E44" i="9"/>
  <c r="E48" i="9"/>
  <c r="E49" i="9"/>
  <c r="E53" i="9"/>
  <c r="E57" i="9"/>
  <c r="E23" i="9"/>
  <c r="E54" i="9"/>
  <c r="E58" i="9"/>
  <c r="E62" i="9"/>
  <c r="E36" i="9"/>
  <c r="E41" i="9"/>
  <c r="E51" i="9"/>
  <c r="E55" i="9"/>
  <c r="E59" i="9"/>
  <c r="E45" i="9"/>
  <c r="E52" i="9"/>
  <c r="E65" i="9"/>
  <c r="E69" i="9"/>
  <c r="E73" i="9"/>
  <c r="E77" i="9"/>
  <c r="E81" i="9"/>
  <c r="E56" i="9"/>
  <c r="E60" i="9"/>
  <c r="E66" i="9"/>
  <c r="E70" i="9"/>
  <c r="E74" i="9"/>
  <c r="E61" i="9"/>
  <c r="E63" i="9"/>
  <c r="E67" i="9"/>
  <c r="E71" i="9"/>
  <c r="E75" i="9"/>
  <c r="E64" i="9"/>
  <c r="E68" i="9"/>
  <c r="E72" i="9"/>
  <c r="E80" i="9"/>
  <c r="E83" i="9"/>
  <c r="E84" i="9"/>
  <c r="E88" i="9"/>
  <c r="E92" i="9"/>
  <c r="E96" i="9"/>
  <c r="E100" i="9"/>
  <c r="E101" i="9"/>
  <c r="E105" i="9"/>
  <c r="E109" i="9"/>
  <c r="E79" i="9"/>
  <c r="E82" i="9"/>
  <c r="E85" i="9"/>
  <c r="E76" i="9"/>
  <c r="E86" i="9"/>
  <c r="E90" i="9"/>
  <c r="E94" i="9"/>
  <c r="E78" i="9"/>
  <c r="AQ118" i="9"/>
  <c r="E118" i="9"/>
  <c r="AR117" i="9"/>
  <c r="AN117" i="9"/>
  <c r="AI117" i="9"/>
  <c r="AE117" i="9"/>
  <c r="AA117" i="9"/>
  <c r="W117" i="9"/>
  <c r="S117" i="9"/>
  <c r="O117" i="9"/>
  <c r="K117" i="9"/>
  <c r="G117" i="9"/>
  <c r="B117" i="9"/>
  <c r="AO116" i="9"/>
  <c r="AJ116" i="9"/>
  <c r="AF116" i="9"/>
  <c r="AB116" i="9"/>
  <c r="X116" i="9"/>
  <c r="T116" i="9"/>
  <c r="P116" i="9"/>
  <c r="L116" i="9"/>
  <c r="H116" i="9"/>
  <c r="C116" i="9"/>
  <c r="AP115" i="9"/>
  <c r="AK115" i="9"/>
  <c r="AG115" i="9"/>
  <c r="AC115" i="9"/>
  <c r="Y115" i="9"/>
  <c r="U115" i="9"/>
  <c r="Q115" i="9"/>
  <c r="M115" i="9"/>
  <c r="I115" i="9"/>
  <c r="D115" i="9"/>
  <c r="AQ114" i="9"/>
  <c r="AL114" i="9"/>
  <c r="AH114" i="9"/>
  <c r="AD114" i="9"/>
  <c r="Z114" i="9"/>
  <c r="V114" i="9"/>
  <c r="R114" i="9"/>
  <c r="N114" i="9"/>
  <c r="J114" i="9"/>
  <c r="E114" i="9"/>
  <c r="AR113" i="9"/>
  <c r="AN113" i="9"/>
  <c r="AI113" i="9"/>
  <c r="AE113" i="9"/>
  <c r="AA113" i="9"/>
  <c r="W113" i="9"/>
  <c r="S113" i="9"/>
  <c r="O113" i="9"/>
  <c r="K113" i="9"/>
  <c r="G113" i="9"/>
  <c r="B113" i="9"/>
  <c r="AO112" i="9"/>
  <c r="AJ112" i="9"/>
  <c r="AF112" i="9"/>
  <c r="AB112" i="9"/>
  <c r="X112" i="9"/>
  <c r="T112" i="9"/>
  <c r="P112" i="9"/>
  <c r="J112" i="9"/>
  <c r="D112" i="9"/>
  <c r="AP111" i="9"/>
  <c r="AI111" i="9"/>
  <c r="AD111" i="9"/>
  <c r="Y111" i="9"/>
  <c r="S111" i="9"/>
  <c r="N111" i="9"/>
  <c r="I111" i="9"/>
  <c r="B111" i="9"/>
  <c r="AN110" i="9"/>
  <c r="AH110" i="9"/>
  <c r="AB110" i="9"/>
  <c r="W110" i="9"/>
  <c r="R110" i="9"/>
  <c r="L110" i="9"/>
  <c r="G110" i="9"/>
  <c r="AR109" i="9"/>
  <c r="AK109" i="9"/>
  <c r="AF109" i="9"/>
  <c r="AA109" i="9"/>
  <c r="U109" i="9"/>
  <c r="P109" i="9"/>
  <c r="K109" i="9"/>
  <c r="D109" i="9"/>
  <c r="AP108" i="9"/>
  <c r="AJ108" i="9"/>
  <c r="AD108" i="9"/>
  <c r="Y108" i="9"/>
  <c r="T108" i="9"/>
  <c r="N108" i="9"/>
  <c r="I108" i="9"/>
  <c r="C108" i="9"/>
  <c r="AN107" i="9"/>
  <c r="AH107" i="9"/>
  <c r="AC107" i="9"/>
  <c r="W107" i="9"/>
  <c r="R107" i="9"/>
  <c r="M107" i="9"/>
  <c r="G107" i="9"/>
  <c r="AR106" i="9"/>
  <c r="AL106" i="9"/>
  <c r="AF106" i="9"/>
  <c r="AA106" i="9"/>
  <c r="V106" i="9"/>
  <c r="P106" i="9"/>
  <c r="K106" i="9"/>
  <c r="E106" i="9"/>
  <c r="AP105" i="9"/>
  <c r="AJ105" i="9"/>
  <c r="AE105" i="9"/>
  <c r="Y105" i="9"/>
  <c r="T105" i="9"/>
  <c r="O105" i="9"/>
  <c r="I105" i="9"/>
  <c r="C105" i="9"/>
  <c r="AO104" i="9"/>
  <c r="AH104" i="9"/>
  <c r="AC104" i="9"/>
  <c r="X104" i="9"/>
  <c r="R104" i="9"/>
  <c r="M104" i="9"/>
  <c r="H104" i="9"/>
  <c r="AR103" i="9"/>
  <c r="AL103" i="9"/>
  <c r="AG103" i="9"/>
  <c r="AA103" i="9"/>
  <c r="V103" i="9"/>
  <c r="Q103" i="9"/>
  <c r="K103" i="9"/>
  <c r="E103" i="9"/>
  <c r="AQ102" i="9"/>
  <c r="AJ102" i="9"/>
  <c r="AE102" i="9"/>
  <c r="Z102" i="9"/>
  <c r="T102" i="9"/>
  <c r="O102" i="9"/>
  <c r="J102" i="9"/>
  <c r="C102" i="9"/>
  <c r="AO101" i="9"/>
  <c r="AI101" i="9"/>
  <c r="AC101" i="9"/>
  <c r="X101" i="9"/>
  <c r="S101" i="9"/>
  <c r="M101" i="9"/>
  <c r="H101" i="9"/>
  <c r="AR100" i="9"/>
  <c r="AK100" i="9"/>
  <c r="AF100" i="9"/>
  <c r="AA100" i="9"/>
  <c r="U100" i="9"/>
  <c r="P100" i="9"/>
  <c r="K100" i="9"/>
  <c r="D100" i="9"/>
  <c r="AP99" i="9"/>
  <c r="AJ99" i="9"/>
  <c r="AD99" i="9"/>
  <c r="Y99" i="9"/>
  <c r="T99" i="9"/>
  <c r="N99" i="9"/>
  <c r="I99" i="9"/>
  <c r="C99" i="9"/>
  <c r="AN98" i="9"/>
  <c r="AH98" i="9"/>
  <c r="AC98" i="9"/>
  <c r="W98" i="9"/>
  <c r="R98" i="9"/>
  <c r="M98" i="9"/>
  <c r="G98" i="9"/>
  <c r="AR97" i="9"/>
  <c r="AL97" i="9"/>
  <c r="AF97" i="9"/>
  <c r="AA97" i="9"/>
  <c r="T97" i="9"/>
  <c r="L97" i="9"/>
  <c r="C97" i="9"/>
  <c r="AK96" i="9"/>
  <c r="AC96" i="9"/>
  <c r="U96" i="9"/>
  <c r="M96" i="9"/>
  <c r="AL95" i="9"/>
  <c r="AD95" i="9"/>
  <c r="V95" i="9"/>
  <c r="N95" i="9"/>
  <c r="E95" i="9"/>
  <c r="AE94" i="9"/>
  <c r="W94" i="9"/>
  <c r="O94" i="9"/>
  <c r="G94" i="9"/>
  <c r="AO93" i="9"/>
  <c r="X93" i="9"/>
  <c r="H93" i="9"/>
  <c r="AP92" i="9"/>
  <c r="AG92" i="9"/>
  <c r="Y92" i="9"/>
  <c r="Q92" i="9"/>
  <c r="I92" i="9"/>
  <c r="AQ91" i="9"/>
  <c r="AH91" i="9"/>
  <c r="Z91" i="9"/>
  <c r="R91" i="9"/>
  <c r="J91" i="9"/>
  <c r="AI90" i="9"/>
  <c r="AA90" i="9"/>
  <c r="S90" i="9"/>
  <c r="K90" i="9"/>
  <c r="B90" i="9"/>
  <c r="C89" i="9"/>
  <c r="AK88" i="9"/>
  <c r="AC88" i="9"/>
  <c r="U88" i="9"/>
  <c r="M88" i="9"/>
  <c r="AL87" i="9"/>
  <c r="V87" i="9"/>
  <c r="E87" i="9"/>
  <c r="AE86" i="9"/>
  <c r="O86" i="9"/>
  <c r="AO85" i="9"/>
  <c r="AG84" i="9"/>
  <c r="Q84" i="9"/>
  <c r="AR4" i="9"/>
  <c r="AR3" i="9"/>
  <c r="AR6" i="9"/>
  <c r="AR9" i="9"/>
  <c r="AR2" i="9"/>
  <c r="AR7" i="9"/>
  <c r="AR8" i="9"/>
  <c r="AR12" i="9"/>
  <c r="AR5" i="9"/>
  <c r="AR10" i="9"/>
  <c r="AR16" i="9"/>
  <c r="AR20" i="9"/>
  <c r="AR24" i="9"/>
  <c r="AR17" i="9"/>
  <c r="AR21" i="9"/>
  <c r="AR25" i="9"/>
  <c r="AR11" i="9"/>
  <c r="AR13" i="9"/>
  <c r="AR14" i="9"/>
  <c r="AR18" i="9"/>
  <c r="AR28" i="9"/>
  <c r="AR32" i="9"/>
  <c r="AR36" i="9"/>
  <c r="AR22" i="9"/>
  <c r="AR29" i="9"/>
  <c r="AR33" i="9"/>
  <c r="AR15" i="9"/>
  <c r="AR23" i="9"/>
  <c r="AR26" i="9"/>
  <c r="AR30" i="9"/>
  <c r="AR34" i="9"/>
  <c r="AR27" i="9"/>
  <c r="AR37" i="9"/>
  <c r="AR41" i="9"/>
  <c r="AR45" i="9"/>
  <c r="AR49" i="9"/>
  <c r="AR31" i="9"/>
  <c r="AR38" i="9"/>
  <c r="AR42" i="9"/>
  <c r="AR46" i="9"/>
  <c r="AR19" i="9"/>
  <c r="AR35" i="9"/>
  <c r="AR39" i="9"/>
  <c r="AR43" i="9"/>
  <c r="AR47" i="9"/>
  <c r="AR52" i="9"/>
  <c r="AR56" i="9"/>
  <c r="AR40" i="9"/>
  <c r="AR53" i="9"/>
  <c r="AR57" i="9"/>
  <c r="AR61" i="9"/>
  <c r="AR44" i="9"/>
  <c r="AR50" i="9"/>
  <c r="AR54" i="9"/>
  <c r="AR58" i="9"/>
  <c r="AR48" i="9"/>
  <c r="AR51" i="9"/>
  <c r="AR55" i="9"/>
  <c r="AR60" i="9"/>
  <c r="AR64" i="9"/>
  <c r="AR68" i="9"/>
  <c r="AR72" i="9"/>
  <c r="AR76" i="9"/>
  <c r="AR80" i="9"/>
  <c r="AR65" i="9"/>
  <c r="AR69" i="9"/>
  <c r="AR73" i="9"/>
  <c r="AR62" i="9"/>
  <c r="AR66" i="9"/>
  <c r="AR70" i="9"/>
  <c r="AR74" i="9"/>
  <c r="AR59" i="9"/>
  <c r="AR63" i="9"/>
  <c r="AR67" i="9"/>
  <c r="AR71" i="9"/>
  <c r="AR83" i="9"/>
  <c r="AR87" i="9"/>
  <c r="AR91" i="9"/>
  <c r="AR95" i="9"/>
  <c r="AR99" i="9"/>
  <c r="AR104" i="9"/>
  <c r="AR108" i="9"/>
  <c r="AR75" i="9"/>
  <c r="AR77" i="9"/>
  <c r="AR79" i="9"/>
  <c r="AR82" i="9"/>
  <c r="AR84" i="9"/>
  <c r="AR78" i="9"/>
  <c r="AR81" i="9"/>
  <c r="AR85" i="9"/>
  <c r="AR89" i="9"/>
  <c r="AR93" i="9"/>
  <c r="AN4" i="9"/>
  <c r="AN7" i="9"/>
  <c r="AN9" i="9"/>
  <c r="AN2" i="9"/>
  <c r="AN12" i="9"/>
  <c r="AN3" i="9"/>
  <c r="AN8" i="9"/>
  <c r="AN11" i="9"/>
  <c r="AN16" i="9"/>
  <c r="AN20" i="9"/>
  <c r="AN24" i="9"/>
  <c r="AN6" i="9"/>
  <c r="AN17" i="9"/>
  <c r="AN21" i="9"/>
  <c r="AN25" i="9"/>
  <c r="AN5" i="9"/>
  <c r="AN14" i="9"/>
  <c r="AN18" i="9"/>
  <c r="AN23" i="9"/>
  <c r="AN28" i="9"/>
  <c r="AN32" i="9"/>
  <c r="AN36" i="9"/>
  <c r="AN10" i="9"/>
  <c r="AN13" i="9"/>
  <c r="AN15" i="9"/>
  <c r="AN29" i="9"/>
  <c r="AN33" i="9"/>
  <c r="AN19" i="9"/>
  <c r="AN26" i="9"/>
  <c r="AN30" i="9"/>
  <c r="AN34" i="9"/>
  <c r="AN31" i="9"/>
  <c r="AN41" i="9"/>
  <c r="AN45" i="9"/>
  <c r="AN49" i="9"/>
  <c r="AN35" i="9"/>
  <c r="AN38" i="9"/>
  <c r="AN42" i="9"/>
  <c r="AN46" i="9"/>
  <c r="AN22" i="9"/>
  <c r="AN37" i="9"/>
  <c r="AN39" i="9"/>
  <c r="AN43" i="9"/>
  <c r="AN47" i="9"/>
  <c r="AN40" i="9"/>
  <c r="AN52" i="9"/>
  <c r="AN56" i="9"/>
  <c r="AN27" i="9"/>
  <c r="AN44" i="9"/>
  <c r="AN53" i="9"/>
  <c r="AN57" i="9"/>
  <c r="AN61" i="9"/>
  <c r="AN48" i="9"/>
  <c r="AN50" i="9"/>
  <c r="AN54" i="9"/>
  <c r="AN58" i="9"/>
  <c r="AN51" i="9"/>
  <c r="AN64" i="9"/>
  <c r="AN68" i="9"/>
  <c r="AN72" i="9"/>
  <c r="AN76" i="9"/>
  <c r="AN80" i="9"/>
  <c r="AN59" i="9"/>
  <c r="AN65" i="9"/>
  <c r="AN69" i="9"/>
  <c r="AN73" i="9"/>
  <c r="AN60" i="9"/>
  <c r="AN62" i="9"/>
  <c r="AN66" i="9"/>
  <c r="AN70" i="9"/>
  <c r="AN74" i="9"/>
  <c r="AN78" i="9"/>
  <c r="AN55" i="9"/>
  <c r="AN63" i="9"/>
  <c r="AN67" i="9"/>
  <c r="AN71" i="9"/>
  <c r="AN75" i="9"/>
  <c r="AN87" i="9"/>
  <c r="AN91" i="9"/>
  <c r="AN95" i="9"/>
  <c r="AN99" i="9"/>
  <c r="AN104" i="9"/>
  <c r="AN108" i="9"/>
  <c r="AN83" i="9"/>
  <c r="AN84" i="9"/>
  <c r="AN79" i="9"/>
  <c r="AN82" i="9"/>
  <c r="AN85" i="9"/>
  <c r="AN89" i="9"/>
  <c r="AN93" i="9"/>
  <c r="AN77" i="9"/>
  <c r="AN81" i="9"/>
  <c r="AJ3" i="9"/>
  <c r="AJ7" i="9"/>
  <c r="AJ2" i="9"/>
  <c r="AJ5" i="9"/>
  <c r="AJ8" i="9"/>
  <c r="AJ10" i="9"/>
  <c r="AJ11" i="9"/>
  <c r="AJ6" i="9"/>
  <c r="AJ9" i="9"/>
  <c r="AJ12" i="9"/>
  <c r="AJ15" i="9"/>
  <c r="AJ19" i="9"/>
  <c r="AJ23" i="9"/>
  <c r="AJ4" i="9"/>
  <c r="AJ13" i="9"/>
  <c r="AJ16" i="9"/>
  <c r="AJ20" i="9"/>
  <c r="AJ24" i="9"/>
  <c r="AJ17" i="9"/>
  <c r="AJ21" i="9"/>
  <c r="AJ27" i="9"/>
  <c r="AJ31" i="9"/>
  <c r="AJ35" i="9"/>
  <c r="AJ28" i="9"/>
  <c r="AJ32" i="9"/>
  <c r="AJ14" i="9"/>
  <c r="AJ22" i="9"/>
  <c r="AJ29" i="9"/>
  <c r="AJ33" i="9"/>
  <c r="AJ37" i="9"/>
  <c r="AJ26" i="9"/>
  <c r="AJ36" i="9"/>
  <c r="AJ40" i="9"/>
  <c r="AJ44" i="9"/>
  <c r="AJ48" i="9"/>
  <c r="AJ25" i="9"/>
  <c r="AJ30" i="9"/>
  <c r="AJ41" i="9"/>
  <c r="AJ45" i="9"/>
  <c r="AJ34" i="9"/>
  <c r="AJ38" i="9"/>
  <c r="AJ42" i="9"/>
  <c r="AJ46" i="9"/>
  <c r="AJ51" i="9"/>
  <c r="AJ55" i="9"/>
  <c r="AJ39" i="9"/>
  <c r="AJ49" i="9"/>
  <c r="AJ52" i="9"/>
  <c r="AJ56" i="9"/>
  <c r="AJ60" i="9"/>
  <c r="AJ18" i="9"/>
  <c r="AJ43" i="9"/>
  <c r="AJ53" i="9"/>
  <c r="AJ57" i="9"/>
  <c r="AJ47" i="9"/>
  <c r="AJ50" i="9"/>
  <c r="AJ54" i="9"/>
  <c r="AJ59" i="9"/>
  <c r="AJ63" i="9"/>
  <c r="AJ67" i="9"/>
  <c r="AJ71" i="9"/>
  <c r="AJ75" i="9"/>
  <c r="AJ79" i="9"/>
  <c r="AJ83" i="9"/>
  <c r="AJ61" i="9"/>
  <c r="AJ64" i="9"/>
  <c r="AJ68" i="9"/>
  <c r="AJ72" i="9"/>
  <c r="AJ76" i="9"/>
  <c r="AJ65" i="9"/>
  <c r="AJ69" i="9"/>
  <c r="AJ73" i="9"/>
  <c r="AJ77" i="9"/>
  <c r="AJ58" i="9"/>
  <c r="AJ62" i="9"/>
  <c r="AJ66" i="9"/>
  <c r="AJ70" i="9"/>
  <c r="AJ74" i="9"/>
  <c r="AJ82" i="9"/>
  <c r="AJ86" i="9"/>
  <c r="AJ90" i="9"/>
  <c r="AJ94" i="9"/>
  <c r="AJ98" i="9"/>
  <c r="AJ103" i="9"/>
  <c r="AJ107" i="9"/>
  <c r="AJ111" i="9"/>
  <c r="AJ81" i="9"/>
  <c r="AJ87" i="9"/>
  <c r="AJ78" i="9"/>
  <c r="AJ80" i="9"/>
  <c r="AJ84" i="9"/>
  <c r="AJ88" i="9"/>
  <c r="AJ92" i="9"/>
  <c r="AJ96" i="9"/>
  <c r="AF3" i="9"/>
  <c r="AF7" i="9"/>
  <c r="AF6" i="9"/>
  <c r="AF2" i="9"/>
  <c r="AF4" i="9"/>
  <c r="AF8" i="9"/>
  <c r="AF11" i="9"/>
  <c r="AF10" i="9"/>
  <c r="AF12" i="9"/>
  <c r="AF5" i="9"/>
  <c r="AF15" i="9"/>
  <c r="AF19" i="9"/>
  <c r="AF23" i="9"/>
  <c r="AF9" i="9"/>
  <c r="AF16" i="9"/>
  <c r="AF20" i="9"/>
  <c r="AF24" i="9"/>
  <c r="AF13" i="9"/>
  <c r="AF17" i="9"/>
  <c r="AF21" i="9"/>
  <c r="AF22" i="9"/>
  <c r="AF27" i="9"/>
  <c r="AF31" i="9"/>
  <c r="AF35" i="9"/>
  <c r="AF14" i="9"/>
  <c r="AF25" i="9"/>
  <c r="AF28" i="9"/>
  <c r="AF32" i="9"/>
  <c r="AF18" i="9"/>
  <c r="AF29" i="9"/>
  <c r="AF33" i="9"/>
  <c r="AF37" i="9"/>
  <c r="AF30" i="9"/>
  <c r="AF40" i="9"/>
  <c r="AF44" i="9"/>
  <c r="AF48" i="9"/>
  <c r="AF34" i="9"/>
  <c r="AF41" i="9"/>
  <c r="AF45" i="9"/>
  <c r="AF36" i="9"/>
  <c r="AF38" i="9"/>
  <c r="AF42" i="9"/>
  <c r="AF46" i="9"/>
  <c r="AF39" i="9"/>
  <c r="AF51" i="9"/>
  <c r="AF55" i="9"/>
  <c r="AF43" i="9"/>
  <c r="AF52" i="9"/>
  <c r="AF56" i="9"/>
  <c r="AF60" i="9"/>
  <c r="AF26" i="9"/>
  <c r="AF47" i="9"/>
  <c r="AF53" i="9"/>
  <c r="AF57" i="9"/>
  <c r="AF49" i="9"/>
  <c r="AF50" i="9"/>
  <c r="AF63" i="9"/>
  <c r="AF67" i="9"/>
  <c r="AF71" i="9"/>
  <c r="AF75" i="9"/>
  <c r="AF79" i="9"/>
  <c r="AF83" i="9"/>
  <c r="AF58" i="9"/>
  <c r="AF64" i="9"/>
  <c r="AF68" i="9"/>
  <c r="AF72" i="9"/>
  <c r="AF76" i="9"/>
  <c r="AF59" i="9"/>
  <c r="AF61" i="9"/>
  <c r="AF65" i="9"/>
  <c r="AF69" i="9"/>
  <c r="AF73" i="9"/>
  <c r="AF77" i="9"/>
  <c r="AF54" i="9"/>
  <c r="AF62" i="9"/>
  <c r="AF66" i="9"/>
  <c r="AF70" i="9"/>
  <c r="AF74" i="9"/>
  <c r="AF78" i="9"/>
  <c r="AF86" i="9"/>
  <c r="AF90" i="9"/>
  <c r="AF94" i="9"/>
  <c r="AF98" i="9"/>
  <c r="AF103" i="9"/>
  <c r="AF107" i="9"/>
  <c r="AF111" i="9"/>
  <c r="AF82" i="9"/>
  <c r="AF87" i="9"/>
  <c r="AF81" i="9"/>
  <c r="AF84" i="9"/>
  <c r="AF88" i="9"/>
  <c r="AF92" i="9"/>
  <c r="AF96" i="9"/>
  <c r="AF80" i="9"/>
  <c r="AB3" i="9"/>
  <c r="AB7" i="9"/>
  <c r="AB2" i="9"/>
  <c r="AB6" i="9"/>
  <c r="AB5" i="9"/>
  <c r="AB11" i="9"/>
  <c r="AB12" i="9"/>
  <c r="AB9" i="9"/>
  <c r="AB15" i="9"/>
  <c r="AB19" i="9"/>
  <c r="AB23" i="9"/>
  <c r="AB8" i="9"/>
  <c r="AB16" i="9"/>
  <c r="AB20" i="9"/>
  <c r="AB24" i="9"/>
  <c r="AB17" i="9"/>
  <c r="AB21" i="9"/>
  <c r="AB10" i="9"/>
  <c r="AB14" i="9"/>
  <c r="AB27" i="9"/>
  <c r="AB31" i="9"/>
  <c r="AB35" i="9"/>
  <c r="AB4" i="9"/>
  <c r="AB18" i="9"/>
  <c r="AB28" i="9"/>
  <c r="AB32" i="9"/>
  <c r="AB36" i="9"/>
  <c r="AB22" i="9"/>
  <c r="AB29" i="9"/>
  <c r="AB33" i="9"/>
  <c r="AB37" i="9"/>
  <c r="AB25" i="9"/>
  <c r="AB34" i="9"/>
  <c r="AB40" i="9"/>
  <c r="AB44" i="9"/>
  <c r="AB48" i="9"/>
  <c r="AB41" i="9"/>
  <c r="AB45" i="9"/>
  <c r="AB13" i="9"/>
  <c r="AB26" i="9"/>
  <c r="AB38" i="9"/>
  <c r="AB42" i="9"/>
  <c r="AB46" i="9"/>
  <c r="AB30" i="9"/>
  <c r="AB43" i="9"/>
  <c r="AB51" i="9"/>
  <c r="AB55" i="9"/>
  <c r="AB47" i="9"/>
  <c r="AB49" i="9"/>
  <c r="AB52" i="9"/>
  <c r="AB56" i="9"/>
  <c r="AB60" i="9"/>
  <c r="AB53" i="9"/>
  <c r="AB57" i="9"/>
  <c r="AB39" i="9"/>
  <c r="AB50" i="9"/>
  <c r="AB59" i="9"/>
  <c r="AB63" i="9"/>
  <c r="AB67" i="9"/>
  <c r="AB71" i="9"/>
  <c r="AB75" i="9"/>
  <c r="AB79" i="9"/>
  <c r="AB83" i="9"/>
  <c r="AB64" i="9"/>
  <c r="AB68" i="9"/>
  <c r="AB72" i="9"/>
  <c r="AB76" i="9"/>
  <c r="AB54" i="9"/>
  <c r="AB65" i="9"/>
  <c r="AB69" i="9"/>
  <c r="AB73" i="9"/>
  <c r="AB77" i="9"/>
  <c r="AB58" i="9"/>
  <c r="AB61" i="9"/>
  <c r="AB62" i="9"/>
  <c r="AB66" i="9"/>
  <c r="AB70" i="9"/>
  <c r="AB74" i="9"/>
  <c r="AB80" i="9"/>
  <c r="AB86" i="9"/>
  <c r="AB90" i="9"/>
  <c r="AB94" i="9"/>
  <c r="AB98" i="9"/>
  <c r="AB103" i="9"/>
  <c r="AB107" i="9"/>
  <c r="AB111" i="9"/>
  <c r="AB87" i="9"/>
  <c r="AB78" i="9"/>
  <c r="AB82" i="9"/>
  <c r="AB84" i="9"/>
  <c r="AB88" i="9"/>
  <c r="AB92" i="9"/>
  <c r="AB96" i="9"/>
  <c r="AB81" i="9"/>
  <c r="X3" i="9"/>
  <c r="X7" i="9"/>
  <c r="X4" i="9"/>
  <c r="X2" i="9"/>
  <c r="X8" i="9"/>
  <c r="X9" i="9"/>
  <c r="X12" i="9"/>
  <c r="X13" i="9"/>
  <c r="X15" i="9"/>
  <c r="X19" i="9"/>
  <c r="X23" i="9"/>
  <c r="X6" i="9"/>
  <c r="X11" i="9"/>
  <c r="X16" i="9"/>
  <c r="X20" i="9"/>
  <c r="X24" i="9"/>
  <c r="X5" i="9"/>
  <c r="X10" i="9"/>
  <c r="X17" i="9"/>
  <c r="X21" i="9"/>
  <c r="X18" i="9"/>
  <c r="X27" i="9"/>
  <c r="X31" i="9"/>
  <c r="X35" i="9"/>
  <c r="X22" i="9"/>
  <c r="X25" i="9"/>
  <c r="X28" i="9"/>
  <c r="X32" i="9"/>
  <c r="X36" i="9"/>
  <c r="X29" i="9"/>
  <c r="X33" i="9"/>
  <c r="X37" i="9"/>
  <c r="X14" i="9"/>
  <c r="X40" i="9"/>
  <c r="X44" i="9"/>
  <c r="X48" i="9"/>
  <c r="X26" i="9"/>
  <c r="X41" i="9"/>
  <c r="X45" i="9"/>
  <c r="X30" i="9"/>
  <c r="X38" i="9"/>
  <c r="X42" i="9"/>
  <c r="X46" i="9"/>
  <c r="X47" i="9"/>
  <c r="X51" i="9"/>
  <c r="X55" i="9"/>
  <c r="X52" i="9"/>
  <c r="X56" i="9"/>
  <c r="X60" i="9"/>
  <c r="X34" i="9"/>
  <c r="X39" i="9"/>
  <c r="X53" i="9"/>
  <c r="X57" i="9"/>
  <c r="X43" i="9"/>
  <c r="X49" i="9"/>
  <c r="X50" i="9"/>
  <c r="X61" i="9"/>
  <c r="X63" i="9"/>
  <c r="X67" i="9"/>
  <c r="X71" i="9"/>
  <c r="X75" i="9"/>
  <c r="X79" i="9"/>
  <c r="X83" i="9"/>
  <c r="X54" i="9"/>
  <c r="X58" i="9"/>
  <c r="X64" i="9"/>
  <c r="X68" i="9"/>
  <c r="X72" i="9"/>
  <c r="X76" i="9"/>
  <c r="X59" i="9"/>
  <c r="X65" i="9"/>
  <c r="X69" i="9"/>
  <c r="X73" i="9"/>
  <c r="X77" i="9"/>
  <c r="X62" i="9"/>
  <c r="X66" i="9"/>
  <c r="X70" i="9"/>
  <c r="X74" i="9"/>
  <c r="X78" i="9"/>
  <c r="X81" i="9"/>
  <c r="X86" i="9"/>
  <c r="X90" i="9"/>
  <c r="X94" i="9"/>
  <c r="X98" i="9"/>
  <c r="X103" i="9"/>
  <c r="X107" i="9"/>
  <c r="X111" i="9"/>
  <c r="X80" i="9"/>
  <c r="X87" i="9"/>
  <c r="X84" i="9"/>
  <c r="X88" i="9"/>
  <c r="X92" i="9"/>
  <c r="X96" i="9"/>
  <c r="X82" i="9"/>
  <c r="T3" i="9"/>
  <c r="T7" i="9"/>
  <c r="T2" i="9"/>
  <c r="T5" i="9"/>
  <c r="T8" i="9"/>
  <c r="T6" i="9"/>
  <c r="T10" i="9"/>
  <c r="T4" i="9"/>
  <c r="T9" i="9"/>
  <c r="T12" i="9"/>
  <c r="T11" i="9"/>
  <c r="T15" i="9"/>
  <c r="T19" i="9"/>
  <c r="T23" i="9"/>
  <c r="T13" i="9"/>
  <c r="T16" i="9"/>
  <c r="T20" i="9"/>
  <c r="T24" i="9"/>
  <c r="T17" i="9"/>
  <c r="T21" i="9"/>
  <c r="T22" i="9"/>
  <c r="T26" i="9"/>
  <c r="T27" i="9"/>
  <c r="T31" i="9"/>
  <c r="T35" i="9"/>
  <c r="T28" i="9"/>
  <c r="T32" i="9"/>
  <c r="T36" i="9"/>
  <c r="T14" i="9"/>
  <c r="T29" i="9"/>
  <c r="T33" i="9"/>
  <c r="T37" i="9"/>
  <c r="T40" i="9"/>
  <c r="T44" i="9"/>
  <c r="T48" i="9"/>
  <c r="T30" i="9"/>
  <c r="T41" i="9"/>
  <c r="T45" i="9"/>
  <c r="T18" i="9"/>
  <c r="T34" i="9"/>
  <c r="T38" i="9"/>
  <c r="T42" i="9"/>
  <c r="T46" i="9"/>
  <c r="T25" i="9"/>
  <c r="T51" i="9"/>
  <c r="T55" i="9"/>
  <c r="T39" i="9"/>
  <c r="T49" i="9"/>
  <c r="T52" i="9"/>
  <c r="T56" i="9"/>
  <c r="T60" i="9"/>
  <c r="T43" i="9"/>
  <c r="T53" i="9"/>
  <c r="T57" i="9"/>
  <c r="T47" i="9"/>
  <c r="T50" i="9"/>
  <c r="T54" i="9"/>
  <c r="T59" i="9"/>
  <c r="T63" i="9"/>
  <c r="T67" i="9"/>
  <c r="T71" i="9"/>
  <c r="T75" i="9"/>
  <c r="T79" i="9"/>
  <c r="T83" i="9"/>
  <c r="T61" i="9"/>
  <c r="T64" i="9"/>
  <c r="T68" i="9"/>
  <c r="T72" i="9"/>
  <c r="T76" i="9"/>
  <c r="T65" i="9"/>
  <c r="T69" i="9"/>
  <c r="T73" i="9"/>
  <c r="T77" i="9"/>
  <c r="T58" i="9"/>
  <c r="T62" i="9"/>
  <c r="T66" i="9"/>
  <c r="T70" i="9"/>
  <c r="T74" i="9"/>
  <c r="T82" i="9"/>
  <c r="T86" i="9"/>
  <c r="T90" i="9"/>
  <c r="T94" i="9"/>
  <c r="T98" i="9"/>
  <c r="T103" i="9"/>
  <c r="T107" i="9"/>
  <c r="T111" i="9"/>
  <c r="T81" i="9"/>
  <c r="T87" i="9"/>
  <c r="T78" i="9"/>
  <c r="T80" i="9"/>
  <c r="T84" i="9"/>
  <c r="T88" i="9"/>
  <c r="T92" i="9"/>
  <c r="T96" i="9"/>
  <c r="P3" i="9"/>
  <c r="P7" i="9"/>
  <c r="P6" i="9"/>
  <c r="P11" i="9"/>
  <c r="P10" i="9"/>
  <c r="P12" i="9"/>
  <c r="P4" i="9"/>
  <c r="P15" i="9"/>
  <c r="P19" i="9"/>
  <c r="P23" i="9"/>
  <c r="P16" i="9"/>
  <c r="P20" i="9"/>
  <c r="P24" i="9"/>
  <c r="P2" i="9"/>
  <c r="P8" i="9"/>
  <c r="P13" i="9"/>
  <c r="P17" i="9"/>
  <c r="P21" i="9"/>
  <c r="P27" i="9"/>
  <c r="P31" i="9"/>
  <c r="P35" i="9"/>
  <c r="P14" i="9"/>
  <c r="P25" i="9"/>
  <c r="P28" i="9"/>
  <c r="P32" i="9"/>
  <c r="P36" i="9"/>
  <c r="P18" i="9"/>
  <c r="P26" i="9"/>
  <c r="P29" i="9"/>
  <c r="P33" i="9"/>
  <c r="P37" i="9"/>
  <c r="P22" i="9"/>
  <c r="P30" i="9"/>
  <c r="P40" i="9"/>
  <c r="P44" i="9"/>
  <c r="P48" i="9"/>
  <c r="P9" i="9"/>
  <c r="P34" i="9"/>
  <c r="P41" i="9"/>
  <c r="P45" i="9"/>
  <c r="P5" i="9"/>
  <c r="P38" i="9"/>
  <c r="P42" i="9"/>
  <c r="P46" i="9"/>
  <c r="P39" i="9"/>
  <c r="P51" i="9"/>
  <c r="P55" i="9"/>
  <c r="P43" i="9"/>
  <c r="P52" i="9"/>
  <c r="P56" i="9"/>
  <c r="P60" i="9"/>
  <c r="P47" i="9"/>
  <c r="P53" i="9"/>
  <c r="P57" i="9"/>
  <c r="P61" i="9"/>
  <c r="P49" i="9"/>
  <c r="P50" i="9"/>
  <c r="P63" i="9"/>
  <c r="P67" i="9"/>
  <c r="P71" i="9"/>
  <c r="P75" i="9"/>
  <c r="P79" i="9"/>
  <c r="P83" i="9"/>
  <c r="P58" i="9"/>
  <c r="P64" i="9"/>
  <c r="P68" i="9"/>
  <c r="P72" i="9"/>
  <c r="P76" i="9"/>
  <c r="P59" i="9"/>
  <c r="P65" i="9"/>
  <c r="P69" i="9"/>
  <c r="P73" i="9"/>
  <c r="P77" i="9"/>
  <c r="P54" i="9"/>
  <c r="P62" i="9"/>
  <c r="P66" i="9"/>
  <c r="P70" i="9"/>
  <c r="P74" i="9"/>
  <c r="P78" i="9"/>
  <c r="P86" i="9"/>
  <c r="P90" i="9"/>
  <c r="P94" i="9"/>
  <c r="P98" i="9"/>
  <c r="P103" i="9"/>
  <c r="P107" i="9"/>
  <c r="P111" i="9"/>
  <c r="P82" i="9"/>
  <c r="P87" i="9"/>
  <c r="P81" i="9"/>
  <c r="P84" i="9"/>
  <c r="P88" i="9"/>
  <c r="P92" i="9"/>
  <c r="P96" i="9"/>
  <c r="P80" i="9"/>
  <c r="L3" i="9"/>
  <c r="L7" i="9"/>
  <c r="L5" i="9"/>
  <c r="L2" i="9"/>
  <c r="L4" i="9"/>
  <c r="L8" i="9"/>
  <c r="L11" i="9"/>
  <c r="L12" i="9"/>
  <c r="L15" i="9"/>
  <c r="L19" i="9"/>
  <c r="L23" i="9"/>
  <c r="L10" i="9"/>
  <c r="L16" i="9"/>
  <c r="L20" i="9"/>
  <c r="L24" i="9"/>
  <c r="L6" i="9"/>
  <c r="L9" i="9"/>
  <c r="L17" i="9"/>
  <c r="L21" i="9"/>
  <c r="L13" i="9"/>
  <c r="L14" i="9"/>
  <c r="L26" i="9"/>
  <c r="L27" i="9"/>
  <c r="L31" i="9"/>
  <c r="L35" i="9"/>
  <c r="L18" i="9"/>
  <c r="L28" i="9"/>
  <c r="L32" i="9"/>
  <c r="L36" i="9"/>
  <c r="L22" i="9"/>
  <c r="L29" i="9"/>
  <c r="L33" i="9"/>
  <c r="L37" i="9"/>
  <c r="L34" i="9"/>
  <c r="L40" i="9"/>
  <c r="L44" i="9"/>
  <c r="L48" i="9"/>
  <c r="L41" i="9"/>
  <c r="L45" i="9"/>
  <c r="L49" i="9"/>
  <c r="L25" i="9"/>
  <c r="L38" i="9"/>
  <c r="L42" i="9"/>
  <c r="L46" i="9"/>
  <c r="L43" i="9"/>
  <c r="L51" i="9"/>
  <c r="L55" i="9"/>
  <c r="L47" i="9"/>
  <c r="L52" i="9"/>
  <c r="L56" i="9"/>
  <c r="L60" i="9"/>
  <c r="L53" i="9"/>
  <c r="L57" i="9"/>
  <c r="L61" i="9"/>
  <c r="L30" i="9"/>
  <c r="L39" i="9"/>
  <c r="L50" i="9"/>
  <c r="L59" i="9"/>
  <c r="L63" i="9"/>
  <c r="L67" i="9"/>
  <c r="L71" i="9"/>
  <c r="L75" i="9"/>
  <c r="L79" i="9"/>
  <c r="L83" i="9"/>
  <c r="L64" i="9"/>
  <c r="L68" i="9"/>
  <c r="L72" i="9"/>
  <c r="L76" i="9"/>
  <c r="L54" i="9"/>
  <c r="L65" i="9"/>
  <c r="L69" i="9"/>
  <c r="L73" i="9"/>
  <c r="L77" i="9"/>
  <c r="L58" i="9"/>
  <c r="L62" i="9"/>
  <c r="L66" i="9"/>
  <c r="L70" i="9"/>
  <c r="L74" i="9"/>
  <c r="L80" i="9"/>
  <c r="L86" i="9"/>
  <c r="L90" i="9"/>
  <c r="L94" i="9"/>
  <c r="L98" i="9"/>
  <c r="L103" i="9"/>
  <c r="L107" i="9"/>
  <c r="L111" i="9"/>
  <c r="L87" i="9"/>
  <c r="L78" i="9"/>
  <c r="L82" i="9"/>
  <c r="L84" i="9"/>
  <c r="L88" i="9"/>
  <c r="L92" i="9"/>
  <c r="L96" i="9"/>
  <c r="L81" i="9"/>
  <c r="H3" i="9"/>
  <c r="H7" i="9"/>
  <c r="H4" i="9"/>
  <c r="H2" i="9"/>
  <c r="H9" i="9"/>
  <c r="H6" i="9"/>
  <c r="H12" i="9"/>
  <c r="H8" i="9"/>
  <c r="H10" i="9"/>
  <c r="H15" i="9"/>
  <c r="H19" i="9"/>
  <c r="H23" i="9"/>
  <c r="H5" i="9"/>
  <c r="H13" i="9"/>
  <c r="H16" i="9"/>
  <c r="H20" i="9"/>
  <c r="H24" i="9"/>
  <c r="H17" i="9"/>
  <c r="H21" i="9"/>
  <c r="H18" i="9"/>
  <c r="H27" i="9"/>
  <c r="H31" i="9"/>
  <c r="H35" i="9"/>
  <c r="H22" i="9"/>
  <c r="H25" i="9"/>
  <c r="H28" i="9"/>
  <c r="H32" i="9"/>
  <c r="H36" i="9"/>
  <c r="H11" i="9"/>
  <c r="H26" i="9"/>
  <c r="H29" i="9"/>
  <c r="H33" i="9"/>
  <c r="H37" i="9"/>
  <c r="H40" i="9"/>
  <c r="H44" i="9"/>
  <c r="H48" i="9"/>
  <c r="H41" i="9"/>
  <c r="H45" i="9"/>
  <c r="H49" i="9"/>
  <c r="H30" i="9"/>
  <c r="H38" i="9"/>
  <c r="H42" i="9"/>
  <c r="H46" i="9"/>
  <c r="H50" i="9"/>
  <c r="H47" i="9"/>
  <c r="H51" i="9"/>
  <c r="H55" i="9"/>
  <c r="H34" i="9"/>
  <c r="H52" i="9"/>
  <c r="H56" i="9"/>
  <c r="H60" i="9"/>
  <c r="H39" i="9"/>
  <c r="H53" i="9"/>
  <c r="H57" i="9"/>
  <c r="H61" i="9"/>
  <c r="H14" i="9"/>
  <c r="H43" i="9"/>
  <c r="H63" i="9"/>
  <c r="H67" i="9"/>
  <c r="H71" i="9"/>
  <c r="H75" i="9"/>
  <c r="H79" i="9"/>
  <c r="H83" i="9"/>
  <c r="H54" i="9"/>
  <c r="H64" i="9"/>
  <c r="H68" i="9"/>
  <c r="H72" i="9"/>
  <c r="H76" i="9"/>
  <c r="H58" i="9"/>
  <c r="H59" i="9"/>
  <c r="H65" i="9"/>
  <c r="H69" i="9"/>
  <c r="H73" i="9"/>
  <c r="H77" i="9"/>
  <c r="H62" i="9"/>
  <c r="H66" i="9"/>
  <c r="H70" i="9"/>
  <c r="H74" i="9"/>
  <c r="H78" i="9"/>
  <c r="H81" i="9"/>
  <c r="H86" i="9"/>
  <c r="H90" i="9"/>
  <c r="H94" i="9"/>
  <c r="H98" i="9"/>
  <c r="H103" i="9"/>
  <c r="H107" i="9"/>
  <c r="H111" i="9"/>
  <c r="H80" i="9"/>
  <c r="H87" i="9"/>
  <c r="H84" i="9"/>
  <c r="H88" i="9"/>
  <c r="H92" i="9"/>
  <c r="H96" i="9"/>
  <c r="H82" i="9"/>
  <c r="D2" i="9"/>
  <c r="D6" i="9"/>
  <c r="D11" i="9"/>
  <c r="D5" i="9"/>
  <c r="D14" i="9"/>
  <c r="D4" i="9"/>
  <c r="D8" i="9"/>
  <c r="D10" i="9"/>
  <c r="D13" i="9"/>
  <c r="D18" i="9"/>
  <c r="D22" i="9"/>
  <c r="D26" i="9"/>
  <c r="D3" i="9"/>
  <c r="D15" i="9"/>
  <c r="D19" i="9"/>
  <c r="D23" i="9"/>
  <c r="D16" i="9"/>
  <c r="D20" i="9"/>
  <c r="D7" i="9"/>
  <c r="D25" i="9"/>
  <c r="D30" i="9"/>
  <c r="D34" i="9"/>
  <c r="D17" i="9"/>
  <c r="D27" i="9"/>
  <c r="D31" i="9"/>
  <c r="D35" i="9"/>
  <c r="D9" i="9"/>
  <c r="D12" i="9"/>
  <c r="D21" i="9"/>
  <c r="D28" i="9"/>
  <c r="D32" i="9"/>
  <c r="D36" i="9"/>
  <c r="D24" i="9"/>
  <c r="D33" i="9"/>
  <c r="D39" i="9"/>
  <c r="D43" i="9"/>
  <c r="D47" i="9"/>
  <c r="D37" i="9"/>
  <c r="D40" i="9"/>
  <c r="D44" i="9"/>
  <c r="D48" i="9"/>
  <c r="D41" i="9"/>
  <c r="D45" i="9"/>
  <c r="D49" i="9"/>
  <c r="D29" i="9"/>
  <c r="D42" i="9"/>
  <c r="D54" i="9"/>
  <c r="D58" i="9"/>
  <c r="D46" i="9"/>
  <c r="D51" i="9"/>
  <c r="D55" i="9"/>
  <c r="D59" i="9"/>
  <c r="D50" i="9"/>
  <c r="D52" i="9"/>
  <c r="D56" i="9"/>
  <c r="D60" i="9"/>
  <c r="D38" i="9"/>
  <c r="D53" i="9"/>
  <c r="D66" i="9"/>
  <c r="D70" i="9"/>
  <c r="D74" i="9"/>
  <c r="D78" i="9"/>
  <c r="D82" i="9"/>
  <c r="D61" i="9"/>
  <c r="D62" i="9"/>
  <c r="D63" i="9"/>
  <c r="D67" i="9"/>
  <c r="D71" i="9"/>
  <c r="D75" i="9"/>
  <c r="D64" i="9"/>
  <c r="D68" i="9"/>
  <c r="D72" i="9"/>
  <c r="D76" i="9"/>
  <c r="D57" i="9"/>
  <c r="D65" i="9"/>
  <c r="D69" i="9"/>
  <c r="D73" i="9"/>
  <c r="D77" i="9"/>
  <c r="D79" i="9"/>
  <c r="D85" i="9"/>
  <c r="D89" i="9"/>
  <c r="D93" i="9"/>
  <c r="D97" i="9"/>
  <c r="D102" i="9"/>
  <c r="D106" i="9"/>
  <c r="D110" i="9"/>
  <c r="D86" i="9"/>
  <c r="D81" i="9"/>
  <c r="D87" i="9"/>
  <c r="D91" i="9"/>
  <c r="D95" i="9"/>
  <c r="D80" i="9"/>
  <c r="D83" i="9"/>
  <c r="D84" i="9"/>
  <c r="C6" i="7" a="1"/>
  <c r="AP118" i="9"/>
  <c r="AK118" i="9"/>
  <c r="AG118" i="9"/>
  <c r="AC118" i="9"/>
  <c r="Y118" i="9"/>
  <c r="U118" i="9"/>
  <c r="Q118" i="9"/>
  <c r="M118" i="9"/>
  <c r="I118" i="9"/>
  <c r="D118" i="9"/>
  <c r="AQ117" i="9"/>
  <c r="AL117" i="9"/>
  <c r="AH117" i="9"/>
  <c r="AD117" i="9"/>
  <c r="Z117" i="9"/>
  <c r="V117" i="9"/>
  <c r="R117" i="9"/>
  <c r="N117" i="9"/>
  <c r="J117" i="9"/>
  <c r="E117" i="9"/>
  <c r="AR116" i="9"/>
  <c r="AN116" i="9"/>
  <c r="AI116" i="9"/>
  <c r="AE116" i="9"/>
  <c r="AA116" i="9"/>
  <c r="W116" i="9"/>
  <c r="S116" i="9"/>
  <c r="O116" i="9"/>
  <c r="K116" i="9"/>
  <c r="G116" i="9"/>
  <c r="B116" i="9"/>
  <c r="AO115" i="9"/>
  <c r="AJ115" i="9"/>
  <c r="AF115" i="9"/>
  <c r="AB115" i="9"/>
  <c r="X115" i="9"/>
  <c r="T115" i="9"/>
  <c r="P115" i="9"/>
  <c r="L115" i="9"/>
  <c r="H115" i="9"/>
  <c r="C115" i="9"/>
  <c r="AP114" i="9"/>
  <c r="AK114" i="9"/>
  <c r="AG114" i="9"/>
  <c r="AC114" i="9"/>
  <c r="Y114" i="9"/>
  <c r="U114" i="9"/>
  <c r="Q114" i="9"/>
  <c r="M114" i="9"/>
  <c r="I114" i="9"/>
  <c r="D114" i="9"/>
  <c r="AQ113" i="9"/>
  <c r="AL113" i="9"/>
  <c r="AH113" i="9"/>
  <c r="AD113" i="9"/>
  <c r="Z113" i="9"/>
  <c r="V113" i="9"/>
  <c r="R113" i="9"/>
  <c r="N113" i="9"/>
  <c r="J113" i="9"/>
  <c r="E113" i="9"/>
  <c r="AR112" i="9"/>
  <c r="AN112" i="9"/>
  <c r="AI112" i="9"/>
  <c r="AE112" i="9"/>
  <c r="AA112" i="9"/>
  <c r="W112" i="9"/>
  <c r="S112" i="9"/>
  <c r="N112" i="9"/>
  <c r="I112" i="9"/>
  <c r="C112" i="9"/>
  <c r="AN111" i="9"/>
  <c r="AH111" i="9"/>
  <c r="AC111" i="9"/>
  <c r="W111" i="9"/>
  <c r="R111" i="9"/>
  <c r="M111" i="9"/>
  <c r="G111" i="9"/>
  <c r="AR110" i="9"/>
  <c r="AL110" i="9"/>
  <c r="AF110" i="9"/>
  <c r="AA110" i="9"/>
  <c r="V110" i="9"/>
  <c r="P110" i="9"/>
  <c r="K110" i="9"/>
  <c r="E110" i="9"/>
  <c r="AP109" i="9"/>
  <c r="AJ109" i="9"/>
  <c r="AE109" i="9"/>
  <c r="Y109" i="9"/>
  <c r="T109" i="9"/>
  <c r="O109" i="9"/>
  <c r="I109" i="9"/>
  <c r="C109" i="9"/>
  <c r="AO108" i="9"/>
  <c r="AH108" i="9"/>
  <c r="AC108" i="9"/>
  <c r="X108" i="9"/>
  <c r="R108" i="9"/>
  <c r="M108" i="9"/>
  <c r="H108" i="9"/>
  <c r="AR107" i="9"/>
  <c r="AL107" i="9"/>
  <c r="AG107" i="9"/>
  <c r="AA107" i="9"/>
  <c r="V107" i="9"/>
  <c r="Q107" i="9"/>
  <c r="K107" i="9"/>
  <c r="E107" i="9"/>
  <c r="AQ106" i="9"/>
  <c r="AJ106" i="9"/>
  <c r="AE106" i="9"/>
  <c r="Z106" i="9"/>
  <c r="T106" i="9"/>
  <c r="O106" i="9"/>
  <c r="J106" i="9"/>
  <c r="C106" i="9"/>
  <c r="AO105" i="9"/>
  <c r="AI105" i="9"/>
  <c r="AC105" i="9"/>
  <c r="X105" i="9"/>
  <c r="S105" i="9"/>
  <c r="M105" i="9"/>
  <c r="H105" i="9"/>
  <c r="B105" i="9"/>
  <c r="AL104" i="9"/>
  <c r="AG104" i="9"/>
  <c r="AB104" i="9"/>
  <c r="V104" i="9"/>
  <c r="Q104" i="9"/>
  <c r="L104" i="9"/>
  <c r="E104" i="9"/>
  <c r="AQ103" i="9"/>
  <c r="AK103" i="9"/>
  <c r="AE103" i="9"/>
  <c r="Z103" i="9"/>
  <c r="U103" i="9"/>
  <c r="O103" i="9"/>
  <c r="J103" i="9"/>
  <c r="D103" i="9"/>
  <c r="AO102" i="9"/>
  <c r="AI102" i="9"/>
  <c r="AD102" i="9"/>
  <c r="X102" i="9"/>
  <c r="S102" i="9"/>
  <c r="N102" i="9"/>
  <c r="H102" i="9"/>
  <c r="B102" i="9"/>
  <c r="AN101" i="9"/>
  <c r="AG101" i="9"/>
  <c r="AB101" i="9"/>
  <c r="W101" i="9"/>
  <c r="Q101" i="9"/>
  <c r="L101" i="9"/>
  <c r="G101" i="9"/>
  <c r="AP100" i="9"/>
  <c r="AJ100" i="9"/>
  <c r="AE100" i="9"/>
  <c r="Y100" i="9"/>
  <c r="T100" i="9"/>
  <c r="O100" i="9"/>
  <c r="I100" i="9"/>
  <c r="C100" i="9"/>
  <c r="AO99" i="9"/>
  <c r="AH99" i="9"/>
  <c r="AC99" i="9"/>
  <c r="X99" i="9"/>
  <c r="R99" i="9"/>
  <c r="M99" i="9"/>
  <c r="H99" i="9"/>
  <c r="AR98" i="9"/>
  <c r="AL98" i="9"/>
  <c r="AG98" i="9"/>
  <c r="AA98" i="9"/>
  <c r="V98" i="9"/>
  <c r="Q98" i="9"/>
  <c r="K98" i="9"/>
  <c r="E98" i="9"/>
  <c r="AQ97" i="9"/>
  <c r="AJ97" i="9"/>
  <c r="AE97" i="9"/>
  <c r="Z97" i="9"/>
  <c r="R97" i="9"/>
  <c r="J97" i="9"/>
  <c r="AR96" i="9"/>
  <c r="AI96" i="9"/>
  <c r="AA96" i="9"/>
  <c r="S96" i="9"/>
  <c r="K96" i="9"/>
  <c r="B96" i="9"/>
  <c r="AJ95" i="9"/>
  <c r="AB95" i="9"/>
  <c r="T95" i="9"/>
  <c r="L95" i="9"/>
  <c r="C95" i="9"/>
  <c r="AK94" i="9"/>
  <c r="AC94" i="9"/>
  <c r="U94" i="9"/>
  <c r="M94" i="9"/>
  <c r="D94" i="9"/>
  <c r="AL93" i="9"/>
  <c r="AD93" i="9"/>
  <c r="V93" i="9"/>
  <c r="N93" i="9"/>
  <c r="E93" i="9"/>
  <c r="AN92" i="9"/>
  <c r="AE92" i="9"/>
  <c r="W92" i="9"/>
  <c r="O92" i="9"/>
  <c r="G92" i="9"/>
  <c r="AO91" i="9"/>
  <c r="AF91" i="9"/>
  <c r="X91" i="9"/>
  <c r="P91" i="9"/>
  <c r="H91" i="9"/>
  <c r="AP90" i="9"/>
  <c r="AG90" i="9"/>
  <c r="Y90" i="9"/>
  <c r="Q90" i="9"/>
  <c r="I90" i="9"/>
  <c r="AQ89" i="9"/>
  <c r="AH89" i="9"/>
  <c r="Z89" i="9"/>
  <c r="R89" i="9"/>
  <c r="J89" i="9"/>
  <c r="AR88" i="9"/>
  <c r="AI88" i="9"/>
  <c r="AA88" i="9"/>
  <c r="S88" i="9"/>
  <c r="I88" i="9"/>
  <c r="AH87" i="9"/>
  <c r="R87" i="9"/>
  <c r="AR86" i="9"/>
  <c r="AA86" i="9"/>
  <c r="K86" i="9"/>
  <c r="AJ85" i="9"/>
  <c r="T85" i="9"/>
  <c r="C85" i="9"/>
  <c r="AC84" i="9"/>
  <c r="F7" i="12" l="1"/>
  <c r="F10" i="12" s="1"/>
  <c r="I7" i="12"/>
  <c r="I10" i="12" s="1"/>
  <c r="D7" i="12"/>
  <c r="D10" i="12" s="1"/>
  <c r="M7" i="12"/>
  <c r="M10" i="12" s="1"/>
  <c r="K7" i="12"/>
  <c r="K10" i="12" s="1"/>
  <c r="J7" i="12"/>
  <c r="J10" i="12" s="1"/>
  <c r="L7" i="12"/>
  <c r="L10" i="12" s="1"/>
  <c r="C7" i="12"/>
  <c r="C10" i="12" s="1"/>
  <c r="E7" i="12"/>
  <c r="E10" i="12" s="1"/>
  <c r="G7" i="12"/>
  <c r="G10" i="12" s="1"/>
  <c r="H7" i="12"/>
  <c r="H10" i="12" s="1"/>
  <c r="D13" i="7"/>
  <c r="E13" i="7"/>
  <c r="J13" i="7"/>
  <c r="L13" i="7"/>
  <c r="K13" i="7"/>
  <c r="F13" i="7"/>
  <c r="H13" i="7"/>
  <c r="G13" i="7"/>
  <c r="M13" i="7"/>
  <c r="M16" i="7" s="1"/>
  <c r="C13" i="7"/>
  <c r="I13" i="7"/>
  <c r="C25" i="12" a="1"/>
  <c r="F2" i="11"/>
  <c r="B2" i="11"/>
  <c r="C2" i="11"/>
  <c r="K15" i="7"/>
  <c r="G31" i="12"/>
  <c r="J61" i="10"/>
  <c r="J63" i="10"/>
  <c r="J62" i="10"/>
  <c r="J60" i="10"/>
  <c r="B63" i="10"/>
  <c r="B62" i="10"/>
  <c r="B60" i="10"/>
  <c r="B61" i="10"/>
  <c r="C15" i="7"/>
  <c r="E15" i="7"/>
  <c r="D31" i="12"/>
  <c r="D60" i="10"/>
  <c r="D62" i="10"/>
  <c r="D61" i="10"/>
  <c r="D63" i="10"/>
  <c r="D61" i="11"/>
  <c r="D63" i="11"/>
  <c r="D60" i="11"/>
  <c r="D62" i="11"/>
  <c r="E2" i="11"/>
  <c r="G15" i="7"/>
  <c r="E31" i="12"/>
  <c r="F61" i="10"/>
  <c r="F63" i="10"/>
  <c r="F60" i="10"/>
  <c r="F62" i="10"/>
  <c r="H6" i="7"/>
  <c r="E6" i="7"/>
  <c r="F6" i="7"/>
  <c r="G6" i="7"/>
  <c r="C6" i="7"/>
  <c r="C7" i="7" s="1"/>
  <c r="D6" i="7"/>
  <c r="F31" i="12" l="1"/>
  <c r="F40" i="12" s="1"/>
  <c r="C18" i="12"/>
  <c r="C15" i="12"/>
  <c r="I15" i="12"/>
  <c r="I18" i="12"/>
  <c r="C25" i="12"/>
  <c r="G25" i="12"/>
  <c r="F25" i="12"/>
  <c r="E25" i="12"/>
  <c r="D25" i="12"/>
  <c r="G40" i="12"/>
  <c r="F18" i="12"/>
  <c r="F15" i="12"/>
  <c r="D18" i="12"/>
  <c r="D15" i="12"/>
  <c r="E40" i="12"/>
  <c r="D40" i="12"/>
  <c r="B62" i="11"/>
  <c r="B63" i="11"/>
  <c r="B60" i="11"/>
  <c r="B61" i="11"/>
  <c r="E62" i="11"/>
  <c r="E61" i="11"/>
  <c r="E63" i="11"/>
  <c r="E60" i="11"/>
  <c r="F62" i="11"/>
  <c r="F63" i="11"/>
  <c r="F60" i="11"/>
  <c r="F61" i="11"/>
  <c r="G18" i="12"/>
  <c r="G15" i="12"/>
  <c r="H18" i="12"/>
  <c r="H15" i="12"/>
  <c r="E15" i="12"/>
  <c r="E18" i="12"/>
  <c r="C26" i="7" a="1"/>
  <c r="C26" i="7" s="1"/>
  <c r="C62" i="11"/>
  <c r="C63" i="11"/>
  <c r="C60" i="11"/>
  <c r="C61" i="11"/>
  <c r="L15" i="12"/>
  <c r="L18" i="12"/>
  <c r="J18" i="12"/>
  <c r="J15" i="12"/>
  <c r="K15" i="12"/>
  <c r="K18" i="12"/>
  <c r="J16" i="7"/>
  <c r="J34" i="7" s="1"/>
  <c r="J28" i="7"/>
  <c r="J33" i="7" s="1"/>
  <c r="J21" i="7"/>
  <c r="E16" i="7"/>
  <c r="E34" i="7" s="1"/>
  <c r="E28" i="7"/>
  <c r="E33" i="7" s="1"/>
  <c r="E21" i="7"/>
  <c r="K16" i="7"/>
  <c r="K34" i="7" s="1"/>
  <c r="K28" i="7"/>
  <c r="K33" i="7" s="1"/>
  <c r="K21" i="7"/>
  <c r="F16" i="7"/>
  <c r="F34" i="7" s="1"/>
  <c r="F28" i="7"/>
  <c r="F33" i="7" s="1"/>
  <c r="F21" i="7"/>
  <c r="L16" i="7"/>
  <c r="L34" i="7" s="1"/>
  <c r="L28" i="7"/>
  <c r="L33" i="7" s="1"/>
  <c r="L21" i="7"/>
  <c r="G16" i="7"/>
  <c r="G34" i="7" s="1"/>
  <c r="G28" i="7"/>
  <c r="G33" i="7" s="1"/>
  <c r="G21" i="7"/>
  <c r="C16" i="7"/>
  <c r="C34" i="7" s="1"/>
  <c r="C28" i="7"/>
  <c r="C33" i="7" s="1"/>
  <c r="C21" i="7"/>
  <c r="H16" i="7"/>
  <c r="H34" i="7" s="1"/>
  <c r="H28" i="7"/>
  <c r="H33" i="7" s="1"/>
  <c r="H21" i="7"/>
  <c r="I16" i="7"/>
  <c r="I34" i="7" s="1"/>
  <c r="I28" i="7"/>
  <c r="I33" i="7" s="1"/>
  <c r="I21" i="7"/>
  <c r="D16" i="7"/>
  <c r="D34" i="7" s="1"/>
  <c r="D28" i="7"/>
  <c r="D33" i="7" s="1"/>
  <c r="D21" i="7"/>
  <c r="D8" i="7"/>
  <c r="D7" i="7"/>
  <c r="E7" i="7"/>
  <c r="E8" i="7"/>
  <c r="H8" i="7"/>
  <c r="H7" i="7"/>
  <c r="G7" i="7"/>
  <c r="G8" i="7"/>
  <c r="F8" i="7"/>
  <c r="F7" i="7"/>
  <c r="F27" i="12" l="1"/>
  <c r="F37" i="12"/>
  <c r="G27" i="12"/>
  <c r="G37" i="12"/>
  <c r="D27" i="12"/>
  <c r="D37" i="12"/>
  <c r="C27" i="12"/>
  <c r="C39" i="12" s="1"/>
  <c r="C26" i="12"/>
  <c r="C35" i="12" s="1"/>
  <c r="C43" i="12" s="1"/>
  <c r="C37" i="12"/>
  <c r="E27" i="12"/>
  <c r="E39" i="12" s="1"/>
  <c r="E44" i="12" s="1"/>
  <c r="E37" i="12"/>
  <c r="C31" i="12"/>
  <c r="C40" i="12" s="1"/>
  <c r="D39" i="12"/>
  <c r="D44" i="12" s="1"/>
  <c r="D26" i="12"/>
  <c r="D35" i="12" s="1"/>
  <c r="D43" i="12" s="1"/>
  <c r="E26" i="12"/>
  <c r="E35" i="12" s="1"/>
  <c r="E43" i="12" s="1"/>
  <c r="F26" i="12"/>
  <c r="F35" i="12" s="1"/>
  <c r="F43" i="12" s="1"/>
  <c r="F39" i="12"/>
  <c r="F44" i="12" s="1"/>
  <c r="C24" i="7" a="1"/>
  <c r="C24" i="7" s="1"/>
  <c r="G26" i="12"/>
  <c r="G35" i="12" s="1"/>
  <c r="G43" i="12" s="1"/>
  <c r="G39" i="12"/>
  <c r="G44" i="12" s="1"/>
  <c r="C44" i="12"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<sst xmlns="http://schemas.openxmlformats.org/spreadsheetml/2006/main" count="1725" uniqueCount="629">
  <si>
    <t>Input-output tabel. Tilgang fra brancher fordelt på anvendelse og prisenhed. efter tilgang fra branche, tid, prisenhed, tilgangstype og anvendelse</t>
  </si>
  <si>
    <t>Enhed: mio. kr.</t>
  </si>
  <si>
    <t>011 Fødevarer - (Anvendelse)</t>
  </si>
  <si>
    <t>012 Ikke-alkoholiske drikkevarer - (Anvendelse)</t>
  </si>
  <si>
    <t>021 Alkoholiske drikkevarer - (Anvendelse)</t>
  </si>
  <si>
    <t>029 Tobak mv. - (Anvendelse)</t>
  </si>
  <si>
    <t>Stoffer</t>
  </si>
  <si>
    <t>031 Beklædning - (Anvendelse)</t>
  </si>
  <si>
    <t>032 Fodtøj - (Anvendelse)</t>
  </si>
  <si>
    <t>041 Husleje - (Anvendelse)</t>
  </si>
  <si>
    <t>042 Beregnet husleje af egen bolig - (Anvendelse)</t>
  </si>
  <si>
    <t>043 Vedligeholdelse og reparation af boligen - (Anvendelse)</t>
  </si>
  <si>
    <t>044 Vandforsyning og andre tjenesteydelser i relation til boligen - (Anvendelse)</t>
  </si>
  <si>
    <t>045 Elektricitet, gas og andet brændsel - (Anvendelse)</t>
  </si>
  <si>
    <t>051 Møbler, boligudstyr, tæpper og anden gulvbelægning samt reparationer - (Anvendelse)</t>
  </si>
  <si>
    <t>052 Boligtekstiler - (Anvendelse)</t>
  </si>
  <si>
    <t>053 Husholdsapparater og vedligeholdelse heraf - (Anvendelse)</t>
  </si>
  <si>
    <t>054 Glas, service og husholdningsredskaber - (Anvendelse)</t>
  </si>
  <si>
    <t>055 Værktøj og udstyr til hus og have - (Anvendelse)</t>
  </si>
  <si>
    <t>056 Andre varer og tjenester til husholdningen - (Anvendelse)</t>
  </si>
  <si>
    <t>061 Medicinske produkter, apparater og medicinsk udstyr - (Anvendelse)</t>
  </si>
  <si>
    <t>062 Læger, tandlæge mv.  - (Anvendelse)</t>
  </si>
  <si>
    <t>063 Hospitalers tjenesteydelser - (Anvendelse)</t>
  </si>
  <si>
    <t>071 Køb af køretøjer - (Anvendelse)</t>
  </si>
  <si>
    <t>072 Drift af køretøjer - (Anvendelse)</t>
  </si>
  <si>
    <t>073 Transporttjenester - (Anvendelse)</t>
  </si>
  <si>
    <t>081 Posttjenester - (Anvendelse)</t>
  </si>
  <si>
    <t>082 Telefon- og datakommunikationsudstyr - (Anvendelse)</t>
  </si>
  <si>
    <t>083 Telefon- og datakommunikationstjenester - (Anvendelse)</t>
  </si>
  <si>
    <t>091 Elektronisk fritidsudstyr mv. - (Anvendelse)</t>
  </si>
  <si>
    <t>092 Andre større forbrugsgoder i forbindelse med fritid og kultur - (Anvendelse)</t>
  </si>
  <si>
    <t>093 Andet tilbehør og udstyr til fritid, haver og kæledyr - (Anvendelse)</t>
  </si>
  <si>
    <t>094 Forlystelser, tv-licens mv. - (Anvendelse)</t>
  </si>
  <si>
    <t>095 Aviser, bøger og papirvarer - (Anvendelse)</t>
  </si>
  <si>
    <t>096 Pakkede ferierejser - (Anvendelse)</t>
  </si>
  <si>
    <t>100 Undervisning - (Anvendelse)</t>
  </si>
  <si>
    <t>111 Restauranter, caféer mv. - (Anvendelse)</t>
  </si>
  <si>
    <t>112 Hoteller mv. - (Anvendelse)</t>
  </si>
  <si>
    <t>121 Personlig pleje - (Anvendelse)</t>
  </si>
  <si>
    <t>Prostitution</t>
  </si>
  <si>
    <t>123 Personlige effekter i.a.n. - (Anvendelse)</t>
  </si>
  <si>
    <t>124 Social beskyttelse - (Anvendelse)</t>
  </si>
  <si>
    <t>125 Forsikring - (Anvendelse)</t>
  </si>
  <si>
    <t>126 Finansielle tjenester i.a.n. - (Anvendelse)</t>
  </si>
  <si>
    <t>127 Advokater, andre tjenesteydelser i.a.n. - (Anvendelse)</t>
  </si>
  <si>
    <t>010000 Landbrug og gartneri-(Tilgang)</t>
  </si>
  <si>
    <t>2016</t>
  </si>
  <si>
    <t>Løbende priser</t>
  </si>
  <si>
    <t>Dansk produktion</t>
  </si>
  <si>
    <t>020000 Skovbrug-(Tilgang)</t>
  </si>
  <si>
    <t>030000 Fiskeri-(Tilgang)</t>
  </si>
  <si>
    <t>060000 Indvinding af olie og gas-(Tilgang)</t>
  </si>
  <si>
    <t>080090 Indvinding af grus og sten-(Tilgang)</t>
  </si>
  <si>
    <t>090000 Service til råstofindvinding-(Tilgang)</t>
  </si>
  <si>
    <t>100010 Slagterier-(Tilgang)</t>
  </si>
  <si>
    <t>100020 Fiskeindustri-(Tilgang)</t>
  </si>
  <si>
    <t>100030 Mejerier-(Tilgang)</t>
  </si>
  <si>
    <t>100040 Bagerier, brødfabrikker mv.-(Tilgang)</t>
  </si>
  <si>
    <t>100050 Anden fødevareindustri-(Tilgang)</t>
  </si>
  <si>
    <t>110000 Drikkevareindustri-(Tilgang)</t>
  </si>
  <si>
    <t>120000 Tobaksindustri-(Tilgang)</t>
  </si>
  <si>
    <t>130000 Tekstilindustri-(Tilgang)</t>
  </si>
  <si>
    <t>140000 Beklædningsindustri-(Tilgang)</t>
  </si>
  <si>
    <t>150000 Læder- og fodtøjsindustri-(Tilgang)</t>
  </si>
  <si>
    <t>160000 Træindustri-(Tilgang)</t>
  </si>
  <si>
    <t>170000 Papirindustri-(Tilgang)</t>
  </si>
  <si>
    <t>180000 Trykkerier mv.-(Tilgang)</t>
  </si>
  <si>
    <t>190000 Olieraffinaderier mv.-(Tilgang)</t>
  </si>
  <si>
    <t>200010 Fremst. af basiskemikalier-(Tilgang)</t>
  </si>
  <si>
    <t>200020 Fremst. af maling og sæbe mv.-(Tilgang)</t>
  </si>
  <si>
    <t>210000 Medicinalindustri-(Tilgang)</t>
  </si>
  <si>
    <t>220000 Plast- og gummiindustri-(Tilgang)</t>
  </si>
  <si>
    <t>230010 Glasindustri og keramisk industri-(Tilgang)</t>
  </si>
  <si>
    <t>230020 Betonindustri og teglværker-(Tilgang)</t>
  </si>
  <si>
    <t>240000 Fremst. af metal-(Tilgang)</t>
  </si>
  <si>
    <t>250000 Metalvareindustri-(Tilgang)</t>
  </si>
  <si>
    <t>260010 Fremst. af computere og kommunikationsudstyr mv.-(Tilgang)</t>
  </si>
  <si>
    <t>260020 Fremst. af andet elektronisk udstyr-(Tilgang)</t>
  </si>
  <si>
    <t>270010 Fremst. af elektriske motorer mv.-(Tilgang)</t>
  </si>
  <si>
    <t>270020 Fremst. af ledninger og kabler-(Tilgang)</t>
  </si>
  <si>
    <t>270030 Fremst. af husholdningsapparater, lamper mv.-(Tilgang)</t>
  </si>
  <si>
    <t>280010 Fremst. af motorer, vindmøller og pumper-(Tilgang)</t>
  </si>
  <si>
    <t>280020 Fremst. af andre maskiner-(Tilgang)</t>
  </si>
  <si>
    <t>290000 Fremst. af motorkøretøjer og dele hertil-(Tilgang)</t>
  </si>
  <si>
    <t>300000 Fremst. af skibe og andre transportmidler-(Tilgang)</t>
  </si>
  <si>
    <t>310000 Møbelindustri-(Tilgang)</t>
  </si>
  <si>
    <t>320010 Fremst. af medicinske instrumenter mv.-(Tilgang)</t>
  </si>
  <si>
    <t>320020 Legetøj og anden fremstillingsvirksomhed-(Tilgang)</t>
  </si>
  <si>
    <t>330000 Reparation og installation af maskiner og udstyr-(Tilgang)</t>
  </si>
  <si>
    <t>350010 Elforsyning-(Tilgang)</t>
  </si>
  <si>
    <t>350020 Gasforsyning-(Tilgang)</t>
  </si>
  <si>
    <t>350030 Varmeforsyning-(Tilgang)</t>
  </si>
  <si>
    <t>360000 Vandforsyning-(Tilgang)</t>
  </si>
  <si>
    <t>370000 Kloak- og rensningsanlæg-(Tilgang)</t>
  </si>
  <si>
    <t>383900 Renovation, genbrug og forureningsbekæmpelse-(Tilgang)</t>
  </si>
  <si>
    <t>410009 Nybyggeri-(Tilgang)</t>
  </si>
  <si>
    <t>420000 Anlægsvirksomhed-(Tilgang)</t>
  </si>
  <si>
    <t>430003 Professionel reparation og vedligeholdelse af bygninger-(Tilgang)</t>
  </si>
  <si>
    <t>430004 Gør-det-selv reparation og vedligeholdelse af boliger-(Tilgang)</t>
  </si>
  <si>
    <t>450010 Bilhandel-(Tilgang)</t>
  </si>
  <si>
    <t>450020 Bilværksteder mv.-(Tilgang)</t>
  </si>
  <si>
    <t>460000 Engroshandel-(Tilgang)</t>
  </si>
  <si>
    <t>470000 Detailhandel-(Tilgang)</t>
  </si>
  <si>
    <t>490010 Regional- og fjerntog-(Tilgang)</t>
  </si>
  <si>
    <t>490020 Lokaltog, bus og taxi mv.-(Tilgang)</t>
  </si>
  <si>
    <t>490030 Fragtvognmænd og rørtransport-(Tilgang)</t>
  </si>
  <si>
    <t>500000 Skibsfart-(Tilgang)</t>
  </si>
  <si>
    <t>510000 Luftfart-(Tilgang)</t>
  </si>
  <si>
    <t>520000 Hjælpevirksomhed til transport-(Tilgang)</t>
  </si>
  <si>
    <t>530000 Post og kurertjeneste-(Tilgang)</t>
  </si>
  <si>
    <t>550000 Hoteller mv.-(Tilgang)</t>
  </si>
  <si>
    <t>560000 Restauranter-(Tilgang)</t>
  </si>
  <si>
    <t>580010 Forlag-(Tilgang)</t>
  </si>
  <si>
    <t>580020 Udgivelse af computerspil og anden software-(Tilgang)</t>
  </si>
  <si>
    <t>590000 Produktion af film, tv og musik mv.-(Tilgang)</t>
  </si>
  <si>
    <t>600000 Radio- og tv-stationer-(Tilgang)</t>
  </si>
  <si>
    <t>610000 Telekommunikation-(Tilgang)</t>
  </si>
  <si>
    <t>620000 It-konsulenter mv.-(Tilgang)</t>
  </si>
  <si>
    <t>630000 Informationstjenester-(Tilgang)</t>
  </si>
  <si>
    <t>640010 Pengeinstitutter-(Tilgang)</t>
  </si>
  <si>
    <t>640020 Kreditforeninger mv.-(Tilgang)</t>
  </si>
  <si>
    <t>650000 Forsikring og pension-(Tilgang)</t>
  </si>
  <si>
    <t>660000 Finansiel service-(Tilgang)</t>
  </si>
  <si>
    <t>680010 Ejendomsmæglere mv.-(Tilgang)</t>
  </si>
  <si>
    <t>680030 Udlejning af erhvervsejendomme-(Tilgang)</t>
  </si>
  <si>
    <t>680023 Boliger, husleje i lejeboliger-(Tilgang)</t>
  </si>
  <si>
    <t>680024 Boliger, ejerboliger mv.-(Tilgang)</t>
  </si>
  <si>
    <t>690010 Advokatvirksomhed-(Tilgang)</t>
  </si>
  <si>
    <t>690020 Revision og bogføring-(Tilgang)</t>
  </si>
  <si>
    <t>700000 Virksomhedskonsulenter-(Tilgang)</t>
  </si>
  <si>
    <t>710000 Arkitekter og rådgivende ingeniører-(Tilgang)</t>
  </si>
  <si>
    <t>720001 Forskning og udvikling, markedsmæssig-(Tilgang)</t>
  </si>
  <si>
    <t>720002 Forskning og udvikling, ikke-markedsmæssig-(Tilgang)</t>
  </si>
  <si>
    <t>730000 Reklame- og analysebureauer-(Tilgang)</t>
  </si>
  <si>
    <t>740000 Anden videnservice-(Tilgang)</t>
  </si>
  <si>
    <t>750000 Dyrlæger-(Tilgang)</t>
  </si>
  <si>
    <t>770000 Udlejning og leasing af materiel-(Tilgang)</t>
  </si>
  <si>
    <t>780000 Arbejdsformidling og vikarbureauer-(Tilgang)</t>
  </si>
  <si>
    <t>790000 Rejsebureauer-(Tilgang)</t>
  </si>
  <si>
    <t>800000 Vagt og sikkerhedstjeneste-(Tilgang)</t>
  </si>
  <si>
    <t>810000 Ejendomsservice, rengøring og anlægsgartnere-(Tilgang)</t>
  </si>
  <si>
    <t>820000 Anden operationel service-(Tilgang)</t>
  </si>
  <si>
    <t>840010 Offentlig administration-(Tilgang)</t>
  </si>
  <si>
    <t>840022 Forsvar, politi og retsvæsen mv., ikke-markedsmæssig-(Tilgang)</t>
  </si>
  <si>
    <t>840021 Redningskorps mv., markedsmæssig-(Tilgang)</t>
  </si>
  <si>
    <t>850010 Grundskoler-(Tilgang)</t>
  </si>
  <si>
    <t>850020 Gymnasier og erhvervsfaglige skoler-(Tilgang)</t>
  </si>
  <si>
    <t>850030 Videregående uddannelsesinstitutioner-(Tilgang)</t>
  </si>
  <si>
    <t>850042 Voksenundervisning mv., ikke-markedsmæssig-(Tilgang)</t>
  </si>
  <si>
    <t>850041 Voksenundervisning mv., markedsmæssig-(Tilgang)</t>
  </si>
  <si>
    <t>860010 Hospitaler-(Tilgang)</t>
  </si>
  <si>
    <t>860020 Læger, tandlæger mv.-(Tilgang)</t>
  </si>
  <si>
    <t>870000 Plejehjem mv.-(Tilgang)</t>
  </si>
  <si>
    <t>880000 Daginstitutioner og dagcentre mv.-(Tilgang)</t>
  </si>
  <si>
    <t>900000 Teater, musik og kunst-(Tilgang)</t>
  </si>
  <si>
    <t>910001 Biblioteker, museer mv., markedsmæssig-(Tilgang)</t>
  </si>
  <si>
    <t>910002 Biblioteker, museer mv., ikke-markedsmæssig-(Tilgang)</t>
  </si>
  <si>
    <t>920000 Lotteri og andet spil-(Tilgang)</t>
  </si>
  <si>
    <t>930011 Sport, markedsmæssig-(Tilgang)</t>
  </si>
  <si>
    <t>930012 Sport, ikke-markedsmæssig-(Tilgang)</t>
  </si>
  <si>
    <t>930020 Forlystelsesparker og andre fritidsaktiviteter-(Tilgang)</t>
  </si>
  <si>
    <t>940000 Organisationer og foreninger-(Tilgang)</t>
  </si>
  <si>
    <t>950000 Reparation af husholdningsudstyr-(Tilgang)</t>
  </si>
  <si>
    <t>960000 Frisører, vaskerier og andre serviceydelser-(Tilgang)</t>
  </si>
  <si>
    <t>970000 Private husholdninger med ansat medhjælp-(Tilgang)</t>
  </si>
  <si>
    <t>010000 Landbrug og gartneri- (Anvendelse)</t>
  </si>
  <si>
    <t>020000 Skovbrug- (Anvendelse)</t>
  </si>
  <si>
    <t>030000 Fiskeri- (Anvendelse)</t>
  </si>
  <si>
    <t>060000 Indvinding af olie og gas- (Anvendelse)</t>
  </si>
  <si>
    <t>080090 Indvinding af grus og sten- (Anvendelse)</t>
  </si>
  <si>
    <t>090000 Service til råstofindvinding- (Anvendelse)</t>
  </si>
  <si>
    <t>100010 Slagterier- (Anvendelse)</t>
  </si>
  <si>
    <t>100020 Fiskeindustri- (Anvendelse)</t>
  </si>
  <si>
    <t>100030 Mejerier- (Anvendelse)</t>
  </si>
  <si>
    <t>100040 Bagerier, brødfabrikker mv.- (Anvendelse)</t>
  </si>
  <si>
    <t>100050 Anden fødevareindustri- (Anvendelse)</t>
  </si>
  <si>
    <t>110000 Drikkevareindustri- (Anvendelse)</t>
  </si>
  <si>
    <t>120000 Tobaksindustri- (Anvendelse)</t>
  </si>
  <si>
    <t>130000 Tekstilindustri- (Anvendelse)</t>
  </si>
  <si>
    <t>140000 Beklædningsindustri- (Anvendelse)</t>
  </si>
  <si>
    <t>150000 Læder- og fodtøjsindustri- (Anvendelse)</t>
  </si>
  <si>
    <t>160000 Træindustri- (Anvendelse)</t>
  </si>
  <si>
    <t>170000 Papirindustri- (Anvendelse)</t>
  </si>
  <si>
    <t>180000 Trykkerier mv.- (Anvendelse)</t>
  </si>
  <si>
    <t>190000 Olieraffinaderier mv.- (Anvendelse)</t>
  </si>
  <si>
    <t>200010 Fremst. af basiskemikalier- (Anvendelse)</t>
  </si>
  <si>
    <t>200020 Fremst. af maling og sæbe mv.- (Anvendelse)</t>
  </si>
  <si>
    <t>210000 Medicinalindustri- (Anvendelse)</t>
  </si>
  <si>
    <t>220000 Plast- og gummiindustri- (Anvendelse)</t>
  </si>
  <si>
    <t>230010 Glasindustri og keramisk industri- (Anvendelse)</t>
  </si>
  <si>
    <t>230020 Betonindustri og teglværker- (Anvendelse)</t>
  </si>
  <si>
    <t>240000 Fremst. af metal- (Anvendelse)</t>
  </si>
  <si>
    <t>250000 Metalvareindustri- (Anvendelse)</t>
  </si>
  <si>
    <t>260010 Fremst. af computere og kommunikationsudstyr mv.- (Anvendelse)</t>
  </si>
  <si>
    <t>260020 Fremst. af andet elektronisk udstyr- (Anvendelse)</t>
  </si>
  <si>
    <t>270010 Fremst. af elektriske motorer mv.- (Anvendelse)</t>
  </si>
  <si>
    <t>270020 Fremst. af ledninger og kabler- (Anvendelse)</t>
  </si>
  <si>
    <t>270030 Fremst. af husholdningsapparater, lamper mv.- (Anvendelse)</t>
  </si>
  <si>
    <t>280010 Fremst. af motorer, vindmøller og pumper- (Anvendelse)</t>
  </si>
  <si>
    <t>280020 Fremst. af andre maskiner- (Anvendelse)</t>
  </si>
  <si>
    <t>290000 Fremst. af motorkøretøjer og dele hertil- (Anvendelse)</t>
  </si>
  <si>
    <t>300000 Fremst. af skibe og andre transportmidler- (Anvendelse)</t>
  </si>
  <si>
    <t>310000 Møbelindustri- (Anvendelse)</t>
  </si>
  <si>
    <t>320010 Fremst. af medicinske instrumenter mv.- (Anvendelse)</t>
  </si>
  <si>
    <t>320020 Legetøj og anden fremstillingsvirksomhed- (Anvendelse)</t>
  </si>
  <si>
    <t>330000 Reparation og installation af maskiner og udstyr- (Anvendelse)</t>
  </si>
  <si>
    <t>350010 Elforsyning- (Anvendelse)</t>
  </si>
  <si>
    <t>350020 Gasforsyning- (Anvendelse)</t>
  </si>
  <si>
    <t>350030 Varmeforsyning- (Anvendelse)</t>
  </si>
  <si>
    <t>360000 Vandforsyning- (Anvendelse)</t>
  </si>
  <si>
    <t>370000 Kloak- og rensningsanlæg- (Anvendelse)</t>
  </si>
  <si>
    <t>383900 Renovation, genbrug og forureningsbekæmpelse- (Anvendelse)</t>
  </si>
  <si>
    <t>410009 Nybyggeri- (Anvendelse)</t>
  </si>
  <si>
    <t>420000 Anlægsvirksomhed- (Anvendelse)</t>
  </si>
  <si>
    <t>430003 Professionel reparation og vedligeholdelse af bygninger- (Anvendelse)</t>
  </si>
  <si>
    <t>430004 Gør-det-selv reparation og vedligeholdelse af boliger- (Anvendelse)</t>
  </si>
  <si>
    <t>450010 Bilhandel- (Anvendelse)</t>
  </si>
  <si>
    <t>450020 Bilværksteder mv.- (Anvendelse)</t>
  </si>
  <si>
    <t>460000 Engroshandel- (Anvendelse)</t>
  </si>
  <si>
    <t>470000 Detailhandel- (Anvendelse)</t>
  </si>
  <si>
    <t>490010 Regional- og fjerntog- (Anvendelse)</t>
  </si>
  <si>
    <t>490020 Lokaltog, bus og taxi mv.- (Anvendelse)</t>
  </si>
  <si>
    <t>490030 Fragtvognmænd og rørtransport- (Anvendelse)</t>
  </si>
  <si>
    <t>500000 Skibsfart- (Anvendelse)</t>
  </si>
  <si>
    <t>510000 Luftfart- (Anvendelse)</t>
  </si>
  <si>
    <t>520000 Hjælpevirksomhed til transport- (Anvendelse)</t>
  </si>
  <si>
    <t>530000 Post og kurertjeneste- (Anvendelse)</t>
  </si>
  <si>
    <t>550000 Hoteller mv.- (Anvendelse)</t>
  </si>
  <si>
    <t>560000 Restauranter- (Anvendelse)</t>
  </si>
  <si>
    <t>580010 Forlag- (Anvendelse)</t>
  </si>
  <si>
    <t>580020 Udgivelse af computerspil og anden software- (Anvendelse)</t>
  </si>
  <si>
    <t>590000 Produktion af film, tv og musik mv.- (Anvendelse)</t>
  </si>
  <si>
    <t>600000 Radio- og tv-stationer- (Anvendelse)</t>
  </si>
  <si>
    <t>610000 Telekommunikation- (Anvendelse)</t>
  </si>
  <si>
    <t>620000 It-konsulenter mv.- (Anvendelse)</t>
  </si>
  <si>
    <t>630000 Informationstjenester- (Anvendelse)</t>
  </si>
  <si>
    <t>640010 Pengeinstitutter- (Anvendelse)</t>
  </si>
  <si>
    <t>640020 Kreditforeninger mv.- (Anvendelse)</t>
  </si>
  <si>
    <t>650000 Forsikring og pension- (Anvendelse)</t>
  </si>
  <si>
    <t>660000 Finansiel service- (Anvendelse)</t>
  </si>
  <si>
    <t>680010 Ejendomsmæglere mv.- (Anvendelse)</t>
  </si>
  <si>
    <t>680030 Udlejning af erhvervsejendomme- (Anvendelse)</t>
  </si>
  <si>
    <t>680023 Boliger, husleje i lejeboliger- (Anvendelse)</t>
  </si>
  <si>
    <t>680024 Boliger, ejerboliger mv.- (Anvendelse)</t>
  </si>
  <si>
    <t>690010 Advokatvirksomhed- (Anvendelse)</t>
  </si>
  <si>
    <t>690020 Revision og bogføring- (Anvendelse)</t>
  </si>
  <si>
    <t>700000 Virksomhedskonsulenter- (Anvendelse)</t>
  </si>
  <si>
    <t>710000 Arkitekter og rådgivende ingeniører- (Anvendelse)</t>
  </si>
  <si>
    <t>720001 Forskning og udvikling, markedsmæssig- (Anvendelse)</t>
  </si>
  <si>
    <t>720002 Forskning og udvikling, ikke-markedsmæssig- (Anvendelse)</t>
  </si>
  <si>
    <t>730000 Reklame- og analysebureauer- (Anvendelse)</t>
  </si>
  <si>
    <t>740000 Anden videnservice- (Anvendelse)</t>
  </si>
  <si>
    <t>750000 Dyrlæger- (Anvendelse)</t>
  </si>
  <si>
    <t>770000 Udlejning og leasing af materiel- (Anvendelse)</t>
  </si>
  <si>
    <t>780000 Arbejdsformidling og vikarbureauer- (Anvendelse)</t>
  </si>
  <si>
    <t>790000 Rejsebureauer- (Anvendelse)</t>
  </si>
  <si>
    <t>800000 Vagt og sikkerhedstjeneste- (Anvendelse)</t>
  </si>
  <si>
    <t>810000 Ejendomsservice, rengøring og anlægsgartnere- (Anvendelse)</t>
  </si>
  <si>
    <t>820000 Anden operationel service- (Anvendelse)</t>
  </si>
  <si>
    <t>840010 Offentlig administration- (Anvendelse)</t>
  </si>
  <si>
    <t>840022 Forsvar, politi og retsvæsen mv., ikke-markedsmæssig- (Anvendelse)</t>
  </si>
  <si>
    <t>840021 Redningskorps mv., markedsmæssig- (Anvendelse)</t>
  </si>
  <si>
    <t>850010 Grundskoler- (Anvendelse)</t>
  </si>
  <si>
    <t>850020 Gymnasier og erhvervsfaglige skoler- (Anvendelse)</t>
  </si>
  <si>
    <t>850030 Videregående uddannelsesinstitutioner- (Anvendelse)</t>
  </si>
  <si>
    <t>850042 Voksenundervisning mv., ikke-markedsmæssig- (Anvendelse)</t>
  </si>
  <si>
    <t>850041 Voksenundervisning mv., markedsmæssig- (Anvendelse)</t>
  </si>
  <si>
    <t>860010 Hospitaler- (Anvendelse)</t>
  </si>
  <si>
    <t>860020 Læger, tandlæger mv.- (Anvendelse)</t>
  </si>
  <si>
    <t>870000 Plejehjem mv.- (Anvendelse)</t>
  </si>
  <si>
    <t>880000 Daginstitutioner og dagcentre mv.- (Anvendelse)</t>
  </si>
  <si>
    <t>900000 Teater, musik og kunst- (Anvendelse)</t>
  </si>
  <si>
    <t>910001 Biblioteker, museer mv., markedsmæssig- (Anvendelse)</t>
  </si>
  <si>
    <t>910002 Biblioteker, museer mv., ikke-markedsmæssig- (Anvendelse)</t>
  </si>
  <si>
    <t>920000 Lotteri og andet spil- (Anvendelse)</t>
  </si>
  <si>
    <t>930011 Sport, markedsmæssig- (Anvendelse)</t>
  </si>
  <si>
    <t>930012 Sport, ikke-markedsmæssig- (Anvendelse)</t>
  </si>
  <si>
    <t>930020 Forlystelsesparker og andre fritidsaktiviteter- (Anvendelse)</t>
  </si>
  <si>
    <t>940000 Organisationer og foreninger- (Anvendelse)</t>
  </si>
  <si>
    <t>950000 Reparation af husholdningsudstyr- (Anvendelse)</t>
  </si>
  <si>
    <t>960000 Frisører, vaskerier og andre serviceydelser- (Anvendelse)</t>
  </si>
  <si>
    <t>970000 Private husholdninger med ansat medhjælp- (Anvendelse)</t>
  </si>
  <si>
    <t>Gennemsnitshusstand</t>
  </si>
  <si>
    <t>Under 250.000 kr.</t>
  </si>
  <si>
    <t>250.000 - 449.999 kr.</t>
  </si>
  <si>
    <t>450.000 - 699.999 kr.</t>
  </si>
  <si>
    <t>700.000 - 999.999 kr.</t>
  </si>
  <si>
    <t>1.000.000 kr. og derover</t>
  </si>
  <si>
    <t>FORBRUG I ALT</t>
  </si>
  <si>
    <t>01.1 Fødevarer</t>
  </si>
  <si>
    <t>01.2 Ikke-alkoholiske drikkevarer</t>
  </si>
  <si>
    <t>02.1 Alkoholiske drikkevarer</t>
  </si>
  <si>
    <t>02.2 Tobak</t>
  </si>
  <si>
    <t>02.3 Euforiserende stoffer</t>
  </si>
  <si>
    <t>03.1 Beklædning</t>
  </si>
  <si>
    <t>03.2 Fodtøj</t>
  </si>
  <si>
    <t>04.1 Faktisk husleje</t>
  </si>
  <si>
    <t>04.2 Beregnet lejeværdi af bolig</t>
  </si>
  <si>
    <t>04.3 Vedligeholdelse og reparation af bolig</t>
  </si>
  <si>
    <t>04.4 Vandforsyning og andre tjenester i forbindelse med boligen</t>
  </si>
  <si>
    <t>04.5 Elektricitet, gas og andet brændsel</t>
  </si>
  <si>
    <t>05.1 Møbler og boligudstyr, tæpper og anden gulvbelægning</t>
  </si>
  <si>
    <t>05.2 Boligtekstiler</t>
  </si>
  <si>
    <t>05.3 Husholdningsapparater og reparation heraf</t>
  </si>
  <si>
    <t>05.4 Glas, service og husholdningsredskaber</t>
  </si>
  <si>
    <t>05.5 Værktøj og udstyr til hus og have</t>
  </si>
  <si>
    <t>05.6 Andre varer og tjenester til husholdningen</t>
  </si>
  <si>
    <t>06.1 Medicinske produkter, apparater og medicinsk udstyr</t>
  </si>
  <si>
    <t>06.2 Ambulant behandling</t>
  </si>
  <si>
    <t>06.3 Hospitalstjenester</t>
  </si>
  <si>
    <t>07.1 Køb af køretøjer</t>
  </si>
  <si>
    <t>07.2 Drift af personlige transportmidler</t>
  </si>
  <si>
    <t>07.3 Transporttjenester</t>
  </si>
  <si>
    <t>08.1 Posttjenester</t>
  </si>
  <si>
    <t>08.2 Telefon- og telefaxudstyr</t>
  </si>
  <si>
    <t>08.3 Teletjenester</t>
  </si>
  <si>
    <t>09.1 Audiovisuelt og fotografisk udstyr samt databehandlingsudstyr</t>
  </si>
  <si>
    <t>09.2 Andre større varige forbrugsgoder til fritids- og kulturaktiviteter</t>
  </si>
  <si>
    <t>09.3 Andet tilbehør og udstyr til fritid, haver og kæledyr</t>
  </si>
  <si>
    <t>09.4 Fritids- og kulturtjenester</t>
  </si>
  <si>
    <t>09.5 Aviser, bøger og papirvarer</t>
  </si>
  <si>
    <t>09.6 Pakkerejser</t>
  </si>
  <si>
    <t>10.0 Undervisning</t>
  </si>
  <si>
    <t>11.1 Restauranter, cafeer og kantiner mv.</t>
  </si>
  <si>
    <t>11.2 Overnatningsfaciliteter</t>
  </si>
  <si>
    <t>12.1 Personlig pleje</t>
  </si>
  <si>
    <t>12.2 Prostitution</t>
  </si>
  <si>
    <t>12.3 Andre personlige effekter</t>
  </si>
  <si>
    <t>12.4 Daginstitutioner og social forsorg</t>
  </si>
  <si>
    <t>12.5 Forsikring</t>
  </si>
  <si>
    <t>12.6 Finansielle tjenester</t>
  </si>
  <si>
    <t>12.7 Andre tjenester</t>
  </si>
  <si>
    <t>010000 Landbrug og gartneri</t>
  </si>
  <si>
    <t>020000 Skovbrug</t>
  </si>
  <si>
    <t>030000 Fiskeri</t>
  </si>
  <si>
    <t>060000 Indvinding af olie og gas</t>
  </si>
  <si>
    <t>080090 Indvinding af grus og sten</t>
  </si>
  <si>
    <t>090000 Service til råstofindvinding</t>
  </si>
  <si>
    <t>100010 Slagterier</t>
  </si>
  <si>
    <t>100020 Fiskeindustri</t>
  </si>
  <si>
    <t>100030 Mejerier</t>
  </si>
  <si>
    <t>100040 Bagerier, brødfabrikker mv.</t>
  </si>
  <si>
    <t>100050 Anden fødevareindustri</t>
  </si>
  <si>
    <t>110000 Drikkevareindustri</t>
  </si>
  <si>
    <t>120000 Tobaksindustri</t>
  </si>
  <si>
    <t>130000 Tekstilindustri</t>
  </si>
  <si>
    <t>140000 Beklædningsindustri</t>
  </si>
  <si>
    <t>150000 Læder- og fodtøjsindustri</t>
  </si>
  <si>
    <t>160000 Træindustri</t>
  </si>
  <si>
    <t>170000 Papirindustri</t>
  </si>
  <si>
    <t>180000 Trykkerier mv.</t>
  </si>
  <si>
    <t>190000 Olieraffinaderier mv.</t>
  </si>
  <si>
    <t>200010 Fremst. af basiskemikalier</t>
  </si>
  <si>
    <t>200020 Fremst. af maling og sæbe mv.</t>
  </si>
  <si>
    <t>210000 Medicinalindustri</t>
  </si>
  <si>
    <t>220000 Plast- og gummiindustri</t>
  </si>
  <si>
    <t>230010 Glasindustri og keramisk industri</t>
  </si>
  <si>
    <t>230020 Betonindustri og teglværker</t>
  </si>
  <si>
    <t>240000 Fremst. af metal</t>
  </si>
  <si>
    <t>250000 Metalvareindustri</t>
  </si>
  <si>
    <t>260010 Fremst. af computere og kommunikationsudstyr mv.</t>
  </si>
  <si>
    <t>260020 Fremst. af andet elektronisk udstyr</t>
  </si>
  <si>
    <t>270010 Fremst. af elektriske motorer mv.</t>
  </si>
  <si>
    <t>270020 Fremst. af ledninger og kabler</t>
  </si>
  <si>
    <t>270030 Fremst. af husholdningsapparater, lamper mv.</t>
  </si>
  <si>
    <t>280010 Fremst. af motorer, vindmøller og pumper</t>
  </si>
  <si>
    <t>280020 Fremst. af andre maskiner</t>
  </si>
  <si>
    <t>290000 Fremst. af motorkøretøjer og dele hertil</t>
  </si>
  <si>
    <t>300000 Fremst. af skibe og andre transportmidler</t>
  </si>
  <si>
    <t>310000 Møbelindustri</t>
  </si>
  <si>
    <t>320010 Fremst. af medicinske instrumenter mv.</t>
  </si>
  <si>
    <t>320020 Legetøj og anden fremstillingsvirksomhed</t>
  </si>
  <si>
    <t>330000 Reparation og installation af maskiner og udstyr</t>
  </si>
  <si>
    <t>350010 Elforsyning</t>
  </si>
  <si>
    <t>350020 Gasforsyning</t>
  </si>
  <si>
    <t>350030 Varmeforsyning</t>
  </si>
  <si>
    <t>360000 Vandforsyning</t>
  </si>
  <si>
    <t>370000 Kloak- og rensningsanlæg</t>
  </si>
  <si>
    <t>383900 Renovation, genbrug og forureningsbekæmpelse</t>
  </si>
  <si>
    <t>410009 Nybyggeri</t>
  </si>
  <si>
    <t>420000 Anlægsvirksomhed</t>
  </si>
  <si>
    <t>430003 Professionel reparation og vedligeholdelse af bygninger</t>
  </si>
  <si>
    <t>430004 Gør-det-selv reparation og vedligeholdelse af boliger</t>
  </si>
  <si>
    <t>450010 Bilhandel</t>
  </si>
  <si>
    <t>450020 Bilværksteder mv.</t>
  </si>
  <si>
    <t>460000 Engroshandel</t>
  </si>
  <si>
    <t>470000 Detailhandel</t>
  </si>
  <si>
    <t>490010 Regional- og fjerntog</t>
  </si>
  <si>
    <t>490020 Lokaltog, bus og taxi mv.</t>
  </si>
  <si>
    <t>490030 Fragtvognmænd og rørtransport</t>
  </si>
  <si>
    <t>500000 Skibsfart</t>
  </si>
  <si>
    <t>510000 Luftfart</t>
  </si>
  <si>
    <t>520000 Hjælpevirksomhed til transport</t>
  </si>
  <si>
    <t>530000 Post og kurertjeneste</t>
  </si>
  <si>
    <t>550000 Hoteller mv.</t>
  </si>
  <si>
    <t>560000 Restauranter</t>
  </si>
  <si>
    <t>580010 Forlag</t>
  </si>
  <si>
    <t>580020 Udgivelse af computerspil og anden software</t>
  </si>
  <si>
    <t>590000 Produktion af film, tv og musik mv.</t>
  </si>
  <si>
    <t>600000 Radio- og tv-stationer</t>
  </si>
  <si>
    <t>610000 Telekommunikation</t>
  </si>
  <si>
    <t>620000 It-konsulenter mv.</t>
  </si>
  <si>
    <t>630000 Informationstjenester</t>
  </si>
  <si>
    <t>640010 Pengeinstitutter</t>
  </si>
  <si>
    <t>640020 Kreditforeninger mv.</t>
  </si>
  <si>
    <t>650000 Forsikring og pension</t>
  </si>
  <si>
    <t>660000 Finansiel service</t>
  </si>
  <si>
    <t>680010 Ejendomsmæglere mv.</t>
  </si>
  <si>
    <t>680030 Udlejning af erhvervsejendomme</t>
  </si>
  <si>
    <t>680023 Boliger, husleje i lejeboliger</t>
  </si>
  <si>
    <t>680024 Boliger, ejerboliger mv.</t>
  </si>
  <si>
    <t>690010 Advokatvirksomhed</t>
  </si>
  <si>
    <t>690020 Revision og bogføring</t>
  </si>
  <si>
    <t>700000 Virksomhedskonsulenter</t>
  </si>
  <si>
    <t>710000 Arkitekter og rådgivende ingeniører</t>
  </si>
  <si>
    <t>720001 Forskning og udvikling, markedsmæssig</t>
  </si>
  <si>
    <t>720002 Forskning og udvikling, ikke-markedsmæssig</t>
  </si>
  <si>
    <t>730000 Reklame- og analysebureauer</t>
  </si>
  <si>
    <t>740000 Anden videnservice</t>
  </si>
  <si>
    <t>750000 Dyrlæger</t>
  </si>
  <si>
    <t>770000 Udlejning og leasing af materiel</t>
  </si>
  <si>
    <t>780000 Arbejdsformidling og vikarbureauer</t>
  </si>
  <si>
    <t>790000 Rejsebureauer</t>
  </si>
  <si>
    <t>800000 Vagt og sikkerhedstjeneste</t>
  </si>
  <si>
    <t>810000 Ejendomsservice, rengøring og anlægsgartnere</t>
  </si>
  <si>
    <t>820000 Anden operationel service</t>
  </si>
  <si>
    <t>840010 Offentlig administration</t>
  </si>
  <si>
    <t>840022 Forsvar, politi og retsvæsen mv., ikke-markedsmæssig</t>
  </si>
  <si>
    <t>840021 Redningskorps mv., markedsmæssig</t>
  </si>
  <si>
    <t>850010 Grundskoler</t>
  </si>
  <si>
    <t>850020 Gymnasier og erhvervsfaglige skoler</t>
  </si>
  <si>
    <t>850030 Videregående uddannelsesinstitutioner</t>
  </si>
  <si>
    <t>850042 Voksenundervisning mv., ikke-markedsmæssig</t>
  </si>
  <si>
    <t>850041 Voksenundervisning mv., markedsmæssig</t>
  </si>
  <si>
    <t>860010 Hospitaler</t>
  </si>
  <si>
    <t>860020 Læger, tandlæger mv.</t>
  </si>
  <si>
    <t>870000 Plejehjem mv.</t>
  </si>
  <si>
    <t>880000 Daginstitutioner og dagcentre mv.</t>
  </si>
  <si>
    <t>900000 Teater, musik og kunst</t>
  </si>
  <si>
    <t>910001 Biblioteker, museer mv., markedsmæssig</t>
  </si>
  <si>
    <t>910002 Biblioteker, museer mv., ikke-markedsmæssig</t>
  </si>
  <si>
    <t>920000 Lotteri og andet spil</t>
  </si>
  <si>
    <t>930011 Sport, markedsmæssig</t>
  </si>
  <si>
    <t>930012 Sport, ikke-markedsmæssig</t>
  </si>
  <si>
    <t>930020 Forlystelsesparker og andre fritidsaktiviteter</t>
  </si>
  <si>
    <t>940000 Organisationer og foreninger</t>
  </si>
  <si>
    <t>950000 Reparation af husholdningsudstyr</t>
  </si>
  <si>
    <t>960000 Frisører, vaskerier og andre serviceydelser</t>
  </si>
  <si>
    <t>970000 Private husholdninger med ansat medhjælp</t>
  </si>
  <si>
    <t>Co2 skattebetaling</t>
  </si>
  <si>
    <t>Andel af indkomst</t>
  </si>
  <si>
    <t>Andel af forbrug</t>
  </si>
  <si>
    <t>ca. indkomst</t>
  </si>
  <si>
    <t>Skattebetalingen er fundet ved følgende formel</t>
  </si>
  <si>
    <t>1. decil</t>
  </si>
  <si>
    <t>2. decil</t>
  </si>
  <si>
    <t>3. decil</t>
  </si>
  <si>
    <t>4. decil</t>
  </si>
  <si>
    <t>5. decil</t>
  </si>
  <si>
    <t>6. decil</t>
  </si>
  <si>
    <t>7. decil</t>
  </si>
  <si>
    <t>8. decil</t>
  </si>
  <si>
    <t>9. decil</t>
  </si>
  <si>
    <t>10. decil</t>
  </si>
  <si>
    <t>Forbrug i alt</t>
  </si>
  <si>
    <t>Husstand, deciler</t>
  </si>
  <si>
    <t>I alt</t>
  </si>
  <si>
    <t>Gns</t>
  </si>
  <si>
    <t>Direkte afgifter i pct af forbrug</t>
  </si>
  <si>
    <t>Indirekte i andel af forbrug</t>
  </si>
  <si>
    <t>Deciler</t>
  </si>
  <si>
    <t>Indirekte CO2 skattebetaling</t>
  </si>
  <si>
    <t>Direkte afgifter i alt</t>
  </si>
  <si>
    <t>Gini før</t>
  </si>
  <si>
    <t>Indkomst</t>
  </si>
  <si>
    <t>Gini efter ny CO2-skat</t>
  </si>
  <si>
    <t>Disponibel indkomst (2016) IFOR31</t>
  </si>
  <si>
    <t>Disp. Indkomst fratrukket co2skattebetaling</t>
  </si>
  <si>
    <t>Fødevarer</t>
  </si>
  <si>
    <t>Transport</t>
  </si>
  <si>
    <t>El, gas og brændsel</t>
  </si>
  <si>
    <t>Pakkede ferierejser</t>
  </si>
  <si>
    <t>andel af forbrug</t>
  </si>
  <si>
    <t>andel af indkomst</t>
  </si>
  <si>
    <t>Direkte afgifter i pct af ækv. Disp. indkomst</t>
  </si>
  <si>
    <t>Indirekte i andel af ækv. Disp. indkomst</t>
  </si>
  <si>
    <t>Gini forbrug</t>
  </si>
  <si>
    <t>3. kvintil</t>
  </si>
  <si>
    <t>2. kvintil</t>
  </si>
  <si>
    <t>1. kvintil</t>
  </si>
  <si>
    <t>4. kvintil</t>
  </si>
  <si>
    <t>5. kvintil</t>
  </si>
  <si>
    <t>Total</t>
  </si>
  <si>
    <t>CO2 skattebetaling uden adfærdsædnringer</t>
  </si>
  <si>
    <t>Disp indkomst på kvintiler</t>
  </si>
  <si>
    <t>Forbrug på kvintiler</t>
  </si>
  <si>
    <t>Antal husstande (FAM55N)</t>
  </si>
  <si>
    <t>CO2skat</t>
  </si>
  <si>
    <t>Gns. betalt</t>
  </si>
  <si>
    <t>Provenu i alt (efter)</t>
  </si>
  <si>
    <t>Resten dvs. el gas og brændsel</t>
  </si>
  <si>
    <t>Heraf transport</t>
  </si>
  <si>
    <t>CO2-afgift, el gas og brændsel</t>
  </si>
  <si>
    <t>CO2-afgift, transport</t>
  </si>
  <si>
    <t>EL GAS OG BRÆNDSEL RELATIVT TIL GNS</t>
  </si>
  <si>
    <t>DRIFT AF TRANSPORT RELATIVT TIL GNS</t>
  </si>
  <si>
    <t>Efter</t>
  </si>
  <si>
    <t>Jeg vil lige understrege, at jeg har anvendt og fordelt de afgiftsprovenuer, som Kraka er kommet frem til, så jeg har altså ikke selv beregnet en CO2-afgift pba. udledningerne.
Husholdningernes direkte afgiftsbelastning er fordelt pba. Statistikbank-tabellen ENE2HA og emissionsfaktorer, hvor jeg opgør, hvor meget der kan henføres til hhv. transport og boligbenyttelse. I vedhæftede tabel er emissionsfaktorerne ikke udtømmende for alle energityper, men de dækker husholdningerne fint.
Jeg har vedhæftet forbruget på husstande fordelt på indkomstdeciler pba. Forbrugsundersøgelsen for 2015. Tallene er fremskrevet til 2020-prisniveau pba. en generel fremskrivningsfaktor på ~3,66 %. Bemærk at uddannelse/undervisning er opdelt i flere grupper end i I-O-tabellerne.</t>
  </si>
  <si>
    <t>Sune skriver:</t>
  </si>
  <si>
    <t>Før</t>
  </si>
  <si>
    <t>072
Drift
af personlige
transportsmidler</t>
  </si>
  <si>
    <t>045
Elektricitet,
gas og
andet
brændsel</t>
  </si>
  <si>
    <t>relativ ændring</t>
  </si>
  <si>
    <t>Relative ændringer</t>
  </si>
  <si>
    <t>Husstand</t>
  </si>
  <si>
    <t>RESULATER INDIREKTE</t>
  </si>
  <si>
    <t>Resulater direkte</t>
  </si>
  <si>
    <t>Figur</t>
  </si>
  <si>
    <t>Andel af indkomst, direkte</t>
  </si>
  <si>
    <t>Andel af indkomst, indirekte</t>
  </si>
  <si>
    <t>Uden adfærd</t>
  </si>
  <si>
    <t>Indirekte</t>
  </si>
  <si>
    <t>Direkte</t>
  </si>
  <si>
    <t>Figur: Andel af forbrug</t>
  </si>
  <si>
    <t>Grønne afgifter efter tid, branche og miljøkategori</t>
  </si>
  <si>
    <t>Grønne afgifter efter miljøkategori og tid</t>
  </si>
  <si>
    <t>Co2-afgiften er en del af energiafgifterne!</t>
  </si>
  <si>
    <t>Antaget at de er fordelt, som energiskatterne generelt er</t>
  </si>
  <si>
    <t>2.4 Kuldioxid (co2)</t>
  </si>
  <si>
    <t>(nok ikke en vanvittig antagelse)</t>
  </si>
  <si>
    <t>Energiskatter</t>
  </si>
  <si>
    <t>Andel af energiskatter</t>
  </si>
  <si>
    <t>Co2-afgift</t>
  </si>
  <si>
    <t>Input-output tabel. Totaler for tilgang fordelt efter anvendelse og prisenhed. efter prisenhed, tid, anvendelse og tilgangstype</t>
  </si>
  <si>
    <t>Husholdninger (DIREKTE!)</t>
  </si>
  <si>
    <t>Brancher i alt (INDIREKTE)</t>
  </si>
  <si>
    <t>Produktionsværdi</t>
  </si>
  <si>
    <t>CO2-skat pr. enhed produktion til beregning af indirekte skatter</t>
  </si>
  <si>
    <t>Skattevektor: se fanen skatteberegninger</t>
  </si>
  <si>
    <t>Provenu i alt (før) (fra skatteberegninger)</t>
  </si>
  <si>
    <t>ENE2HA</t>
  </si>
  <si>
    <t>EMISSIONSFAKTORER</t>
  </si>
  <si>
    <t>Anvendelse i alt</t>
  </si>
  <si>
    <t>Eksport</t>
  </si>
  <si>
    <t>Lagerforøgelser</t>
  </si>
  <si>
    <t>Ledningstab og svind</t>
  </si>
  <si>
    <t>Brancher og husholdninger</t>
  </si>
  <si>
    <t>Husholdninger</t>
  </si>
  <si>
    <t>Brancher i alt</t>
  </si>
  <si>
    <t>A Landbrug, skovbrug og fiskeri</t>
  </si>
  <si>
    <t>B Råstofindvinding</t>
  </si>
  <si>
    <t>C Industri</t>
  </si>
  <si>
    <t>D_E Forsyningsvirksomhed</t>
  </si>
  <si>
    <t>F Bygge og anlæg</t>
  </si>
  <si>
    <t>G Handel</t>
  </si>
  <si>
    <t>H Transport</t>
  </si>
  <si>
    <t>I Hoteller og restauranter</t>
  </si>
  <si>
    <t>J Information og kommunikation</t>
  </si>
  <si>
    <t>K Finansiering og forsikring</t>
  </si>
  <si>
    <t>LA Ejendomshandel og udlejning af erhvervsejendomme</t>
  </si>
  <si>
    <t>LB Boliger</t>
  </si>
  <si>
    <t>M Videnservice</t>
  </si>
  <si>
    <t>N Rejsebureauer, rengøring og anden operationel service</t>
  </si>
  <si>
    <t>O_Q Offentlig administration, undervisning og sundhed</t>
  </si>
  <si>
    <t>R Kultur og fritid</t>
  </si>
  <si>
    <t>SA Andre serviceydelser</t>
  </si>
  <si>
    <t>SB Private husholdninger med ansat medhjælp</t>
  </si>
  <si>
    <t>Tons CO2/TJ</t>
  </si>
  <si>
    <t>Råolie</t>
  </si>
  <si>
    <t>Halvfabrikata</t>
  </si>
  <si>
    <t>Raffinaderigas</t>
  </si>
  <si>
    <t>LPG</t>
  </si>
  <si>
    <t>LPG_transport</t>
  </si>
  <si>
    <t>LVN</t>
  </si>
  <si>
    <t>Motorbenzin, farvet (ophørt fra 2016)</t>
  </si>
  <si>
    <t>Motorbenzin, blyfri (fra 2016 inkl. farvet benzin)</t>
  </si>
  <si>
    <t>Motorbenzin, blyholdig</t>
  </si>
  <si>
    <t>JP4</t>
  </si>
  <si>
    <t>Petroleum</t>
  </si>
  <si>
    <t>Flybenzin (ophørt fra 2016)</t>
  </si>
  <si>
    <t>Jetpetroleum (fra 2016 inkl. flybenzin)</t>
  </si>
  <si>
    <t>Jetpetroleum, bunkring af dansk opererede fly i udlandet</t>
  </si>
  <si>
    <t>Fyringsolie og anden gas- og dieselolie, undtagen til vejtransport</t>
  </si>
  <si>
    <t>Diesel til vejtransport</t>
  </si>
  <si>
    <t>Diesel, bunkring af danske opererede køretøjer i udlandet</t>
  </si>
  <si>
    <t>Fuelolie</t>
  </si>
  <si>
    <t>Fuelolie, bunkring af dansk opererede skibe i udlandet</t>
  </si>
  <si>
    <t>Spildolie</t>
  </si>
  <si>
    <t>Petroleumskoks</t>
  </si>
  <si>
    <t>Orimulsion</t>
  </si>
  <si>
    <t>Naturgas 1, Nordsø og import</t>
  </si>
  <si>
    <t>Naturgas, storbrugere og eksport (ophørt som selvstændig vare fra 2016)</t>
  </si>
  <si>
    <t>Naturgas, erhverv og husholdninger (fra 2016 inkl. eksport og storbrugere)</t>
  </si>
  <si>
    <t>Kul</t>
  </si>
  <si>
    <t>Koks</t>
  </si>
  <si>
    <t>Brunkulsbriketter</t>
  </si>
  <si>
    <t>Affald,  ikke-bionedbrydeligt</t>
  </si>
  <si>
    <t>Affald, bionedbrydeligt</t>
  </si>
  <si>
    <t>Vindkraft</t>
  </si>
  <si>
    <t>Vandkraft</t>
  </si>
  <si>
    <t>Solkraft</t>
  </si>
  <si>
    <t>Solvarme</t>
  </si>
  <si>
    <t>Geotermi</t>
  </si>
  <si>
    <t>Halm</t>
  </si>
  <si>
    <t>Brænde</t>
  </si>
  <si>
    <t>Skovflis</t>
  </si>
  <si>
    <t>Træpiller</t>
  </si>
  <si>
    <t>Træaffald</t>
  </si>
  <si>
    <t>Biogas, inkl. bionaturgas</t>
  </si>
  <si>
    <t>Biodiesel, bioethanol og bioolie</t>
  </si>
  <si>
    <t>Varmepumper</t>
  </si>
  <si>
    <t>El</t>
  </si>
  <si>
    <t>Fjernvarme</t>
  </si>
  <si>
    <t>Bygas</t>
  </si>
  <si>
    <t>BEREGNET tons CO2-udledning i alt</t>
  </si>
  <si>
    <t>Heraf transportrelateret</t>
  </si>
  <si>
    <t>Beregninger fra Sune</t>
  </si>
  <si>
    <t>Andele</t>
  </si>
  <si>
    <t>Co2udledninger</t>
  </si>
  <si>
    <t>Skat per ton CO2e</t>
  </si>
  <si>
    <t>Indirect and direct taxes paid in DKK (right axis)</t>
  </si>
  <si>
    <t>Direct tax (share of disposable income)</t>
  </si>
  <si>
    <t>Indirect tax (share of disposable income)</t>
  </si>
  <si>
    <t>Figur 2</t>
  </si>
  <si>
    <t>Figur 1Share of disposable income</t>
  </si>
  <si>
    <t>CO2 tax: Share of disposable income</t>
  </si>
  <si>
    <t>CO2 tax: Share of total expenditure</t>
  </si>
  <si>
    <t>Dispon_13 fra Sune (den ægte vare)</t>
  </si>
  <si>
    <t>Indirekte afgifter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</si>
</sst>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 #,##0.00_-;_-* &quot;-&quot;??_-;_-@_-"/>
    <numFmt numFmtId="164" formatCode="#,##0.00\ &quot;kr.&quot;"/>
    <numFmt numFmtId="165" formatCode="0.0000"/>
    <numFmt numFmtId="166" formatCode="_-* #,##0.00\ _k_r_._-;\-* #,##0.00\ _k_r_._-;_-* &quot;-&quot;??\ _k_r_._-;_-@_-"/>
    <numFmt numFmtId="167" formatCode="0.0"/>
    <numFmt numFmtId="168" formatCode="0.000"/>
    <numFmt numFmtId="169" formatCode="########0"/>
    <numFmt numFmtId="170" formatCode="###,###,###,###,###,##0.0"/>
  </numFmts>
  <fonts count="11">
    <font>
      <sz val="11"/>
      <color theme="1"/>
      <name val="Calibri"/>
      <family val="2"/>
      <scheme val="minor"/>
    </font>
    <font>
      <b/>
      <sz val="11"/>
      <color rgb="FF000000"/>
      <name val="Calibri"/>
      <family val="2"/>
    </font>
    <font>
      <b/>
      <sz val="11"/>
      <color theme="1"/>
      <name val="Calibri"/>
      <family val="2"/>
      <scheme val="minor"/>
    </font>
    <font>
      <sz val="11"/>
      <color rgb="FF000000"/>
      <name val="Calibri"/>
      <family val="2"/>
    </font>
    <font>
      <sz val="11"/>
      <color theme="1"/>
      <name val="Calibri"/>
      <family val="2"/>
      <scheme val="minor"/>
    </font>
    <font>
      <sz val="11"/>
      <color rgb="FF000000"/>
      <name val="Calibri"/>
      <family val="2"/>
      <scheme val="minor"/>
    </font>
    <font>
      <b/>
      <sz val="8"/>
      <color rgb="FF000000"/>
      <name val="Albany AMT"/>
    </font>
    <font>
      <sz val="12"/>
      <color rgb="FF000000"/>
      <name val="Calibri"/>
      <family val="2"/>
      <scheme val="minor"/>
    </font>
    <font>
      <sz val="8"/>
      <color rgb="FF000000"/>
      <name val="Albany AMT"/>
    </font>
    <font>
      <b/>
      <sz val="13"/>
      <color rgb="FF000000"/>
      <name val="Calibri"/>
      <family val="2"/>
    </font>
    <font>
      <i/>
      <sz val="11"/>
      <color rgb="FF000000"/>
      <name val="Calibri"/>
      <family val="2"/>
    </font>
  </fonts>
  <fills count="4">
    <fill>
      <patternFill patternType="none"/>
    </fill>
    <fill>
      <patternFill patternType="gray125"/>
    </fill>
    <fill>
      <patternFill patternType="solid">
        <fgColor rgb="FFFFFF00"/>
        <bgColor indexed="64"/>
      </patternFill>
    </fill>
    <fill>
      <patternFill patternType="solid">
        <fgColor rgb="FFFFFFFF"/>
        <bgColor rgb="FF000000"/>
      </patternFill>
    </fill>
  </fills>
  <borders count="2">
    <border>
      <left/>
      <right/>
      <top/>
      <bottom/>
      <diagonal/>
    </border>
    <border>
      <left/>
      <right/>
      <top/>
      <bottom style="thin">
        <color indexed="64"/>
      </bottom>
      <diagonal/>
    </border>
  </borders>
  <cellStyleXfs count="5">
    <xf numFmtId="0" fontId="0" fillId="0" borderId="0"/>
    <xf numFmtId="9" fontId="4" fillId="0" borderId="0" applyFont="0" applyFill="0" applyBorder="0" applyAlignment="0" applyProtection="0"/>
    <xf numFmtId="166" fontId="4" fillId="0" borderId="0" applyFont="0" applyFill="0" applyBorder="0" applyAlignment="0" applyProtection="0"/>
    <xf numFmtId="43" fontId="4" fillId="0" borderId="0" applyFont="0" applyFill="0" applyBorder="0" applyAlignment="0" applyProtection="0"/>
    <xf numFmtId="0" fontId="3" fillId="0" borderId="0" applyNumberFormat="0" applyBorder="0" applyAlignment="0"/>
  </cellStyleXfs>
  <cellXfs count="44">
    <xf numFmtId="0" fontId="0" fillId="0" borderId="0" xfId="0"/>
    <xf numFmtId="0" fontId="1" fillId="0" borderId="0" xfId="0" applyFont="1" applyFill="1" applyAlignment="1" applyProtection="1">
      <alignment horizontal="left"/>
    </xf>
    <xf numFmtId="164" fontId="0" fillId="0" borderId="0" xfId="0" applyNumberFormat="1"/>
    <xf numFmtId="0" fontId="2" fillId="0" borderId="0" xfId="0" applyFont="1"/>
    <xf numFmtId="0" fontId="0" fillId="0" borderId="0" xfId="0" applyAlignment="1">
      <alignment horizontal="right"/>
    </xf>
    <xf numFmtId="0" fontId="3" fillId="0" borderId="0" xfId="0" applyFont="1" applyAlignment="1">
      <alignment horizontal="left"/>
    </xf>
    <xf numFmtId="165" fontId="0" fillId="0" borderId="0" xfId="0" applyNumberFormat="1"/>
    <xf numFmtId="0" fontId="1" fillId="0" borderId="0" xfId="0" applyFont="1"/>
    <xf numFmtId="1" fontId="4" fillId="0" borderId="0" xfId="2" applyNumberFormat="1"/>
    <xf numFmtId="0" fontId="0" fillId="2" borderId="0" xfId="0" applyFill="1"/>
    <xf numFmtId="167" fontId="0" fillId="0" borderId="0" xfId="0" applyNumberFormat="1"/>
    <xf numFmtId="167" fontId="5" fillId="0" borderId="0" xfId="0" applyNumberFormat="1" applyFont="1" applyAlignment="1">
      <alignment horizontal="right"/>
    </xf>
    <xf numFmtId="168" fontId="5" fillId="0" borderId="0" xfId="0" applyNumberFormat="1" applyFont="1" applyAlignment="1">
      <alignment horizontal="right"/>
    </xf>
    <xf numFmtId="0" fontId="6" fillId="3" borderId="0" xfId="0" applyFont="1" applyFill="1" applyAlignment="1">
      <alignment horizontal="left" vertical="top"/>
    </xf>
    <xf numFmtId="169" fontId="6" fillId="3" borderId="0" xfId="0" applyNumberFormat="1" applyFont="1" applyFill="1" applyAlignment="1">
      <alignment horizontal="left" vertical="top"/>
    </xf>
    <xf numFmtId="0" fontId="6" fillId="3" borderId="0" xfId="0" applyFont="1" applyFill="1" applyAlignment="1">
      <alignment horizontal="center" wrapText="1"/>
    </xf>
    <xf numFmtId="0" fontId="7" fillId="0" borderId="0" xfId="0" applyFont="1"/>
    <xf numFmtId="0" fontId="7" fillId="0" borderId="0" xfId="1" applyNumberFormat="1" applyFont="1"/>
    <xf numFmtId="10" fontId="0" fillId="0" borderId="0" xfId="0" applyNumberFormat="1"/>
    <xf numFmtId="170" fontId="8" fillId="0" borderId="0" xfId="0" applyNumberFormat="1" applyFont="1" applyAlignment="1">
      <alignment horizontal="right"/>
    </xf>
    <xf numFmtId="10" fontId="0" fillId="0" borderId="0" xfId="1" applyNumberFormat="1" applyFont="1"/>
    <xf numFmtId="10" fontId="7" fillId="0" borderId="0" xfId="0" applyNumberFormat="1" applyFont="1"/>
    <xf numFmtId="0" fontId="6" fillId="3" borderId="0" xfId="0" applyFont="1" applyFill="1" applyAlignment="1">
      <alignment horizontal="center" vertical="center"/>
    </xf>
    <xf numFmtId="0" fontId="0" fillId="0" borderId="0" xfId="0" applyAlignment="1"/>
    <xf numFmtId="0" fontId="9" fillId="0" borderId="0" xfId="0" applyFont="1"/>
    <xf numFmtId="0" fontId="10" fillId="0" borderId="0" xfId="0" applyFont="1"/>
    <xf numFmtId="0" fontId="1" fillId="0" borderId="0" xfId="0" applyFont="1" applyAlignment="1">
      <alignment horizontal="left"/>
    </xf>
    <xf numFmtId="0" fontId="3" fillId="0" borderId="0" xfId="4"/>
    <xf numFmtId="0" fontId="3" fillId="2" borderId="0" xfId="4" applyFill="1"/>
    <xf numFmtId="0" fontId="1" fillId="0" borderId="0" xfId="4" applyFont="1" applyAlignment="1">
      <alignment horizontal="left"/>
    </xf>
    <xf numFmtId="0" fontId="1" fillId="2" borderId="0" xfId="4" applyFont="1" applyFill="1" applyAlignment="1">
      <alignment horizontal="left"/>
    </xf>
    <xf numFmtId="0" fontId="3" fillId="0" borderId="0" xfId="4" applyAlignment="1">
      <alignment horizontal="right"/>
    </xf>
    <xf numFmtId="0" fontId="3" fillId="2" borderId="0" xfId="4" applyFill="1" applyAlignment="1">
      <alignment horizontal="right"/>
    </xf>
    <xf numFmtId="3" fontId="3" fillId="2" borderId="0" xfId="4" applyNumberFormat="1" applyFill="1"/>
    <xf numFmtId="3" fontId="3" fillId="0" borderId="0" xfId="4" applyNumberFormat="1"/>
    <xf numFmtId="0" fontId="0" fillId="0" borderId="0" xfId="3" applyNumberFormat="1" applyFont="1" applyFill="1" applyAlignment="1" applyProtection="1">
      <alignment horizontal="right"/>
    </xf>
    <xf numFmtId="0" fontId="0" fillId="0" borderId="0" xfId="0" applyNumberFormat="1" applyAlignment="1">
      <alignment horizontal="right"/>
    </xf>
    <xf numFmtId="0" fontId="0" fillId="0" borderId="0" xfId="0" applyNumberFormat="1"/>
    <xf numFmtId="1" fontId="0" fillId="0" borderId="0" xfId="1" applyNumberFormat="1" applyFont="1"/>
    <xf numFmtId="10" fontId="0" fillId="0" borderId="0" xfId="0" applyNumberFormat="1" applyAlignment="1"/>
    <xf numFmtId="0" fontId="3" fillId="0" borderId="0" xfId="0" applyFont="1" applyAlignment="1">
      <alignment horizontal="right"/>
    </xf>
    <xf numFmtId="0" fontId="0" fillId="0" borderId="0" xfId="0" applyAlignment="1">
      <alignment horizontal="center" vertical="center" wrapText="1"/>
    </xf>
    <xf numFmtId="0" fontId="0" fillId="0" borderId="1" xfId="0" applyBorder="1" applyAlignment="1">
      <alignment horizontal="center"/>
    </xf>
    <xf numFmtId="0" fontId="5" fillId="0" borderId="0" xfId="0" applyFont="1" applyAlignment="1">
      <alignment horizontal="center" wrapText="1"/>
    </xf>
  </cellXfs>
  <cellStyles count="5">
    <cellStyle name="Komma" xfId="3" builtinId="3"/>
    <cellStyle name="Komma 2" xfId="2" xr:uid="{5E275040-34D7-42AE-B577-6811D3EF1A66}"/>
    <cellStyle name="Normal" xfId="0" builtinId="0"/>
    <cellStyle name="Normal 2" xfId="4" xr:uid="{2973043A-5E0A-C947-8305-D9F8E7FF9A6E}"/>
    <cellStyle name="Pro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1.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chartsheet" Target="chartsheets/sheet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hartsheet" Target="chartsheets/sheet1.xml"/><Relationship Id="rId5" Type="http://schemas.openxmlformats.org/officeDocument/2006/relationships/worksheet" Target="worksheets/sheet5.xml"/><Relationship Id="rId15" Type="http://schemas.openxmlformats.org/officeDocument/2006/relationships/worksheet" Target="worksheets/sheet13.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a-DK"/>
              <a:t>Andel af forbrug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stacked"/>
        <c:varyColors val="0"/>
        <c:ser>
          <c:idx val="0"/>
          <c:order val="0"/>
          <c:tx>
            <c:strRef>
              <c:f>'C_i fra sune'!$A$60</c:f>
              <c:strCache>
                <c:ptCount val="1"/>
                <c:pt idx="0">
                  <c:v>Fødevarer</c:v>
                </c:pt>
              </c:strCache>
            </c:strRef>
          </c:tx>
          <c:spPr>
            <a:solidFill>
              <a:schemeClr val="accent1"/>
            </a:solidFill>
            <a:ln>
              <a:noFill/>
            </a:ln>
            <a:effectLst/>
          </c:spPr>
          <c:invertIfNegative val="0"/>
          <c:cat>
            <c:strRef>
              <c:f>'C_i fra sune'!$B$59:$K$59</c:f>
              <c:strCache>
                <c:ptCount val="10"/>
                <c:pt idx="0">
                  <c:v>1. decil</c:v>
                </c:pt>
                <c:pt idx="1">
                  <c:v>2. decil</c:v>
                </c:pt>
                <c:pt idx="2">
                  <c:v>3. decil</c:v>
                </c:pt>
                <c:pt idx="3">
                  <c:v>4. decil</c:v>
                </c:pt>
                <c:pt idx="4">
                  <c:v>5. decil</c:v>
                </c:pt>
                <c:pt idx="5">
                  <c:v>6. decil</c:v>
                </c:pt>
                <c:pt idx="6">
                  <c:v>7. decil</c:v>
                </c:pt>
                <c:pt idx="7">
                  <c:v>8. decil</c:v>
                </c:pt>
                <c:pt idx="8">
                  <c:v>9. decil</c:v>
                </c:pt>
                <c:pt idx="9">
                  <c:v>10. decil</c:v>
                </c:pt>
              </c:strCache>
            </c:strRef>
          </c:cat>
          <c:val>
            <c:numRef>
              <c:f>'C_i fra sune'!$B$60:$K$60</c:f>
              <c:numCache>
                <c:formatCode>0.0000</c:formatCode>
                <c:ptCount val="10"/>
                <c:pt idx="0">
                  <c:v>0.1167370835056807</c:v>
                </c:pt>
                <c:pt idx="1">
                  <c:v>0.12833781353666754</c:v>
                </c:pt>
                <c:pt idx="2">
                  <c:v>0.11530652478869442</c:v>
                </c:pt>
                <c:pt idx="3">
                  <c:v>0.11438973698161391</c:v>
                </c:pt>
                <c:pt idx="4">
                  <c:v>0.11220513751621743</c:v>
                </c:pt>
                <c:pt idx="5">
                  <c:v>0.10721335603671958</c:v>
                </c:pt>
                <c:pt idx="6">
                  <c:v>0.10993013437659201</c:v>
                </c:pt>
                <c:pt idx="7">
                  <c:v>0.10123457843155452</c:v>
                </c:pt>
                <c:pt idx="8">
                  <c:v>0.10500670388186262</c:v>
                </c:pt>
                <c:pt idx="9">
                  <c:v>8.714526286198733E-2</c:v>
                </c:pt>
              </c:numCache>
            </c:numRef>
          </c:val>
          <c:extLst>
            <c:ext xmlns:c16="http://schemas.microsoft.com/office/drawing/2014/chart" uri="{C3380CC4-5D6E-409C-BE32-E72D297353CC}">
              <c16:uniqueId val="{00000000-9FEA-0449-9528-D9A01B221B67}"/>
            </c:ext>
          </c:extLst>
        </c:ser>
        <c:ser>
          <c:idx val="1"/>
          <c:order val="1"/>
          <c:tx>
            <c:strRef>
              <c:f>'C_i fra sune'!$A$61</c:f>
              <c:strCache>
                <c:ptCount val="1"/>
                <c:pt idx="0">
                  <c:v>Transport</c:v>
                </c:pt>
              </c:strCache>
            </c:strRef>
          </c:tx>
          <c:spPr>
            <a:solidFill>
              <a:schemeClr val="accent2"/>
            </a:solidFill>
            <a:ln>
              <a:noFill/>
            </a:ln>
            <a:effectLst/>
          </c:spPr>
          <c:invertIfNegative val="0"/>
          <c:cat>
            <c:strRef>
              <c:f>'C_i fra sune'!$B$59:$K$59</c:f>
              <c:strCache>
                <c:ptCount val="10"/>
                <c:pt idx="0">
                  <c:v>1. decil</c:v>
                </c:pt>
                <c:pt idx="1">
                  <c:v>2. decil</c:v>
                </c:pt>
                <c:pt idx="2">
                  <c:v>3. decil</c:v>
                </c:pt>
                <c:pt idx="3">
                  <c:v>4. decil</c:v>
                </c:pt>
                <c:pt idx="4">
                  <c:v>5. decil</c:v>
                </c:pt>
                <c:pt idx="5">
                  <c:v>6. decil</c:v>
                </c:pt>
                <c:pt idx="6">
                  <c:v>7. decil</c:v>
                </c:pt>
                <c:pt idx="7">
                  <c:v>8. decil</c:v>
                </c:pt>
                <c:pt idx="8">
                  <c:v>9. decil</c:v>
                </c:pt>
                <c:pt idx="9">
                  <c:v>10. decil</c:v>
                </c:pt>
              </c:strCache>
            </c:strRef>
          </c:cat>
          <c:val>
            <c:numRef>
              <c:f>'C_i fra sune'!$B$61:$K$61</c:f>
              <c:numCache>
                <c:formatCode>0.0000</c:formatCode>
                <c:ptCount val="10"/>
                <c:pt idx="0">
                  <c:v>2.4569520986731333E-2</c:v>
                </c:pt>
                <c:pt idx="1">
                  <c:v>1.9330184780463829E-2</c:v>
                </c:pt>
                <c:pt idx="2">
                  <c:v>1.2489009717457146E-2</c:v>
                </c:pt>
                <c:pt idx="3">
                  <c:v>1.4347169645198818E-2</c:v>
                </c:pt>
                <c:pt idx="4">
                  <c:v>1.3894480790509563E-2</c:v>
                </c:pt>
                <c:pt idx="5">
                  <c:v>1.5419540761410749E-2</c:v>
                </c:pt>
                <c:pt idx="6">
                  <c:v>1.5280032505279591E-2</c:v>
                </c:pt>
                <c:pt idx="7">
                  <c:v>1.0757530220980808E-2</c:v>
                </c:pt>
                <c:pt idx="8">
                  <c:v>1.8387536724938529E-2</c:v>
                </c:pt>
                <c:pt idx="9">
                  <c:v>1.6162518336777548E-2</c:v>
                </c:pt>
              </c:numCache>
            </c:numRef>
          </c:val>
          <c:extLst>
            <c:ext xmlns:c16="http://schemas.microsoft.com/office/drawing/2014/chart" uri="{C3380CC4-5D6E-409C-BE32-E72D297353CC}">
              <c16:uniqueId val="{00000001-9FEA-0449-9528-D9A01B221B67}"/>
            </c:ext>
          </c:extLst>
        </c:ser>
        <c:ser>
          <c:idx val="2"/>
          <c:order val="2"/>
          <c:tx>
            <c:strRef>
              <c:f>'C_i fra sune'!$A$62</c:f>
              <c:strCache>
                <c:ptCount val="1"/>
                <c:pt idx="0">
                  <c:v>El, gas og brændsel</c:v>
                </c:pt>
              </c:strCache>
            </c:strRef>
          </c:tx>
          <c:spPr>
            <a:solidFill>
              <a:schemeClr val="accent3"/>
            </a:solidFill>
            <a:ln>
              <a:noFill/>
            </a:ln>
            <a:effectLst/>
          </c:spPr>
          <c:invertIfNegative val="0"/>
          <c:cat>
            <c:strRef>
              <c:f>'C_i fra sune'!$B$59:$K$59</c:f>
              <c:strCache>
                <c:ptCount val="10"/>
                <c:pt idx="0">
                  <c:v>1. decil</c:v>
                </c:pt>
                <c:pt idx="1">
                  <c:v>2. decil</c:v>
                </c:pt>
                <c:pt idx="2">
                  <c:v>3. decil</c:v>
                </c:pt>
                <c:pt idx="3">
                  <c:v>4. decil</c:v>
                </c:pt>
                <c:pt idx="4">
                  <c:v>5. decil</c:v>
                </c:pt>
                <c:pt idx="5">
                  <c:v>6. decil</c:v>
                </c:pt>
                <c:pt idx="6">
                  <c:v>7. decil</c:v>
                </c:pt>
                <c:pt idx="7">
                  <c:v>8. decil</c:v>
                </c:pt>
                <c:pt idx="8">
                  <c:v>9. decil</c:v>
                </c:pt>
                <c:pt idx="9">
                  <c:v>10. decil</c:v>
                </c:pt>
              </c:strCache>
            </c:strRef>
          </c:cat>
          <c:val>
            <c:numRef>
              <c:f>'C_i fra sune'!$B$62:$K$62</c:f>
              <c:numCache>
                <c:formatCode>0.0000</c:formatCode>
                <c:ptCount val="10"/>
                <c:pt idx="0">
                  <c:v>9.122613442616162E-2</c:v>
                </c:pt>
                <c:pt idx="1">
                  <c:v>9.2113787236260597E-2</c:v>
                </c:pt>
                <c:pt idx="2">
                  <c:v>9.1545430411900372E-2</c:v>
                </c:pt>
                <c:pt idx="3">
                  <c:v>7.4002624177426285E-2</c:v>
                </c:pt>
                <c:pt idx="4">
                  <c:v>7.2530116211719939E-2</c:v>
                </c:pt>
                <c:pt idx="5">
                  <c:v>6.6215625051420229E-2</c:v>
                </c:pt>
                <c:pt idx="6">
                  <c:v>6.9992646982618797E-2</c:v>
                </c:pt>
                <c:pt idx="7">
                  <c:v>6.6724232828868427E-2</c:v>
                </c:pt>
                <c:pt idx="8">
                  <c:v>6.1481828531472757E-2</c:v>
                </c:pt>
                <c:pt idx="9">
                  <c:v>5.8657227470338663E-2</c:v>
                </c:pt>
              </c:numCache>
            </c:numRef>
          </c:val>
          <c:extLst>
            <c:ext xmlns:c16="http://schemas.microsoft.com/office/drawing/2014/chart" uri="{C3380CC4-5D6E-409C-BE32-E72D297353CC}">
              <c16:uniqueId val="{00000002-9FEA-0449-9528-D9A01B221B67}"/>
            </c:ext>
          </c:extLst>
        </c:ser>
        <c:ser>
          <c:idx val="3"/>
          <c:order val="3"/>
          <c:tx>
            <c:strRef>
              <c:f>'C_i fra sune'!$A$63</c:f>
              <c:strCache>
                <c:ptCount val="1"/>
                <c:pt idx="0">
                  <c:v>Pakkede ferierejser</c:v>
                </c:pt>
              </c:strCache>
            </c:strRef>
          </c:tx>
          <c:spPr>
            <a:solidFill>
              <a:schemeClr val="accent4"/>
            </a:solidFill>
            <a:ln>
              <a:noFill/>
            </a:ln>
            <a:effectLst/>
          </c:spPr>
          <c:invertIfNegative val="0"/>
          <c:cat>
            <c:strRef>
              <c:f>'C_i fra sune'!$B$59:$K$59</c:f>
              <c:strCache>
                <c:ptCount val="10"/>
                <c:pt idx="0">
                  <c:v>1. decil</c:v>
                </c:pt>
                <c:pt idx="1">
                  <c:v>2. decil</c:v>
                </c:pt>
                <c:pt idx="2">
                  <c:v>3. decil</c:v>
                </c:pt>
                <c:pt idx="3">
                  <c:v>4. decil</c:v>
                </c:pt>
                <c:pt idx="4">
                  <c:v>5. decil</c:v>
                </c:pt>
                <c:pt idx="5">
                  <c:v>6. decil</c:v>
                </c:pt>
                <c:pt idx="6">
                  <c:v>7. decil</c:v>
                </c:pt>
                <c:pt idx="7">
                  <c:v>8. decil</c:v>
                </c:pt>
                <c:pt idx="8">
                  <c:v>9. decil</c:v>
                </c:pt>
                <c:pt idx="9">
                  <c:v>10. decil</c:v>
                </c:pt>
              </c:strCache>
            </c:strRef>
          </c:cat>
          <c:val>
            <c:numRef>
              <c:f>'C_i fra sune'!$B$63:$K$63</c:f>
              <c:numCache>
                <c:formatCode>0.0000</c:formatCode>
                <c:ptCount val="10"/>
                <c:pt idx="0">
                  <c:v>3.8867758822370628E-3</c:v>
                </c:pt>
                <c:pt idx="1">
                  <c:v>9.548976316975006E-3</c:v>
                </c:pt>
                <c:pt idx="2">
                  <c:v>1.6304035268282516E-2</c:v>
                </c:pt>
                <c:pt idx="3">
                  <c:v>1.5582032778714384E-2</c:v>
                </c:pt>
                <c:pt idx="4">
                  <c:v>1.6617041670384532E-2</c:v>
                </c:pt>
                <c:pt idx="5">
                  <c:v>1.4415250683853456E-2</c:v>
                </c:pt>
                <c:pt idx="6">
                  <c:v>1.8365536112563093E-2</c:v>
                </c:pt>
                <c:pt idx="7">
                  <c:v>1.8639344648880691E-2</c:v>
                </c:pt>
                <c:pt idx="8">
                  <c:v>2.6568624058195555E-2</c:v>
                </c:pt>
                <c:pt idx="9">
                  <c:v>2.3879043543007909E-2</c:v>
                </c:pt>
              </c:numCache>
            </c:numRef>
          </c:val>
          <c:extLst>
            <c:ext xmlns:c16="http://schemas.microsoft.com/office/drawing/2014/chart" uri="{C3380CC4-5D6E-409C-BE32-E72D297353CC}">
              <c16:uniqueId val="{00000003-9FEA-0449-9528-D9A01B221B67}"/>
            </c:ext>
          </c:extLst>
        </c:ser>
        <c:dLbls>
          <c:showLegendKey val="0"/>
          <c:showVal val="0"/>
          <c:showCatName val="0"/>
          <c:showSerName val="0"/>
          <c:showPercent val="0"/>
          <c:showBubbleSize val="0"/>
        </c:dLbls>
        <c:gapWidth val="150"/>
        <c:overlap val="100"/>
        <c:axId val="1478802799"/>
        <c:axId val="1478752591"/>
      </c:barChart>
      <c:catAx>
        <c:axId val="14788027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478752591"/>
        <c:crosses val="autoZero"/>
        <c:auto val="1"/>
        <c:lblAlgn val="ctr"/>
        <c:lblOffset val="100"/>
        <c:noMultiLvlLbl val="0"/>
      </c:catAx>
      <c:valAx>
        <c:axId val="1478752591"/>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47880279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a-DK"/>
              <a:t>Andel af indkomst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stacked"/>
        <c:varyColors val="0"/>
        <c:ser>
          <c:idx val="0"/>
          <c:order val="0"/>
          <c:tx>
            <c:strRef>
              <c:f>'C_i fra sune'!$A$69</c:f>
              <c:strCache>
                <c:ptCount val="1"/>
                <c:pt idx="0">
                  <c:v>Fødevarer</c:v>
                </c:pt>
              </c:strCache>
            </c:strRef>
          </c:tx>
          <c:spPr>
            <a:solidFill>
              <a:schemeClr val="accent1"/>
            </a:solidFill>
            <a:ln>
              <a:noFill/>
            </a:ln>
            <a:effectLst/>
          </c:spPr>
          <c:invertIfNegative val="0"/>
          <c:cat>
            <c:strRef>
              <c:f>'C_i fra sune'!$B$68:$K$68</c:f>
              <c:strCache>
                <c:ptCount val="10"/>
                <c:pt idx="0">
                  <c:v>1. decil</c:v>
                </c:pt>
                <c:pt idx="1">
                  <c:v>2. decil</c:v>
                </c:pt>
                <c:pt idx="2">
                  <c:v>3. decil</c:v>
                </c:pt>
                <c:pt idx="3">
                  <c:v>4. decil</c:v>
                </c:pt>
                <c:pt idx="4">
                  <c:v>5. decil</c:v>
                </c:pt>
                <c:pt idx="5">
                  <c:v>6. decil</c:v>
                </c:pt>
                <c:pt idx="6">
                  <c:v>7. decil</c:v>
                </c:pt>
                <c:pt idx="7">
                  <c:v>8. decil</c:v>
                </c:pt>
                <c:pt idx="8">
                  <c:v>9. decil</c:v>
                </c:pt>
                <c:pt idx="9">
                  <c:v>10. decil</c:v>
                </c:pt>
              </c:strCache>
            </c:strRef>
          </c:cat>
          <c:val>
            <c:numRef>
              <c:f>'C_i fra sune'!$B$69:$K$69</c:f>
              <c:numCache>
                <c:formatCode>0.0000</c:formatCode>
                <c:ptCount val="10"/>
                <c:pt idx="0">
                  <c:v>0.28983955809262651</c:v>
                </c:pt>
                <c:pt idx="1">
                  <c:v>0.19083806228373701</c:v>
                </c:pt>
                <c:pt idx="2">
                  <c:v>0.14631156154403008</c:v>
                </c:pt>
                <c:pt idx="3">
                  <c:v>0.1567227041090149</c:v>
                </c:pt>
                <c:pt idx="4">
                  <c:v>0.16298224777250417</c:v>
                </c:pt>
                <c:pt idx="5">
                  <c:v>0.15230729548697033</c:v>
                </c:pt>
                <c:pt idx="6">
                  <c:v>0.14892484924849247</c:v>
                </c:pt>
                <c:pt idx="7">
                  <c:v>0.12842966579356921</c:v>
                </c:pt>
                <c:pt idx="8">
                  <c:v>0.1286033710795714</c:v>
                </c:pt>
                <c:pt idx="9">
                  <c:v>7.9571085558699975E-2</c:v>
                </c:pt>
              </c:numCache>
            </c:numRef>
          </c:val>
          <c:extLst>
            <c:ext xmlns:c16="http://schemas.microsoft.com/office/drawing/2014/chart" uri="{C3380CC4-5D6E-409C-BE32-E72D297353CC}">
              <c16:uniqueId val="{00000000-2A2F-5B40-A9E7-0BAC9261421F}"/>
            </c:ext>
          </c:extLst>
        </c:ser>
        <c:ser>
          <c:idx val="1"/>
          <c:order val="1"/>
          <c:tx>
            <c:strRef>
              <c:f>'C_i fra sune'!$A$70</c:f>
              <c:strCache>
                <c:ptCount val="1"/>
                <c:pt idx="0">
                  <c:v>Transport</c:v>
                </c:pt>
              </c:strCache>
            </c:strRef>
          </c:tx>
          <c:spPr>
            <a:solidFill>
              <a:schemeClr val="accent2"/>
            </a:solidFill>
            <a:ln>
              <a:noFill/>
            </a:ln>
            <a:effectLst/>
          </c:spPr>
          <c:invertIfNegative val="0"/>
          <c:cat>
            <c:strRef>
              <c:f>'C_i fra sune'!$B$68:$K$68</c:f>
              <c:strCache>
                <c:ptCount val="10"/>
                <c:pt idx="0">
                  <c:v>1. decil</c:v>
                </c:pt>
                <c:pt idx="1">
                  <c:v>2. decil</c:v>
                </c:pt>
                <c:pt idx="2">
                  <c:v>3. decil</c:v>
                </c:pt>
                <c:pt idx="3">
                  <c:v>4. decil</c:v>
                </c:pt>
                <c:pt idx="4">
                  <c:v>5. decil</c:v>
                </c:pt>
                <c:pt idx="5">
                  <c:v>6. decil</c:v>
                </c:pt>
                <c:pt idx="6">
                  <c:v>7. decil</c:v>
                </c:pt>
                <c:pt idx="7">
                  <c:v>8. decil</c:v>
                </c:pt>
                <c:pt idx="8">
                  <c:v>9. decil</c:v>
                </c:pt>
                <c:pt idx="9">
                  <c:v>10. decil</c:v>
                </c:pt>
              </c:strCache>
            </c:strRef>
          </c:cat>
          <c:val>
            <c:numRef>
              <c:f>'C_i fra sune'!$B$70:$K$70</c:f>
              <c:numCache>
                <c:formatCode>0.0000</c:formatCode>
                <c:ptCount val="10"/>
                <c:pt idx="0">
                  <c:v>6.1002201626830843E-2</c:v>
                </c:pt>
                <c:pt idx="1">
                  <c:v>2.87439446366782E-2</c:v>
                </c:pt>
                <c:pt idx="2">
                  <c:v>1.5847208275926488E-2</c:v>
                </c:pt>
                <c:pt idx="3">
                  <c:v>1.9656721681838858E-2</c:v>
                </c:pt>
                <c:pt idx="4">
                  <c:v>2.0182264029949829E-2</c:v>
                </c:pt>
                <c:pt idx="5">
                  <c:v>2.1904999879093685E-2</c:v>
                </c:pt>
                <c:pt idx="6">
                  <c:v>2.0700207002070019E-2</c:v>
                </c:pt>
                <c:pt idx="7">
                  <c:v>1.3647372591953713E-2</c:v>
                </c:pt>
                <c:pt idx="8">
                  <c:v>2.2519507052967895E-2</c:v>
                </c:pt>
                <c:pt idx="9">
                  <c:v>1.4757762925754687E-2</c:v>
                </c:pt>
              </c:numCache>
            </c:numRef>
          </c:val>
          <c:extLst>
            <c:ext xmlns:c16="http://schemas.microsoft.com/office/drawing/2014/chart" uri="{C3380CC4-5D6E-409C-BE32-E72D297353CC}">
              <c16:uniqueId val="{00000001-2A2F-5B40-A9E7-0BAC9261421F}"/>
            </c:ext>
          </c:extLst>
        </c:ser>
        <c:ser>
          <c:idx val="2"/>
          <c:order val="2"/>
          <c:tx>
            <c:strRef>
              <c:f>'C_i fra sune'!$A$71</c:f>
              <c:strCache>
                <c:ptCount val="1"/>
                <c:pt idx="0">
                  <c:v>El, gas og brændsel</c:v>
                </c:pt>
              </c:strCache>
            </c:strRef>
          </c:tx>
          <c:spPr>
            <a:solidFill>
              <a:schemeClr val="accent3"/>
            </a:solidFill>
            <a:ln>
              <a:noFill/>
            </a:ln>
            <a:effectLst/>
          </c:spPr>
          <c:invertIfNegative val="0"/>
          <c:cat>
            <c:strRef>
              <c:f>'C_i fra sune'!$B$68:$K$68</c:f>
              <c:strCache>
                <c:ptCount val="10"/>
                <c:pt idx="0">
                  <c:v>1. decil</c:v>
                </c:pt>
                <c:pt idx="1">
                  <c:v>2. decil</c:v>
                </c:pt>
                <c:pt idx="2">
                  <c:v>3. decil</c:v>
                </c:pt>
                <c:pt idx="3">
                  <c:v>4. decil</c:v>
                </c:pt>
                <c:pt idx="4">
                  <c:v>5. decil</c:v>
                </c:pt>
                <c:pt idx="5">
                  <c:v>6. decil</c:v>
                </c:pt>
                <c:pt idx="6">
                  <c:v>7. decil</c:v>
                </c:pt>
                <c:pt idx="7">
                  <c:v>8. decil</c:v>
                </c:pt>
                <c:pt idx="8">
                  <c:v>9. decil</c:v>
                </c:pt>
                <c:pt idx="9">
                  <c:v>10. decil</c:v>
                </c:pt>
              </c:strCache>
            </c:strRef>
          </c:cat>
          <c:val>
            <c:numRef>
              <c:f>'C_i fra sune'!$B$71:$K$71</c:f>
              <c:numCache>
                <c:formatCode>0.0000</c:formatCode>
                <c:ptCount val="10"/>
                <c:pt idx="0">
                  <c:v>0.22649994067472612</c:v>
                </c:pt>
                <c:pt idx="1">
                  <c:v>0.13697301038062282</c:v>
                </c:pt>
                <c:pt idx="2">
                  <c:v>0.11616129182915723</c:v>
                </c:pt>
                <c:pt idx="3">
                  <c:v>0.10138926514109883</c:v>
                </c:pt>
                <c:pt idx="4">
                  <c:v>0.10535276399156419</c:v>
                </c:pt>
                <c:pt idx="5">
                  <c:v>9.4065918122244352E-2</c:v>
                </c:pt>
                <c:pt idx="6">
                  <c:v>9.4820628206282065E-2</c:v>
                </c:pt>
                <c:pt idx="7">
                  <c:v>8.4648655185912469E-2</c:v>
                </c:pt>
                <c:pt idx="8">
                  <c:v>7.5297767828033643E-2</c:v>
                </c:pt>
                <c:pt idx="9">
                  <c:v>5.355907036588179E-2</c:v>
                </c:pt>
              </c:numCache>
            </c:numRef>
          </c:val>
          <c:extLst>
            <c:ext xmlns:c16="http://schemas.microsoft.com/office/drawing/2014/chart" uri="{C3380CC4-5D6E-409C-BE32-E72D297353CC}">
              <c16:uniqueId val="{00000002-2A2F-5B40-A9E7-0BAC9261421F}"/>
            </c:ext>
          </c:extLst>
        </c:ser>
        <c:ser>
          <c:idx val="3"/>
          <c:order val="3"/>
          <c:tx>
            <c:strRef>
              <c:f>'C_i fra sune'!$A$72</c:f>
              <c:strCache>
                <c:ptCount val="1"/>
                <c:pt idx="0">
                  <c:v>Pakkede ferierejser</c:v>
                </c:pt>
              </c:strCache>
            </c:strRef>
          </c:tx>
          <c:spPr>
            <a:solidFill>
              <a:schemeClr val="accent4"/>
            </a:solidFill>
            <a:ln>
              <a:noFill/>
            </a:ln>
            <a:effectLst/>
          </c:spPr>
          <c:invertIfNegative val="0"/>
          <c:cat>
            <c:strRef>
              <c:f>'C_i fra sune'!$B$68:$K$68</c:f>
              <c:strCache>
                <c:ptCount val="10"/>
                <c:pt idx="0">
                  <c:v>1. decil</c:v>
                </c:pt>
                <c:pt idx="1">
                  <c:v>2. decil</c:v>
                </c:pt>
                <c:pt idx="2">
                  <c:v>3. decil</c:v>
                </c:pt>
                <c:pt idx="3">
                  <c:v>4. decil</c:v>
                </c:pt>
                <c:pt idx="4">
                  <c:v>5. decil</c:v>
                </c:pt>
                <c:pt idx="5">
                  <c:v>6. decil</c:v>
                </c:pt>
                <c:pt idx="6">
                  <c:v>7. decil</c:v>
                </c:pt>
                <c:pt idx="7">
                  <c:v>8. decil</c:v>
                </c:pt>
                <c:pt idx="8">
                  <c:v>9. decil</c:v>
                </c:pt>
                <c:pt idx="9">
                  <c:v>10. decil</c:v>
                </c:pt>
              </c:strCache>
            </c:strRef>
          </c:cat>
          <c:val>
            <c:numRef>
              <c:f>'C_i fra sune'!$B$72:$K$72</c:f>
              <c:numCache>
                <c:formatCode>0.0000</c:formatCode>
                <c:ptCount val="10"/>
                <c:pt idx="0">
                  <c:v>9.6502445519623479E-3</c:v>
                </c:pt>
                <c:pt idx="1">
                  <c:v>1.419930795847751E-2</c:v>
                </c:pt>
                <c:pt idx="2">
                  <c:v>2.0688064824977231E-2</c:v>
                </c:pt>
                <c:pt idx="3">
                  <c:v>2.1348578788916547E-2</c:v>
                </c:pt>
                <c:pt idx="4">
                  <c:v>2.4136887692662021E-2</c:v>
                </c:pt>
                <c:pt idx="5">
                  <c:v>2.0478305377106792E-2</c:v>
                </c:pt>
                <c:pt idx="6">
                  <c:v>2.4880208802088022E-2</c:v>
                </c:pt>
                <c:pt idx="7">
                  <c:v>2.3646513285827495E-2</c:v>
                </c:pt>
                <c:pt idx="8">
                  <c:v>3.25390141059358E-2</c:v>
                </c:pt>
                <c:pt idx="9">
                  <c:v>2.1803611056056819E-2</c:v>
                </c:pt>
              </c:numCache>
            </c:numRef>
          </c:val>
          <c:extLst>
            <c:ext xmlns:c16="http://schemas.microsoft.com/office/drawing/2014/chart" uri="{C3380CC4-5D6E-409C-BE32-E72D297353CC}">
              <c16:uniqueId val="{00000003-2A2F-5B40-A9E7-0BAC9261421F}"/>
            </c:ext>
          </c:extLst>
        </c:ser>
        <c:dLbls>
          <c:showLegendKey val="0"/>
          <c:showVal val="0"/>
          <c:showCatName val="0"/>
          <c:showSerName val="0"/>
          <c:showPercent val="0"/>
          <c:showBubbleSize val="0"/>
        </c:dLbls>
        <c:gapWidth val="150"/>
        <c:overlap val="100"/>
        <c:axId val="1304997551"/>
        <c:axId val="1406157791"/>
      </c:barChart>
      <c:catAx>
        <c:axId val="13049975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406157791"/>
        <c:crosses val="autoZero"/>
        <c:auto val="1"/>
        <c:lblAlgn val="ctr"/>
        <c:lblOffset val="100"/>
        <c:noMultiLvlLbl val="0"/>
      </c:catAx>
      <c:valAx>
        <c:axId val="1406157791"/>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30499755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a-DK"/>
              <a:t>Andel af forbrug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stacked"/>
        <c:varyColors val="0"/>
        <c:ser>
          <c:idx val="0"/>
          <c:order val="0"/>
          <c:tx>
            <c:strRef>
              <c:f>'C_i 5 kvintiler'!$A$60</c:f>
              <c:strCache>
                <c:ptCount val="1"/>
                <c:pt idx="0">
                  <c:v>Fødevarer</c:v>
                </c:pt>
              </c:strCache>
            </c:strRef>
          </c:tx>
          <c:spPr>
            <a:solidFill>
              <a:schemeClr val="accent1"/>
            </a:solidFill>
            <a:ln>
              <a:noFill/>
            </a:ln>
            <a:effectLst/>
          </c:spPr>
          <c:invertIfNegative val="0"/>
          <c:cat>
            <c:strRef>
              <c:f>'C_i 5 kvintiler'!$B$59:$F$59</c:f>
              <c:strCache>
                <c:ptCount val="5"/>
                <c:pt idx="0">
                  <c:v>1. decil</c:v>
                </c:pt>
                <c:pt idx="1">
                  <c:v>2. decil</c:v>
                </c:pt>
                <c:pt idx="2">
                  <c:v>3. decil</c:v>
                </c:pt>
                <c:pt idx="3">
                  <c:v>4. decil</c:v>
                </c:pt>
                <c:pt idx="4">
                  <c:v>5. decil</c:v>
                </c:pt>
              </c:strCache>
            </c:strRef>
          </c:cat>
          <c:val>
            <c:numRef>
              <c:f>'C_i 5 kvintiler'!$B$60:$F$60</c:f>
              <c:numCache>
                <c:formatCode>0.0000</c:formatCode>
                <c:ptCount val="5"/>
                <c:pt idx="0">
                  <c:v>0.12291925066858531</c:v>
                </c:pt>
                <c:pt idx="1">
                  <c:v>0.11480025628506151</c:v>
                </c:pt>
                <c:pt idx="2">
                  <c:v>0.10959505795217117</c:v>
                </c:pt>
                <c:pt idx="3">
                  <c:v>0.10545720801025239</c:v>
                </c:pt>
                <c:pt idx="4">
                  <c:v>9.5094857800923763E-2</c:v>
                </c:pt>
              </c:numCache>
            </c:numRef>
          </c:val>
          <c:extLst>
            <c:ext xmlns:c16="http://schemas.microsoft.com/office/drawing/2014/chart" uri="{C3380CC4-5D6E-409C-BE32-E72D297353CC}">
              <c16:uniqueId val="{00000000-F778-644E-A3D7-CD75DFC154D0}"/>
            </c:ext>
          </c:extLst>
        </c:ser>
        <c:ser>
          <c:idx val="1"/>
          <c:order val="1"/>
          <c:tx>
            <c:strRef>
              <c:f>'C_i 5 kvintiler'!$A$61</c:f>
              <c:strCache>
                <c:ptCount val="1"/>
                <c:pt idx="0">
                  <c:v>Transport</c:v>
                </c:pt>
              </c:strCache>
            </c:strRef>
          </c:tx>
          <c:spPr>
            <a:solidFill>
              <a:schemeClr val="accent2"/>
            </a:solidFill>
            <a:ln>
              <a:noFill/>
            </a:ln>
            <a:effectLst/>
          </c:spPr>
          <c:invertIfNegative val="0"/>
          <c:cat>
            <c:strRef>
              <c:f>'C_i 5 kvintiler'!$B$59:$F$59</c:f>
              <c:strCache>
                <c:ptCount val="5"/>
                <c:pt idx="0">
                  <c:v>1. decil</c:v>
                </c:pt>
                <c:pt idx="1">
                  <c:v>2. decil</c:v>
                </c:pt>
                <c:pt idx="2">
                  <c:v>3. decil</c:v>
                </c:pt>
                <c:pt idx="3">
                  <c:v>4. decil</c:v>
                </c:pt>
                <c:pt idx="4">
                  <c:v>5. decil</c:v>
                </c:pt>
              </c:strCache>
            </c:strRef>
          </c:cat>
          <c:val>
            <c:numRef>
              <c:f>'C_i 5 kvintiler'!$B$61:$F$61</c:f>
              <c:numCache>
                <c:formatCode>0.0000</c:formatCode>
                <c:ptCount val="5"/>
                <c:pt idx="0">
                  <c:v>2.1777416337861337E-2</c:v>
                </c:pt>
                <c:pt idx="1">
                  <c:v>1.3515122672781248E-2</c:v>
                </c:pt>
                <c:pt idx="2">
                  <c:v>1.4691897079732718E-2</c:v>
                </c:pt>
                <c:pt idx="3">
                  <c:v>1.295369249468882E-2</c:v>
                </c:pt>
                <c:pt idx="4">
                  <c:v>1.7152807692372245E-2</c:v>
                </c:pt>
              </c:numCache>
            </c:numRef>
          </c:val>
          <c:extLst>
            <c:ext xmlns:c16="http://schemas.microsoft.com/office/drawing/2014/chart" uri="{C3380CC4-5D6E-409C-BE32-E72D297353CC}">
              <c16:uniqueId val="{00000001-F778-644E-A3D7-CD75DFC154D0}"/>
            </c:ext>
          </c:extLst>
        </c:ser>
        <c:ser>
          <c:idx val="2"/>
          <c:order val="2"/>
          <c:tx>
            <c:strRef>
              <c:f>'C_i 5 kvintiler'!$A$62</c:f>
              <c:strCache>
                <c:ptCount val="1"/>
                <c:pt idx="0">
                  <c:v>El, gas og brændsel</c:v>
                </c:pt>
              </c:strCache>
            </c:strRef>
          </c:tx>
          <c:spPr>
            <a:solidFill>
              <a:schemeClr val="accent3"/>
            </a:solidFill>
            <a:ln>
              <a:noFill/>
            </a:ln>
            <a:effectLst/>
          </c:spPr>
          <c:invertIfNegative val="0"/>
          <c:cat>
            <c:strRef>
              <c:f>'C_i 5 kvintiler'!$B$59:$F$59</c:f>
              <c:strCache>
                <c:ptCount val="5"/>
                <c:pt idx="0">
                  <c:v>1. decil</c:v>
                </c:pt>
                <c:pt idx="1">
                  <c:v>2. decil</c:v>
                </c:pt>
                <c:pt idx="2">
                  <c:v>3. decil</c:v>
                </c:pt>
                <c:pt idx="3">
                  <c:v>4. decil</c:v>
                </c:pt>
                <c:pt idx="4">
                  <c:v>5. decil</c:v>
                </c:pt>
              </c:strCache>
            </c:strRef>
          </c:cat>
          <c:val>
            <c:numRef>
              <c:f>'C_i 5 kvintiler'!$B$62:$F$62</c:f>
              <c:numCache>
                <c:formatCode>0.0000</c:formatCode>
                <c:ptCount val="5"/>
                <c:pt idx="0">
                  <c:v>9.1699175177907058E-2</c:v>
                </c:pt>
                <c:pt idx="1">
                  <c:v>8.1857943085762788E-2</c:v>
                </c:pt>
                <c:pt idx="2">
                  <c:v>6.9228424340282715E-2</c:v>
                </c:pt>
                <c:pt idx="3">
                  <c:v>6.8311400155293064E-2</c:v>
                </c:pt>
                <c:pt idx="4">
                  <c:v>5.991437319979688E-2</c:v>
                </c:pt>
              </c:numCache>
            </c:numRef>
          </c:val>
          <c:extLst>
            <c:ext xmlns:c16="http://schemas.microsoft.com/office/drawing/2014/chart" uri="{C3380CC4-5D6E-409C-BE32-E72D297353CC}">
              <c16:uniqueId val="{00000002-F778-644E-A3D7-CD75DFC154D0}"/>
            </c:ext>
          </c:extLst>
        </c:ser>
        <c:ser>
          <c:idx val="3"/>
          <c:order val="3"/>
          <c:tx>
            <c:strRef>
              <c:f>'C_i 5 kvintiler'!$A$63</c:f>
              <c:strCache>
                <c:ptCount val="1"/>
                <c:pt idx="0">
                  <c:v>Pakkede ferierejser</c:v>
                </c:pt>
              </c:strCache>
            </c:strRef>
          </c:tx>
          <c:spPr>
            <a:solidFill>
              <a:schemeClr val="accent4"/>
            </a:solidFill>
            <a:ln>
              <a:noFill/>
            </a:ln>
            <a:effectLst/>
          </c:spPr>
          <c:invertIfNegative val="0"/>
          <c:cat>
            <c:strRef>
              <c:f>'C_i 5 kvintiler'!$B$59:$F$59</c:f>
              <c:strCache>
                <c:ptCount val="5"/>
                <c:pt idx="0">
                  <c:v>1. decil</c:v>
                </c:pt>
                <c:pt idx="1">
                  <c:v>2. decil</c:v>
                </c:pt>
                <c:pt idx="2">
                  <c:v>3. decil</c:v>
                </c:pt>
                <c:pt idx="3">
                  <c:v>4. decil</c:v>
                </c:pt>
                <c:pt idx="4">
                  <c:v>5. decil</c:v>
                </c:pt>
              </c:strCache>
            </c:strRef>
          </c:cat>
          <c:val>
            <c:numRef>
              <c:f>'C_i 5 kvintiler'!$B$63:$F$63</c:f>
              <c:numCache>
                <c:formatCode>0.0000</c:formatCode>
                <c:ptCount val="5"/>
                <c:pt idx="0">
                  <c:v>6.9042299134850736E-3</c:v>
                </c:pt>
                <c:pt idx="1">
                  <c:v>1.5905331100109808E-2</c:v>
                </c:pt>
                <c:pt idx="2">
                  <c:v>1.5465779404227793E-2</c:v>
                </c:pt>
                <c:pt idx="3">
                  <c:v>1.8506381094662572E-2</c:v>
                </c:pt>
                <c:pt idx="4">
                  <c:v>2.5076095652499297E-2</c:v>
                </c:pt>
              </c:numCache>
            </c:numRef>
          </c:val>
          <c:extLst>
            <c:ext xmlns:c16="http://schemas.microsoft.com/office/drawing/2014/chart" uri="{C3380CC4-5D6E-409C-BE32-E72D297353CC}">
              <c16:uniqueId val="{00000003-F778-644E-A3D7-CD75DFC154D0}"/>
            </c:ext>
          </c:extLst>
        </c:ser>
        <c:dLbls>
          <c:showLegendKey val="0"/>
          <c:showVal val="0"/>
          <c:showCatName val="0"/>
          <c:showSerName val="0"/>
          <c:showPercent val="0"/>
          <c:showBubbleSize val="0"/>
        </c:dLbls>
        <c:gapWidth val="150"/>
        <c:overlap val="100"/>
        <c:axId val="1478802799"/>
        <c:axId val="1478752591"/>
      </c:barChart>
      <c:catAx>
        <c:axId val="14788027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478752591"/>
        <c:crosses val="autoZero"/>
        <c:auto val="1"/>
        <c:lblAlgn val="ctr"/>
        <c:lblOffset val="100"/>
        <c:noMultiLvlLbl val="0"/>
      </c:catAx>
      <c:valAx>
        <c:axId val="1478752591"/>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47880279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a-DK"/>
              <a:t>Andel af indkomst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stacked"/>
        <c:varyColors val="0"/>
        <c:ser>
          <c:idx val="0"/>
          <c:order val="0"/>
          <c:tx>
            <c:strRef>
              <c:f>'C_i 5 kvintiler'!$A$69</c:f>
              <c:strCache>
                <c:ptCount val="1"/>
                <c:pt idx="0">
                  <c:v>Fødevarer</c:v>
                </c:pt>
              </c:strCache>
            </c:strRef>
          </c:tx>
          <c:spPr>
            <a:solidFill>
              <a:schemeClr val="accent1"/>
            </a:solidFill>
            <a:ln>
              <a:noFill/>
            </a:ln>
            <a:effectLst/>
          </c:spPr>
          <c:invertIfNegative val="0"/>
          <c:cat>
            <c:strRef>
              <c:f>'C_i 5 kvintiler'!$B$68:$F$68</c:f>
              <c:strCache>
                <c:ptCount val="5"/>
                <c:pt idx="0">
                  <c:v>1. decil</c:v>
                </c:pt>
                <c:pt idx="1">
                  <c:v>2. decil</c:v>
                </c:pt>
                <c:pt idx="2">
                  <c:v>3. decil</c:v>
                </c:pt>
                <c:pt idx="3">
                  <c:v>4. decil</c:v>
                </c:pt>
                <c:pt idx="4">
                  <c:v>5. decil</c:v>
                </c:pt>
              </c:strCache>
            </c:strRef>
          </c:cat>
          <c:val>
            <c:numRef>
              <c:f>'C_i 5 kvintiler'!$B$69:$F$69</c:f>
              <c:numCache>
                <c:formatCode>0.0000</c:formatCode>
                <c:ptCount val="5"/>
                <c:pt idx="0">
                  <c:v>0.32669307739970732</c:v>
                </c:pt>
                <c:pt idx="1">
                  <c:v>0.19281557093425605</c:v>
                </c:pt>
                <c:pt idx="2">
                  <c:v>0.21566010088036805</c:v>
                </c:pt>
                <c:pt idx="3">
                  <c:v>0.20885260397765318</c:v>
                </c:pt>
                <c:pt idx="4">
                  <c:v>0.21747856049350381</c:v>
                </c:pt>
              </c:numCache>
            </c:numRef>
          </c:val>
          <c:extLst>
            <c:ext xmlns:c16="http://schemas.microsoft.com/office/drawing/2014/chart" uri="{C3380CC4-5D6E-409C-BE32-E72D297353CC}">
              <c16:uniqueId val="{00000000-1906-DA4F-8BD0-C56D6EBC806A}"/>
            </c:ext>
          </c:extLst>
        </c:ser>
        <c:ser>
          <c:idx val="1"/>
          <c:order val="1"/>
          <c:tx>
            <c:strRef>
              <c:f>'C_i 5 kvintiler'!$A$70</c:f>
              <c:strCache>
                <c:ptCount val="1"/>
                <c:pt idx="0">
                  <c:v>Transport</c:v>
                </c:pt>
              </c:strCache>
            </c:strRef>
          </c:tx>
          <c:spPr>
            <a:solidFill>
              <a:schemeClr val="accent2"/>
            </a:solidFill>
            <a:ln>
              <a:noFill/>
            </a:ln>
            <a:effectLst/>
          </c:spPr>
          <c:invertIfNegative val="0"/>
          <c:cat>
            <c:strRef>
              <c:f>'C_i 5 kvintiler'!$B$68:$F$68</c:f>
              <c:strCache>
                <c:ptCount val="5"/>
                <c:pt idx="0">
                  <c:v>1. decil</c:v>
                </c:pt>
                <c:pt idx="1">
                  <c:v>2. decil</c:v>
                </c:pt>
                <c:pt idx="2">
                  <c:v>3. decil</c:v>
                </c:pt>
                <c:pt idx="3">
                  <c:v>4. decil</c:v>
                </c:pt>
                <c:pt idx="4">
                  <c:v>5. decil</c:v>
                </c:pt>
              </c:strCache>
            </c:strRef>
          </c:cat>
          <c:val>
            <c:numRef>
              <c:f>'C_i 5 kvintiler'!$B$70:$F$70</c:f>
              <c:numCache>
                <c:formatCode>0.0000</c:formatCode>
                <c:ptCount val="5"/>
                <c:pt idx="0">
                  <c:v>5.7879714711349589E-2</c:v>
                </c:pt>
                <c:pt idx="1">
                  <c:v>2.2699653979238753E-2</c:v>
                </c:pt>
                <c:pt idx="2">
                  <c:v>2.8910573757093147E-2</c:v>
                </c:pt>
                <c:pt idx="3">
                  <c:v>2.5654125115644313E-2</c:v>
                </c:pt>
                <c:pt idx="4">
                  <c:v>3.9227861649137226E-2</c:v>
                </c:pt>
              </c:numCache>
            </c:numRef>
          </c:val>
          <c:extLst>
            <c:ext xmlns:c16="http://schemas.microsoft.com/office/drawing/2014/chart" uri="{C3380CC4-5D6E-409C-BE32-E72D297353CC}">
              <c16:uniqueId val="{00000001-1906-DA4F-8BD0-C56D6EBC806A}"/>
            </c:ext>
          </c:extLst>
        </c:ser>
        <c:ser>
          <c:idx val="2"/>
          <c:order val="2"/>
          <c:tx>
            <c:strRef>
              <c:f>'C_i 5 kvintiler'!$A$71</c:f>
              <c:strCache>
                <c:ptCount val="1"/>
                <c:pt idx="0">
                  <c:v>El, gas og brændsel</c:v>
                </c:pt>
              </c:strCache>
            </c:strRef>
          </c:tx>
          <c:spPr>
            <a:solidFill>
              <a:schemeClr val="accent3"/>
            </a:solidFill>
            <a:ln>
              <a:noFill/>
            </a:ln>
            <a:effectLst/>
          </c:spPr>
          <c:invertIfNegative val="0"/>
          <c:cat>
            <c:strRef>
              <c:f>'C_i 5 kvintiler'!$B$68:$F$68</c:f>
              <c:strCache>
                <c:ptCount val="5"/>
                <c:pt idx="0">
                  <c:v>1. decil</c:v>
                </c:pt>
                <c:pt idx="1">
                  <c:v>2. decil</c:v>
                </c:pt>
                <c:pt idx="2">
                  <c:v>3. decil</c:v>
                </c:pt>
                <c:pt idx="3">
                  <c:v>4. decil</c:v>
                </c:pt>
                <c:pt idx="4">
                  <c:v>5. decil</c:v>
                </c:pt>
              </c:strCache>
            </c:strRef>
          </c:cat>
          <c:val>
            <c:numRef>
              <c:f>'C_i 5 kvintiler'!$B$71:$F$71</c:f>
              <c:numCache>
                <c:formatCode>0.0000</c:formatCode>
                <c:ptCount val="5"/>
                <c:pt idx="0">
                  <c:v>0.24371679432586715</c:v>
                </c:pt>
                <c:pt idx="1">
                  <c:v>0.13748650519031141</c:v>
                </c:pt>
                <c:pt idx="2">
                  <c:v>0.13622702753193378</c:v>
                </c:pt>
                <c:pt idx="3">
                  <c:v>0.13528723235689497</c:v>
                </c:pt>
                <c:pt idx="4">
                  <c:v>0.13702204238677365</c:v>
                </c:pt>
              </c:numCache>
            </c:numRef>
          </c:val>
          <c:extLst>
            <c:ext xmlns:c16="http://schemas.microsoft.com/office/drawing/2014/chart" uri="{C3380CC4-5D6E-409C-BE32-E72D297353CC}">
              <c16:uniqueId val="{00000002-1906-DA4F-8BD0-C56D6EBC806A}"/>
            </c:ext>
          </c:extLst>
        </c:ser>
        <c:ser>
          <c:idx val="3"/>
          <c:order val="3"/>
          <c:tx>
            <c:strRef>
              <c:f>'C_i 5 kvintiler'!$A$72</c:f>
              <c:strCache>
                <c:ptCount val="1"/>
                <c:pt idx="0">
                  <c:v>Pakkede ferierejser</c:v>
                </c:pt>
              </c:strCache>
            </c:strRef>
          </c:tx>
          <c:spPr>
            <a:solidFill>
              <a:schemeClr val="accent4"/>
            </a:solidFill>
            <a:ln>
              <a:noFill/>
            </a:ln>
            <a:effectLst/>
          </c:spPr>
          <c:invertIfNegative val="0"/>
          <c:cat>
            <c:strRef>
              <c:f>'C_i 5 kvintiler'!$B$68:$F$68</c:f>
              <c:strCache>
                <c:ptCount val="5"/>
                <c:pt idx="0">
                  <c:v>1. decil</c:v>
                </c:pt>
                <c:pt idx="1">
                  <c:v>2. decil</c:v>
                </c:pt>
                <c:pt idx="2">
                  <c:v>3. decil</c:v>
                </c:pt>
                <c:pt idx="3">
                  <c:v>4. decil</c:v>
                </c:pt>
                <c:pt idx="4">
                  <c:v>5. decil</c:v>
                </c:pt>
              </c:strCache>
            </c:strRef>
          </c:cat>
          <c:val>
            <c:numRef>
              <c:f>'C_i 5 kvintiler'!$B$72:$F$72</c:f>
              <c:numCache>
                <c:formatCode>0.0000</c:formatCode>
                <c:ptCount val="5"/>
                <c:pt idx="0">
                  <c:v>1.83499663823448E-2</c:v>
                </c:pt>
                <c:pt idx="1">
                  <c:v>2.6714186851211071E-2</c:v>
                </c:pt>
                <c:pt idx="2">
                  <c:v>3.043341195152138E-2</c:v>
                </c:pt>
                <c:pt idx="3">
                  <c:v>3.6650940744110447E-2</c:v>
                </c:pt>
                <c:pt idx="4">
                  <c:v>5.7348139651458428E-2</c:v>
                </c:pt>
              </c:numCache>
            </c:numRef>
          </c:val>
          <c:extLst>
            <c:ext xmlns:c16="http://schemas.microsoft.com/office/drawing/2014/chart" uri="{C3380CC4-5D6E-409C-BE32-E72D297353CC}">
              <c16:uniqueId val="{00000003-1906-DA4F-8BD0-C56D6EBC806A}"/>
            </c:ext>
          </c:extLst>
        </c:ser>
        <c:dLbls>
          <c:showLegendKey val="0"/>
          <c:showVal val="0"/>
          <c:showCatName val="0"/>
          <c:showSerName val="0"/>
          <c:showPercent val="0"/>
          <c:showBubbleSize val="0"/>
        </c:dLbls>
        <c:gapWidth val="150"/>
        <c:overlap val="100"/>
        <c:axId val="1304997551"/>
        <c:axId val="1406157791"/>
      </c:barChart>
      <c:catAx>
        <c:axId val="13049975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406157791"/>
        <c:crosses val="autoZero"/>
        <c:auto val="1"/>
        <c:lblAlgn val="ctr"/>
        <c:lblOffset val="100"/>
        <c:noMultiLvlLbl val="0"/>
      </c:catAx>
      <c:valAx>
        <c:axId val="1406157791"/>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304997551"/>
        <c:crosses val="autoZero"/>
        <c:crossBetween val="between"/>
      </c:valAx>
      <c:spPr>
        <a:noFill/>
        <a:ln>
          <a:noFill/>
        </a:ln>
        <a:effectLst/>
      </c:spPr>
    </c:plotArea>
    <c:legend>
      <c:legendPos val="b"/>
      <c:layout>
        <c:manualLayout>
          <c:xMode val="edge"/>
          <c:yMode val="edge"/>
          <c:x val="0.34318417514883809"/>
          <c:y val="0.73333171815061571"/>
          <c:w val="0.65509506433647013"/>
          <c:h val="0.2256426408237431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a-DK"/>
              <a:t>Direkte afgifter i pct. af forbrug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clustered"/>
        <c:varyColors val="0"/>
        <c:ser>
          <c:idx val="0"/>
          <c:order val="0"/>
          <c:spPr>
            <a:solidFill>
              <a:schemeClr val="accent1"/>
            </a:solidFill>
            <a:ln>
              <a:noFill/>
            </a:ln>
            <a:effectLst/>
          </c:spPr>
          <c:invertIfNegative val="0"/>
          <c:val>
            <c:numRef>
              <c:f>direkte_skat_kvintiler!$H$13:$H$17</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0-AD2A-4BEB-B9F4-A644E2BCDBEB}"/>
            </c:ext>
          </c:extLst>
        </c:ser>
        <c:dLbls>
          <c:showLegendKey val="0"/>
          <c:showVal val="0"/>
          <c:showCatName val="0"/>
          <c:showSerName val="0"/>
          <c:showPercent val="0"/>
          <c:showBubbleSize val="0"/>
        </c:dLbls>
        <c:gapWidth val="219"/>
        <c:overlap val="-27"/>
        <c:axId val="-2098992192"/>
        <c:axId val="-2096663024"/>
      </c:barChart>
      <c:catAx>
        <c:axId val="-209899219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2096663024"/>
        <c:crosses val="autoZero"/>
        <c:auto val="1"/>
        <c:lblAlgn val="ctr"/>
        <c:lblOffset val="100"/>
        <c:noMultiLvlLbl val="0"/>
      </c:catAx>
      <c:valAx>
        <c:axId val="-209666302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209899219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1"/>
    </mc:Choice>
    <mc:Fallback>
      <c:style val="1"/>
    </mc:Fallback>
  </mc:AlternateContent>
  <c:chart>
    <c:autoTitleDeleted val="1"/>
    <c:plotArea>
      <c:layout/>
      <c:barChart>
        <c:barDir val="col"/>
        <c:grouping val="stacked"/>
        <c:varyColors val="0"/>
        <c:ser>
          <c:idx val="0"/>
          <c:order val="0"/>
          <c:tx>
            <c:strRef>
              <c:f>resultater_kvintiler!$B$35</c:f>
              <c:strCache>
                <c:ptCount val="1"/>
                <c:pt idx="0">
                  <c:v>Indirect tax (share of disposable income)</c:v>
                </c:pt>
              </c:strCache>
            </c:strRef>
          </c:tx>
          <c:spPr>
            <a:solidFill>
              <a:schemeClr val="accent6">
                <a:lumMod val="75000"/>
              </a:schemeClr>
            </a:solidFill>
            <a:ln w="9525">
              <a:solidFill>
                <a:schemeClr val="tx1"/>
              </a:solidFill>
            </a:ln>
            <a:effectLst/>
          </c:spPr>
          <c:invertIfNegative val="0"/>
          <c:val>
            <c:numRef>
              <c:f>resultater_kvintiler!$C$35:$G$35</c:f>
              <c:numCache>
                <c:formatCode>0.00%</c:formatCode>
                <c:ptCount val="5"/>
                <c:pt idx="0">
                  <c:v>8.7600392196041891E-4</c:v>
                </c:pt>
                <c:pt idx="1">
                  <c:v>6.9113837403273165E-4</c:v>
                </c:pt>
                <c:pt idx="2">
                  <c:v>6.6653496054523242E-4</c:v>
                </c:pt>
                <c:pt idx="3">
                  <c:v>5.9792959147184446E-4</c:v>
                </c:pt>
                <c:pt idx="4">
                  <c:v>4.8092098489858898E-4</c:v>
                </c:pt>
              </c:numCache>
            </c:numRef>
          </c:val>
          <c:extLst>
            <c:ext xmlns:c16="http://schemas.microsoft.com/office/drawing/2014/chart" uri="{C3380CC4-5D6E-409C-BE32-E72D297353CC}">
              <c16:uniqueId val="{00000000-EBAE-4E43-A781-C38E2A6491FA}"/>
            </c:ext>
          </c:extLst>
        </c:ser>
        <c:ser>
          <c:idx val="1"/>
          <c:order val="1"/>
          <c:tx>
            <c:strRef>
              <c:f>resultater_kvintiler!$B$36</c:f>
              <c:strCache>
                <c:ptCount val="1"/>
                <c:pt idx="0">
                  <c:v>Direct tax (share of disposable income)</c:v>
                </c:pt>
              </c:strCache>
            </c:strRef>
          </c:tx>
          <c:spPr>
            <a:pattFill prst="smCheck">
              <a:fgClr>
                <a:schemeClr val="accent6">
                  <a:lumMod val="75000"/>
                </a:schemeClr>
              </a:fgClr>
              <a:bgClr>
                <a:schemeClr val="bg1"/>
              </a:bgClr>
            </a:pattFill>
            <a:ln w="9525">
              <a:solidFill>
                <a:schemeClr val="tx1"/>
              </a:solidFill>
            </a:ln>
            <a:effectLst/>
          </c:spPr>
          <c:invertIfNegative val="0"/>
          <c:val>
            <c:numRef>
              <c:f>resultater_kvintiler!$C$36:$G$36</c:f>
              <c:numCache>
                <c:formatCode>0.00%</c:formatCode>
                <c:ptCount val="5"/>
                <c:pt idx="0">
                  <c:v>2.3759120270645624E-3</c:v>
                </c:pt>
                <c:pt idx="1">
                  <c:v>2.0433712782563832E-3</c:v>
                </c:pt>
                <c:pt idx="2">
                  <c:v>2.0422468119378027E-3</c:v>
                </c:pt>
                <c:pt idx="3">
                  <c:v>1.90295675481102E-3</c:v>
                </c:pt>
                <c:pt idx="4">
                  <c:v>1.6092766756632647E-3</c:v>
                </c:pt>
              </c:numCache>
            </c:numRef>
          </c:val>
          <c:extLst>
            <c:ext xmlns:c16="http://schemas.microsoft.com/office/drawing/2014/chart" uri="{C3380CC4-5D6E-409C-BE32-E72D297353CC}">
              <c16:uniqueId val="{00000001-EBAE-4E43-A781-C38E2A6491FA}"/>
            </c:ext>
          </c:extLst>
        </c:ser>
        <c:dLbls>
          <c:showLegendKey val="0"/>
          <c:showVal val="0"/>
          <c:showCatName val="0"/>
          <c:showSerName val="0"/>
          <c:showPercent val="0"/>
          <c:showBubbleSize val="0"/>
        </c:dLbls>
        <c:gapWidth val="150"/>
        <c:overlap val="100"/>
        <c:axId val="455114975"/>
        <c:axId val="453681583"/>
      </c:barChart>
      <c:lineChart>
        <c:grouping val="standard"/>
        <c:varyColors val="0"/>
        <c:ser>
          <c:idx val="2"/>
          <c:order val="2"/>
          <c:tx>
            <c:strRef>
              <c:f>resultater_kvintiler!$B$37</c:f>
              <c:strCache>
                <c:ptCount val="1"/>
                <c:pt idx="0">
                  <c:v>Indirect and direct taxes paid in DKK (right axis)</c:v>
                </c:pt>
              </c:strCache>
            </c:strRef>
          </c:tx>
          <c:spPr>
            <a:ln w="28575" cap="rnd">
              <a:solidFill>
                <a:schemeClr val="tx1">
                  <a:lumMod val="95000"/>
                  <a:lumOff val="5000"/>
                </a:schemeClr>
              </a:solidFill>
              <a:round/>
            </a:ln>
            <a:effectLst/>
          </c:spPr>
          <c:marker>
            <c:symbol val="circle"/>
            <c:size val="8"/>
            <c:spPr>
              <a:solidFill>
                <a:schemeClr val="tx1"/>
              </a:solidFill>
              <a:ln w="25400">
                <a:noFill/>
              </a:ln>
              <a:effectLst/>
            </c:spPr>
          </c:marker>
          <c:val>
            <c:numRef>
              <c:f>resultater_kvintiler!$C$37:$G$37</c:f>
              <c:numCache>
                <c:formatCode>0</c:formatCode>
                <c:ptCount val="5"/>
                <c:pt idx="0">
                  <c:v>553.27106122346584</c:v>
                </c:pt>
                <c:pt idx="1">
                  <c:v>695.90631848943508</c:v>
                </c:pt>
                <c:pt idx="2">
                  <c:v>1017.5832631154835</c:v>
                </c:pt>
                <c:pt idx="3">
                  <c:v>1196.6403547306759</c:v>
                </c:pt>
                <c:pt idx="4">
                  <c:v>1598.1694161707976</c:v>
                </c:pt>
              </c:numCache>
            </c:numRef>
          </c:val>
          <c:smooth val="0"/>
          <c:extLst>
            <c:ext xmlns:c16="http://schemas.microsoft.com/office/drawing/2014/chart" uri="{C3380CC4-5D6E-409C-BE32-E72D297353CC}">
              <c16:uniqueId val="{00000002-EBAE-4E43-A781-C38E2A6491FA}"/>
            </c:ext>
          </c:extLst>
        </c:ser>
        <c:dLbls>
          <c:showLegendKey val="0"/>
          <c:showVal val="0"/>
          <c:showCatName val="0"/>
          <c:showSerName val="0"/>
          <c:showPercent val="0"/>
          <c:showBubbleSize val="0"/>
        </c:dLbls>
        <c:marker val="1"/>
        <c:smooth val="0"/>
        <c:axId val="1081903039"/>
        <c:axId val="1055049231"/>
      </c:lineChart>
      <c:catAx>
        <c:axId val="455114975"/>
        <c:scaling>
          <c:orientation val="minMax"/>
        </c:scaling>
        <c:delete val="0"/>
        <c:axPos val="b"/>
        <c:title>
          <c:tx>
            <c:rich>
              <a:bodyPr rot="0" spcFirstLastPara="1" vertOverflow="ellipsis" vert="horz" wrap="square" anchor="ctr" anchorCtr="1"/>
              <a:lstStyle/>
              <a:p>
                <a:pPr>
                  <a:defRPr sz="1400" b="0" i="0" u="none" strike="noStrike" kern="1200" baseline="0">
                    <a:solidFill>
                      <a:schemeClr val="tx1"/>
                    </a:solidFill>
                    <a:latin typeface="CMU Serif Roman" panose="02000603000000000000" pitchFamily="2" charset="0"/>
                    <a:ea typeface="CMU Serif Roman" panose="02000603000000000000" pitchFamily="2" charset="0"/>
                    <a:cs typeface="CMU Serif Roman" panose="02000603000000000000" pitchFamily="2" charset="0"/>
                  </a:defRPr>
                </a:pPr>
                <a:r>
                  <a:rPr lang="da-DK"/>
                  <a:t>Quintiles</a:t>
                </a:r>
              </a:p>
            </c:rich>
          </c:tx>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CMU Serif Roman" panose="02000603000000000000" pitchFamily="2" charset="0"/>
                  <a:ea typeface="CMU Serif Roman" panose="02000603000000000000" pitchFamily="2" charset="0"/>
                  <a:cs typeface="CMU Serif Roman" panose="02000603000000000000" pitchFamily="2" charset="0"/>
                </a:defRPr>
              </a:pPr>
              <a:endParaRPr lang="da-DK"/>
            </a:p>
          </c:txPr>
        </c:title>
        <c:majorTickMark val="none"/>
        <c:minorTickMark val="none"/>
        <c:tickLblPos val="nextTo"/>
        <c:spPr>
          <a:noFill/>
          <a:ln w="9525" cap="flat" cmpd="sng" algn="ctr">
            <a:solidFill>
              <a:schemeClr val="tx1">
                <a:lumMod val="50000"/>
                <a:lumOff val="50000"/>
              </a:schemeClr>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CMU Serif Roman" panose="02000603000000000000" pitchFamily="2" charset="0"/>
                <a:ea typeface="CMU Serif Roman" panose="02000603000000000000" pitchFamily="2" charset="0"/>
                <a:cs typeface="CMU Serif Roman" panose="02000603000000000000" pitchFamily="2" charset="0"/>
              </a:defRPr>
            </a:pPr>
            <a:endParaRPr lang="da-DK"/>
          </a:p>
        </c:txPr>
        <c:crossAx val="453681583"/>
        <c:crosses val="autoZero"/>
        <c:auto val="1"/>
        <c:lblAlgn val="ctr"/>
        <c:lblOffset val="100"/>
        <c:noMultiLvlLbl val="0"/>
      </c:catAx>
      <c:valAx>
        <c:axId val="453681583"/>
        <c:scaling>
          <c:orientation val="minMax"/>
        </c:scaling>
        <c:delete val="0"/>
        <c:axPos val="l"/>
        <c:majorGridlines>
          <c:spPr>
            <a:ln w="9525" cap="flat" cmpd="sng" algn="ctr">
              <a:solidFill>
                <a:schemeClr val="tx1">
                  <a:lumMod val="50000"/>
                  <a:lumOff val="50000"/>
                </a:schemeClr>
              </a:solidFill>
              <a:round/>
            </a:ln>
            <a:effectLst/>
          </c:spPr>
        </c:majorGridlines>
        <c:numFmt formatCode="0.00%" sourceLinked="0"/>
        <c:majorTickMark val="out"/>
        <c:minorTickMark val="none"/>
        <c:tickLblPos val="nextTo"/>
        <c:spPr>
          <a:noFill/>
          <a:ln>
            <a:solidFill>
              <a:schemeClr val="tx1">
                <a:lumMod val="50000"/>
                <a:lumOff val="50000"/>
              </a:schemeClr>
            </a:solidFill>
          </a:ln>
          <a:effectLst/>
        </c:spPr>
        <c:txPr>
          <a:bodyPr rot="-60000000" spcFirstLastPara="1" vertOverflow="ellipsis" vert="horz" wrap="square" anchor="ctr" anchorCtr="1"/>
          <a:lstStyle/>
          <a:p>
            <a:pPr>
              <a:defRPr sz="1400" b="0" i="0" u="none" strike="noStrike" kern="1200" baseline="0">
                <a:solidFill>
                  <a:schemeClr val="tx1"/>
                </a:solidFill>
                <a:latin typeface="CMU Serif Roman" panose="02000603000000000000" pitchFamily="2" charset="0"/>
                <a:ea typeface="CMU Serif Roman" panose="02000603000000000000" pitchFamily="2" charset="0"/>
                <a:cs typeface="CMU Serif Roman" panose="02000603000000000000" pitchFamily="2" charset="0"/>
              </a:defRPr>
            </a:pPr>
            <a:endParaRPr lang="da-DK"/>
          </a:p>
        </c:txPr>
        <c:crossAx val="455114975"/>
        <c:crosses val="autoZero"/>
        <c:crossBetween val="between"/>
      </c:valAx>
      <c:valAx>
        <c:axId val="1055049231"/>
        <c:scaling>
          <c:orientation val="minMax"/>
        </c:scaling>
        <c:delete val="0"/>
        <c:axPos val="r"/>
        <c:title>
          <c:tx>
            <c:rich>
              <a:bodyPr rot="-5400000" spcFirstLastPara="1" vertOverflow="ellipsis" vert="horz" wrap="square" anchor="ctr" anchorCtr="1"/>
              <a:lstStyle/>
              <a:p>
                <a:pPr>
                  <a:defRPr sz="1400" b="0" i="0" u="none" strike="noStrike" kern="1200" baseline="0">
                    <a:solidFill>
                      <a:schemeClr val="tx1"/>
                    </a:solidFill>
                    <a:latin typeface="CMU Serif Roman" panose="02000603000000000000" pitchFamily="2" charset="0"/>
                    <a:ea typeface="CMU Serif Roman" panose="02000603000000000000" pitchFamily="2" charset="0"/>
                    <a:cs typeface="CMU Serif Roman" panose="02000603000000000000" pitchFamily="2" charset="0"/>
                  </a:defRPr>
                </a:pPr>
                <a:r>
                  <a:rPr lang="da-DK"/>
                  <a:t>DKK</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solidFill>
                  <a:latin typeface="CMU Serif Roman" panose="02000603000000000000" pitchFamily="2" charset="0"/>
                  <a:ea typeface="CMU Serif Roman" panose="02000603000000000000" pitchFamily="2" charset="0"/>
                  <a:cs typeface="CMU Serif Roman" panose="02000603000000000000" pitchFamily="2" charset="0"/>
                </a:defRPr>
              </a:pPr>
              <a:endParaRPr lang="da-DK"/>
            </a:p>
          </c:txPr>
        </c:title>
        <c:numFmt formatCode="0" sourceLinked="1"/>
        <c:majorTickMark val="out"/>
        <c:minorTickMark val="none"/>
        <c:tickLblPos val="nextTo"/>
        <c:spPr>
          <a:noFill/>
          <a:ln>
            <a:solidFill>
              <a:schemeClr val="dk1">
                <a:tint val="75000"/>
              </a:schemeClr>
            </a:solidFill>
          </a:ln>
          <a:effectLst/>
        </c:spPr>
        <c:txPr>
          <a:bodyPr rot="-60000000" spcFirstLastPara="1" vertOverflow="ellipsis" vert="horz" wrap="square" anchor="ctr" anchorCtr="1"/>
          <a:lstStyle/>
          <a:p>
            <a:pPr>
              <a:defRPr sz="1400" b="0" i="0" u="none" strike="noStrike" kern="1200" baseline="0">
                <a:solidFill>
                  <a:schemeClr val="tx1"/>
                </a:solidFill>
                <a:latin typeface="CMU Serif Roman" panose="02000603000000000000" pitchFamily="2" charset="0"/>
                <a:ea typeface="CMU Serif Roman" panose="02000603000000000000" pitchFamily="2" charset="0"/>
                <a:cs typeface="CMU Serif Roman" panose="02000603000000000000" pitchFamily="2" charset="0"/>
              </a:defRPr>
            </a:pPr>
            <a:endParaRPr lang="da-DK"/>
          </a:p>
        </c:txPr>
        <c:crossAx val="1081903039"/>
        <c:crosses val="max"/>
        <c:crossBetween val="between"/>
      </c:valAx>
      <c:catAx>
        <c:axId val="1081903039"/>
        <c:scaling>
          <c:orientation val="minMax"/>
        </c:scaling>
        <c:delete val="1"/>
        <c:axPos val="b"/>
        <c:majorTickMark val="out"/>
        <c:minorTickMark val="none"/>
        <c:tickLblPos val="nextTo"/>
        <c:crossAx val="105504923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CMU Serif Roman" panose="02000603000000000000" pitchFamily="2" charset="0"/>
              <a:ea typeface="CMU Serif Roman" panose="02000603000000000000" pitchFamily="2" charset="0"/>
              <a:cs typeface="CMU Serif Roman" panose="02000603000000000000" pitchFamily="2" charset="0"/>
            </a:defRPr>
          </a:pPr>
          <a:endParaRPr lang="da-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400">
          <a:solidFill>
            <a:schemeClr val="tx1"/>
          </a:solidFill>
          <a:latin typeface="CMU Serif Roman" panose="02000603000000000000" pitchFamily="2" charset="0"/>
          <a:ea typeface="CMU Serif Roman" panose="02000603000000000000" pitchFamily="2" charset="0"/>
          <a:cs typeface="CMU Serif Roman" panose="02000603000000000000" pitchFamily="2" charset="0"/>
        </a:defRPr>
      </a:pPr>
      <a:endParaRPr lang="da-DK"/>
    </a:p>
  </c:txPr>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1"/>
    </mc:Choice>
    <mc:Fallback>
      <c:style val="1"/>
    </mc:Fallback>
  </mc:AlternateContent>
  <c:clrMapOvr bg1="lt1" tx1="dk1" bg2="lt2" tx2="dk2" accent1="accent1" accent2="accent2" accent3="accent3" accent4="accent4" accent5="accent5" accent6="accent6" hlink="hlink" folHlink="folHlink"/>
  <c:chart>
    <c:autoTitleDeleted val="1"/>
    <c:plotArea>
      <c:layout/>
      <c:barChart>
        <c:barDir val="col"/>
        <c:grouping val="clustered"/>
        <c:varyColors val="0"/>
        <c:ser>
          <c:idx val="0"/>
          <c:order val="0"/>
          <c:tx>
            <c:strRef>
              <c:f>resultater_kvintiler!$B$43</c:f>
              <c:strCache>
                <c:ptCount val="1"/>
                <c:pt idx="0">
                  <c:v>CO2 tax: Share of disposable income</c:v>
                </c:pt>
              </c:strCache>
            </c:strRef>
          </c:tx>
          <c:spPr>
            <a:solidFill>
              <a:schemeClr val="accent6">
                <a:lumMod val="75000"/>
              </a:schemeClr>
            </a:solidFill>
            <a:ln w="9525">
              <a:solidFill>
                <a:schemeClr val="tx1"/>
              </a:solidFill>
            </a:ln>
            <a:effectLst/>
          </c:spPr>
          <c:invertIfNegative val="0"/>
          <c:val>
            <c:numRef>
              <c:f>resultater_kvintiler!$C$43:$G$43</c:f>
              <c:numCache>
                <c:formatCode>0.00%</c:formatCode>
                <c:ptCount val="5"/>
                <c:pt idx="0">
                  <c:v>3.2519159490249812E-3</c:v>
                </c:pt>
                <c:pt idx="1">
                  <c:v>2.7345096522891146E-3</c:v>
                </c:pt>
                <c:pt idx="2">
                  <c:v>2.7087817724830354E-3</c:v>
                </c:pt>
                <c:pt idx="3">
                  <c:v>2.5008863462828643E-3</c:v>
                </c:pt>
                <c:pt idx="4">
                  <c:v>2.0901976605618537E-3</c:v>
                </c:pt>
              </c:numCache>
            </c:numRef>
          </c:val>
          <c:extLst>
            <c:ext xmlns:c16="http://schemas.microsoft.com/office/drawing/2014/chart" uri="{C3380CC4-5D6E-409C-BE32-E72D297353CC}">
              <c16:uniqueId val="{00000000-3FF3-DD4C-A0AB-44BC0C98509C}"/>
            </c:ext>
          </c:extLst>
        </c:ser>
        <c:ser>
          <c:idx val="1"/>
          <c:order val="1"/>
          <c:tx>
            <c:strRef>
              <c:f>resultater_kvintiler!$B$44</c:f>
              <c:strCache>
                <c:ptCount val="1"/>
                <c:pt idx="0">
                  <c:v>CO2 tax: Share of total expenditure</c:v>
                </c:pt>
              </c:strCache>
            </c:strRef>
          </c:tx>
          <c:spPr>
            <a:pattFill prst="smCheck">
              <a:fgClr>
                <a:schemeClr val="accent6">
                  <a:lumMod val="75000"/>
                </a:schemeClr>
              </a:fgClr>
              <a:bgClr>
                <a:schemeClr val="bg1"/>
              </a:bgClr>
            </a:pattFill>
            <a:ln w="9525">
              <a:solidFill>
                <a:schemeClr val="tx1"/>
              </a:solidFill>
            </a:ln>
            <a:effectLst/>
          </c:spPr>
          <c:invertIfNegative val="0"/>
          <c:val>
            <c:numRef>
              <c:f>resultater_kvintiler!$C$44:$G$44</c:f>
              <c:numCache>
                <c:formatCode>0.00%</c:formatCode>
                <c:ptCount val="5"/>
                <c:pt idx="0">
                  <c:v>2.7443858115990261E-3</c:v>
                </c:pt>
                <c:pt idx="1">
                  <c:v>2.8673696726161683E-3</c:v>
                </c:pt>
                <c:pt idx="2">
                  <c:v>3.0189369408744208E-3</c:v>
                </c:pt>
                <c:pt idx="3">
                  <c:v>3.0884153738090919E-3</c:v>
                </c:pt>
                <c:pt idx="4">
                  <c:v>3.1558271634615229E-3</c:v>
                </c:pt>
              </c:numCache>
            </c:numRef>
          </c:val>
          <c:extLst>
            <c:ext xmlns:c16="http://schemas.microsoft.com/office/drawing/2014/chart" uri="{C3380CC4-5D6E-409C-BE32-E72D297353CC}">
              <c16:uniqueId val="{00000001-3FF3-DD4C-A0AB-44BC0C98509C}"/>
            </c:ext>
          </c:extLst>
        </c:ser>
        <c:dLbls>
          <c:showLegendKey val="0"/>
          <c:showVal val="0"/>
          <c:showCatName val="0"/>
          <c:showSerName val="0"/>
          <c:showPercent val="0"/>
          <c:showBubbleSize val="0"/>
        </c:dLbls>
        <c:gapWidth val="150"/>
        <c:axId val="455114975"/>
        <c:axId val="453681583"/>
      </c:barChart>
      <c:catAx>
        <c:axId val="455114975"/>
        <c:scaling>
          <c:orientation val="minMax"/>
        </c:scaling>
        <c:delete val="0"/>
        <c:axPos val="b"/>
        <c:title>
          <c:tx>
            <c:rich>
              <a:bodyPr rot="0" spcFirstLastPara="1" vertOverflow="ellipsis" vert="horz" wrap="square" anchor="ctr" anchorCtr="1"/>
              <a:lstStyle/>
              <a:p>
                <a:pPr>
                  <a:defRPr sz="1400" b="0" i="0" u="none" strike="noStrike" kern="1200" baseline="0">
                    <a:solidFill>
                      <a:schemeClr val="tx1"/>
                    </a:solidFill>
                    <a:latin typeface="CMU Serif Roman" panose="02000603000000000000" pitchFamily="2" charset="0"/>
                    <a:ea typeface="CMU Serif Roman" panose="02000603000000000000" pitchFamily="2" charset="0"/>
                    <a:cs typeface="CMU Serif Roman" panose="02000603000000000000" pitchFamily="2" charset="0"/>
                  </a:defRPr>
                </a:pPr>
                <a:r>
                  <a:rPr lang="da-DK"/>
                  <a:t>Quintiles</a:t>
                </a:r>
              </a:p>
            </c:rich>
          </c:tx>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CMU Serif Roman" panose="02000603000000000000" pitchFamily="2" charset="0"/>
                  <a:ea typeface="CMU Serif Roman" panose="02000603000000000000" pitchFamily="2" charset="0"/>
                  <a:cs typeface="CMU Serif Roman" panose="02000603000000000000" pitchFamily="2" charset="0"/>
                </a:defRPr>
              </a:pPr>
              <a:endParaRPr lang="da-DK"/>
            </a:p>
          </c:txPr>
        </c:title>
        <c:majorTickMark val="none"/>
        <c:minorTickMark val="none"/>
        <c:tickLblPos val="nextTo"/>
        <c:spPr>
          <a:noFill/>
          <a:ln w="9525" cap="flat" cmpd="sng" algn="ctr">
            <a:solidFill>
              <a:schemeClr val="tx1">
                <a:lumMod val="50000"/>
                <a:lumOff val="50000"/>
              </a:schemeClr>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CMU Serif Roman" panose="02000603000000000000" pitchFamily="2" charset="0"/>
                <a:ea typeface="CMU Serif Roman" panose="02000603000000000000" pitchFamily="2" charset="0"/>
                <a:cs typeface="CMU Serif Roman" panose="02000603000000000000" pitchFamily="2" charset="0"/>
              </a:defRPr>
            </a:pPr>
            <a:endParaRPr lang="da-DK"/>
          </a:p>
        </c:txPr>
        <c:crossAx val="453681583"/>
        <c:crosses val="autoZero"/>
        <c:auto val="1"/>
        <c:lblAlgn val="ctr"/>
        <c:lblOffset val="100"/>
        <c:noMultiLvlLbl val="0"/>
      </c:catAx>
      <c:valAx>
        <c:axId val="453681583"/>
        <c:scaling>
          <c:orientation val="minMax"/>
        </c:scaling>
        <c:delete val="0"/>
        <c:axPos val="l"/>
        <c:majorGridlines>
          <c:spPr>
            <a:ln w="9525" cap="flat" cmpd="sng" algn="ctr">
              <a:solidFill>
                <a:schemeClr val="tx1">
                  <a:lumMod val="50000"/>
                  <a:lumOff val="50000"/>
                </a:schemeClr>
              </a:solidFill>
              <a:round/>
            </a:ln>
            <a:effectLst/>
          </c:spPr>
        </c:majorGridlines>
        <c:numFmt formatCode="0.00%" sourceLinked="0"/>
        <c:majorTickMark val="out"/>
        <c:minorTickMark val="none"/>
        <c:tickLblPos val="nextTo"/>
        <c:spPr>
          <a:noFill/>
          <a:ln>
            <a:solidFill>
              <a:schemeClr val="tx1">
                <a:lumMod val="50000"/>
                <a:lumOff val="50000"/>
              </a:schemeClr>
            </a:solidFill>
          </a:ln>
          <a:effectLst/>
        </c:spPr>
        <c:txPr>
          <a:bodyPr rot="-60000000" spcFirstLastPara="1" vertOverflow="ellipsis" vert="horz" wrap="square" anchor="ctr" anchorCtr="1"/>
          <a:lstStyle/>
          <a:p>
            <a:pPr>
              <a:defRPr sz="1400" b="0" i="0" u="none" strike="noStrike" kern="1200" baseline="0">
                <a:solidFill>
                  <a:schemeClr val="tx1"/>
                </a:solidFill>
                <a:latin typeface="CMU Serif Roman" panose="02000603000000000000" pitchFamily="2" charset="0"/>
                <a:ea typeface="CMU Serif Roman" panose="02000603000000000000" pitchFamily="2" charset="0"/>
                <a:cs typeface="CMU Serif Roman" panose="02000603000000000000" pitchFamily="2" charset="0"/>
              </a:defRPr>
            </a:pPr>
            <a:endParaRPr lang="da-DK"/>
          </a:p>
        </c:txPr>
        <c:crossAx val="4551149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CMU Serif Roman" panose="02000603000000000000" pitchFamily="2" charset="0"/>
              <a:ea typeface="CMU Serif Roman" panose="02000603000000000000" pitchFamily="2" charset="0"/>
              <a:cs typeface="CMU Serif Roman" panose="02000603000000000000" pitchFamily="2" charset="0"/>
            </a:defRPr>
          </a:pPr>
          <a:endParaRPr lang="da-DK"/>
        </a:p>
      </c:txPr>
    </c:legend>
    <c:plotVisOnly val="1"/>
    <c:dispBlanksAs val="gap"/>
    <c:showDLblsOverMax val="0"/>
    <c:extLst/>
  </c:chart>
  <c:spPr>
    <a:solidFill>
      <a:schemeClr val="bg1"/>
    </a:solidFill>
    <a:ln w="9525" cap="flat" cmpd="sng" algn="ctr">
      <a:noFill/>
      <a:round/>
    </a:ln>
    <a:effectLst/>
  </c:spPr>
  <c:txPr>
    <a:bodyPr/>
    <a:lstStyle/>
    <a:p>
      <a:pPr>
        <a:defRPr sz="1400">
          <a:solidFill>
            <a:schemeClr val="tx1"/>
          </a:solidFill>
          <a:latin typeface="CMU Serif Roman" panose="02000603000000000000" pitchFamily="2" charset="0"/>
          <a:ea typeface="CMU Serif Roman" panose="02000603000000000000" pitchFamily="2" charset="0"/>
          <a:cs typeface="CMU Serif Roman" panose="02000603000000000000" pitchFamily="2" charset="0"/>
        </a:defRPr>
      </a:pPr>
      <a:endParaRPr lang="da-DK"/>
    </a:p>
  </c:txPr>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a-DK"/>
              <a:t>100</a:t>
            </a:r>
            <a:r>
              <a:rPr lang="da-DK" baseline="0"/>
              <a:t>0 kr CO2 Afgift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stacked"/>
        <c:varyColors val="0"/>
        <c:ser>
          <c:idx val="0"/>
          <c:order val="0"/>
          <c:tx>
            <c:strRef>
              <c:f>resultater_kvintiler!$B$10</c:f>
              <c:strCache>
                <c:ptCount val="1"/>
                <c:pt idx="0">
                  <c:v>Indirekte i andel af forbrug</c:v>
                </c:pt>
              </c:strCache>
            </c:strRef>
          </c:tx>
          <c:spPr>
            <a:solidFill>
              <a:schemeClr val="accent1"/>
            </a:solidFill>
            <a:ln>
              <a:noFill/>
            </a:ln>
            <a:effectLst/>
          </c:spPr>
          <c:invertIfNegative val="0"/>
          <c:val>
            <c:numRef>
              <c:f>resultater_kvintiler!$C$10:$L$10</c:f>
              <c:numCache>
                <c:formatCode>General</c:formatCode>
                <c:ptCount val="10"/>
                <c:pt idx="0">
                  <c:v>7.6164974326968103E-4</c:v>
                </c:pt>
                <c:pt idx="1">
                  <c:v>7.7238518270969568E-4</c:v>
                </c:pt>
                <c:pt idx="2">
                  <c:v>7.388119237711746E-4</c:v>
                </c:pt>
                <c:pt idx="3">
                  <c:v>7.6314780918806014E-4</c:v>
                </c:pt>
                <c:pt idx="4">
                  <c:v>7.7063957893053973E-4</c:v>
                </c:pt>
                <c:pt idx="5">
                  <c:v>7.7147127774428029E-4</c:v>
                </c:pt>
                <c:pt idx="6">
                  <c:v>7.7247464481641336E-4</c:v>
                </c:pt>
                <c:pt idx="7">
                  <c:v>7.6076703527014561E-4</c:v>
                </c:pt>
                <c:pt idx="8">
                  <c:v>7.7742796099325895E-4</c:v>
                </c:pt>
                <c:pt idx="9">
                  <c:v>7.3465203030410658E-4</c:v>
                </c:pt>
              </c:numCache>
            </c:numRef>
          </c:val>
          <c:extLst>
            <c:ext xmlns:c16="http://schemas.microsoft.com/office/drawing/2014/chart" uri="{C3380CC4-5D6E-409C-BE32-E72D297353CC}">
              <c16:uniqueId val="{00000000-18DB-434C-82CA-508FFCDA3E68}"/>
            </c:ext>
          </c:extLst>
        </c:ser>
        <c:ser>
          <c:idx val="1"/>
          <c:order val="1"/>
          <c:tx>
            <c:strRef>
              <c:f>resultater_kvintiler!$B$11</c:f>
              <c:strCache>
                <c:ptCount val="1"/>
                <c:pt idx="0">
                  <c:v>Direkte afgifter i pct af forbrug</c:v>
                </c:pt>
              </c:strCache>
            </c:strRef>
          </c:tx>
          <c:spPr>
            <a:solidFill>
              <a:schemeClr val="accent2"/>
            </a:solidFill>
            <a:ln>
              <a:noFill/>
            </a:ln>
            <a:effectLst/>
          </c:spPr>
          <c:invertIfNegative val="0"/>
          <c:val>
            <c:numRef>
              <c:f>resultater_kvintiler!$C$11:$L$11</c:f>
              <c:numCache>
                <c:formatCode>General</c:formatCode>
                <c:ptCount val="10"/>
                <c:pt idx="0">
                  <c:v>1.13707865111433E-2</c:v>
                </c:pt>
                <c:pt idx="1">
                  <c:v>1.121487372269785E-2</c:v>
                </c:pt>
                <c:pt idx="2">
                  <c:v>1.2279557117975834E-2</c:v>
                </c:pt>
                <c:pt idx="3">
                  <c:v>1.1885658659378401E-2</c:v>
                </c:pt>
                <c:pt idx="4">
                  <c:v>1.2281167947912789E-2</c:v>
                </c:pt>
                <c:pt idx="5">
                  <c:v>1.3298671390231656E-2</c:v>
                </c:pt>
                <c:pt idx="6">
                  <c:v>1.2693091959196864E-2</c:v>
                </c:pt>
                <c:pt idx="7">
                  <c:v>1.3735680727693076E-2</c:v>
                </c:pt>
                <c:pt idx="8">
                  <c:v>1.3710097849497548E-2</c:v>
                </c:pt>
                <c:pt idx="9">
                  <c:v>1.3652436500026956E-2</c:v>
                </c:pt>
              </c:numCache>
            </c:numRef>
          </c:val>
          <c:extLst>
            <c:ext xmlns:c16="http://schemas.microsoft.com/office/drawing/2014/chart" uri="{C3380CC4-5D6E-409C-BE32-E72D297353CC}">
              <c16:uniqueId val="{00000001-18DB-434C-82CA-508FFCDA3E68}"/>
            </c:ext>
          </c:extLst>
        </c:ser>
        <c:dLbls>
          <c:showLegendKey val="0"/>
          <c:showVal val="0"/>
          <c:showCatName val="0"/>
          <c:showSerName val="0"/>
          <c:showPercent val="0"/>
          <c:showBubbleSize val="0"/>
        </c:dLbls>
        <c:gapWidth val="219"/>
        <c:overlap val="100"/>
        <c:axId val="-2058511552"/>
        <c:axId val="-2058509760"/>
      </c:barChart>
      <c:catAx>
        <c:axId val="-205851155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2058509760"/>
        <c:crosses val="autoZero"/>
        <c:auto val="1"/>
        <c:lblAlgn val="ctr"/>
        <c:lblOffset val="100"/>
        <c:noMultiLvlLbl val="0"/>
      </c:catAx>
      <c:valAx>
        <c:axId val="-20585097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20585115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resultater_kvintiler!$A$38</c:f>
          <c:strCache>
            <c:ptCount val="1"/>
            <c:pt idx="0">
              <c:v>Figur: Andel af forbrug</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stacked"/>
        <c:varyColors val="0"/>
        <c:ser>
          <c:idx val="0"/>
          <c:order val="0"/>
          <c:tx>
            <c:strRef>
              <c:f>resultater_kvintiler!$A$39:$B$39</c:f>
              <c:strCache>
                <c:ptCount val="2"/>
                <c:pt idx="0">
                  <c:v>Uden adfærd</c:v>
                </c:pt>
                <c:pt idx="1">
                  <c:v>Indirekte</c:v>
                </c:pt>
              </c:strCache>
            </c:strRef>
          </c:tx>
          <c:spPr>
            <a:solidFill>
              <a:schemeClr val="accent1"/>
            </a:solidFill>
            <a:ln>
              <a:noFill/>
            </a:ln>
            <a:effectLst/>
          </c:spPr>
          <c:invertIfNegative val="0"/>
          <c:val>
            <c:numRef>
              <c:f>resultater_kvintiler!$C$39:$G$39</c:f>
              <c:numCache>
                <c:formatCode>0.00%</c:formatCode>
                <c:ptCount val="5"/>
                <c:pt idx="0">
                  <c:v>7.3928501597776252E-4</c:v>
                </c:pt>
                <c:pt idx="1">
                  <c:v>7.2471830977950333E-4</c:v>
                </c:pt>
                <c:pt idx="2">
                  <c:v>7.4285312874419794E-4</c:v>
                </c:pt>
                <c:pt idx="3">
                  <c:v>7.3840018579883384E-4</c:v>
                </c:pt>
                <c:pt idx="4">
                  <c:v>7.2610525609988056E-4</c:v>
                </c:pt>
              </c:numCache>
            </c:numRef>
          </c:val>
          <c:extLst>
            <c:ext xmlns:c16="http://schemas.microsoft.com/office/drawing/2014/chart" uri="{C3380CC4-5D6E-409C-BE32-E72D297353CC}">
              <c16:uniqueId val="{00000000-D615-204D-8ED2-5FC1443C4127}"/>
            </c:ext>
          </c:extLst>
        </c:ser>
        <c:ser>
          <c:idx val="1"/>
          <c:order val="1"/>
          <c:tx>
            <c:strRef>
              <c:f>resultater_kvintiler!$A$40:$B$40</c:f>
              <c:strCache>
                <c:ptCount val="2"/>
                <c:pt idx="0">
                  <c:v>Uden adfærd</c:v>
                </c:pt>
                <c:pt idx="1">
                  <c:v>Direkte</c:v>
                </c:pt>
              </c:strCache>
            </c:strRef>
          </c:tx>
          <c:spPr>
            <a:solidFill>
              <a:schemeClr val="accent2"/>
            </a:solidFill>
            <a:ln>
              <a:noFill/>
            </a:ln>
            <a:effectLst/>
          </c:spPr>
          <c:invertIfNegative val="0"/>
          <c:val>
            <c:numRef>
              <c:f>resultater_kvintiler!$C$40:$G$40</c:f>
              <c:numCache>
                <c:formatCode>0.00%</c:formatCode>
                <c:ptCount val="5"/>
                <c:pt idx="0">
                  <c:v>2.0051007956212634E-3</c:v>
                </c:pt>
                <c:pt idx="1">
                  <c:v>2.142651362836665E-3</c:v>
                </c:pt>
                <c:pt idx="2">
                  <c:v>2.2760838121302228E-3</c:v>
                </c:pt>
                <c:pt idx="3">
                  <c:v>2.350015188010258E-3</c:v>
                </c:pt>
                <c:pt idx="4">
                  <c:v>2.4297219073616421E-3</c:v>
                </c:pt>
              </c:numCache>
            </c:numRef>
          </c:val>
          <c:extLst>
            <c:ext xmlns:c16="http://schemas.microsoft.com/office/drawing/2014/chart" uri="{C3380CC4-5D6E-409C-BE32-E72D297353CC}">
              <c16:uniqueId val="{00000001-D615-204D-8ED2-5FC1443C4127}"/>
            </c:ext>
          </c:extLst>
        </c:ser>
        <c:dLbls>
          <c:showLegendKey val="0"/>
          <c:showVal val="0"/>
          <c:showCatName val="0"/>
          <c:showSerName val="0"/>
          <c:showPercent val="0"/>
          <c:showBubbleSize val="0"/>
        </c:dLbls>
        <c:gapWidth val="150"/>
        <c:overlap val="100"/>
        <c:axId val="1050580495"/>
        <c:axId val="1014146111"/>
      </c:barChart>
      <c:catAx>
        <c:axId val="105058049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014146111"/>
        <c:crosses val="autoZero"/>
        <c:auto val="1"/>
        <c:lblAlgn val="ctr"/>
        <c:lblOffset val="100"/>
        <c:noMultiLvlLbl val="0"/>
      </c:catAx>
      <c:valAx>
        <c:axId val="101414611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05058049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2710480496868584"/>
          <c:y val="0.13793103448275862"/>
          <c:w val="0.87289519503131419"/>
          <c:h val="0.79283707503894141"/>
        </c:manualLayout>
      </c:layout>
      <c:barChart>
        <c:barDir val="col"/>
        <c:grouping val="clustered"/>
        <c:varyColors val="0"/>
        <c:ser>
          <c:idx val="0"/>
          <c:order val="0"/>
          <c:tx>
            <c:strRef>
              <c:f>resultater_kvintiler!$B$14</c:f>
              <c:strCache>
                <c:ptCount val="1"/>
                <c:pt idx="0">
                  <c:v>Dispon_13 fra Sune (den ægte vare)</c:v>
                </c:pt>
              </c:strCache>
            </c:strRef>
          </c:tx>
          <c:spPr>
            <a:solidFill>
              <a:schemeClr val="accent1"/>
            </a:solidFill>
            <a:ln>
              <a:noFill/>
            </a:ln>
            <a:effectLst/>
          </c:spPr>
          <c:invertIfNegative val="0"/>
          <c:val>
            <c:numRef>
              <c:f>resultater_kvintiler!$C$14:$L$14</c:f>
              <c:numCache>
                <c:formatCode>General</c:formatCode>
                <c:ptCount val="10"/>
                <c:pt idx="0">
                  <c:v>134879.70000000001</c:v>
                </c:pt>
                <c:pt idx="1">
                  <c:v>205394.2</c:v>
                </c:pt>
                <c:pt idx="2">
                  <c:v>224642</c:v>
                </c:pt>
                <c:pt idx="3">
                  <c:v>284338.7</c:v>
                </c:pt>
                <c:pt idx="4">
                  <c:v>352153.8</c:v>
                </c:pt>
                <c:pt idx="5">
                  <c:v>399167.9</c:v>
                </c:pt>
                <c:pt idx="6">
                  <c:v>448211.6</c:v>
                </c:pt>
                <c:pt idx="7">
                  <c:v>508761.4</c:v>
                </c:pt>
                <c:pt idx="8">
                  <c:v>601053.9</c:v>
                </c:pt>
                <c:pt idx="9">
                  <c:v>928150.2</c:v>
                </c:pt>
              </c:numCache>
            </c:numRef>
          </c:val>
          <c:extLst>
            <c:ext xmlns:c16="http://schemas.microsoft.com/office/drawing/2014/chart" uri="{C3380CC4-5D6E-409C-BE32-E72D297353CC}">
              <c16:uniqueId val="{00000000-A41E-A841-943D-8A03AF4804A0}"/>
            </c:ext>
          </c:extLst>
        </c:ser>
        <c:ser>
          <c:idx val="1"/>
          <c:order val="1"/>
          <c:tx>
            <c:strRef>
              <c:f>resultater_kvintiler!$B$9</c:f>
              <c:strCache>
                <c:ptCount val="1"/>
                <c:pt idx="0">
                  <c:v>Forbrug i alt</c:v>
                </c:pt>
              </c:strCache>
            </c:strRef>
          </c:tx>
          <c:spPr>
            <a:solidFill>
              <a:schemeClr val="accent2"/>
            </a:solidFill>
            <a:ln>
              <a:noFill/>
            </a:ln>
            <a:effectLst/>
          </c:spPr>
          <c:invertIfNegative val="0"/>
          <c:val>
            <c:numRef>
              <c:f>resultater_kvintiler!$C$9:$L$9</c:f>
              <c:numCache>
                <c:formatCode>General</c:formatCode>
                <c:ptCount val="10"/>
                <c:pt idx="0">
                  <c:v>181437.98905999999</c:v>
                </c:pt>
                <c:pt idx="1">
                  <c:v>207006.91408000005</c:v>
                </c:pt>
                <c:pt idx="2">
                  <c:v>209396.04974000002</c:v>
                </c:pt>
                <c:pt idx="3">
                  <c:v>258235.42006000003</c:v>
                </c:pt>
                <c:pt idx="4">
                  <c:v>309873.46738000005</c:v>
                </c:pt>
                <c:pt idx="5">
                  <c:v>339586.74652000004</c:v>
                </c:pt>
                <c:pt idx="6">
                  <c:v>362535.22353999992</c:v>
                </c:pt>
                <c:pt idx="7">
                  <c:v>384024.53492000001</c:v>
                </c:pt>
                <c:pt idx="8">
                  <c:v>434284.92023999989</c:v>
                </c:pt>
                <c:pt idx="9">
                  <c:v>541482.34190000012</c:v>
                </c:pt>
              </c:numCache>
            </c:numRef>
          </c:val>
          <c:extLst>
            <c:ext xmlns:c16="http://schemas.microsoft.com/office/drawing/2014/chart" uri="{C3380CC4-5D6E-409C-BE32-E72D297353CC}">
              <c16:uniqueId val="{00000001-A41E-A841-943D-8A03AF4804A0}"/>
            </c:ext>
          </c:extLst>
        </c:ser>
        <c:dLbls>
          <c:showLegendKey val="0"/>
          <c:showVal val="0"/>
          <c:showCatName val="0"/>
          <c:showSerName val="0"/>
          <c:showPercent val="0"/>
          <c:showBubbleSize val="0"/>
        </c:dLbls>
        <c:gapWidth val="219"/>
        <c:overlap val="-27"/>
        <c:axId val="1116808815"/>
        <c:axId val="1115964431"/>
      </c:barChart>
      <c:catAx>
        <c:axId val="111680881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115964431"/>
        <c:crosses val="autoZero"/>
        <c:auto val="1"/>
        <c:lblAlgn val="ctr"/>
        <c:lblOffset val="100"/>
        <c:noMultiLvlLbl val="0"/>
      </c:catAx>
      <c:valAx>
        <c:axId val="11159644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11680881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a-DK"/>
              <a:t>100</a:t>
            </a:r>
            <a:r>
              <a:rPr lang="da-DK" baseline="0"/>
              <a:t>0 kr CO2 Afgift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stacked"/>
        <c:varyColors val="0"/>
        <c:ser>
          <c:idx val="0"/>
          <c:order val="0"/>
          <c:tx>
            <c:strRef>
              <c:f>resultater!$B$16</c:f>
              <c:strCache>
                <c:ptCount val="1"/>
                <c:pt idx="0">
                  <c:v>Indirekte i andel af forbrug</c:v>
                </c:pt>
              </c:strCache>
            </c:strRef>
          </c:tx>
          <c:spPr>
            <a:solidFill>
              <a:schemeClr val="accent1"/>
            </a:solidFill>
            <a:ln>
              <a:noFill/>
            </a:ln>
            <a:effectLst/>
          </c:spPr>
          <c:invertIfNegative val="0"/>
          <c:val>
            <c:numRef>
              <c:f>resultater!$C$16:$L$16</c:f>
              <c:numCache>
                <c:formatCode>General</c:formatCode>
                <c:ptCount val="10"/>
                <c:pt idx="0">
                  <c:v>7.3377336266601068E-4</c:v>
                </c:pt>
                <c:pt idx="1">
                  <c:v>7.4411588502252093E-4</c:v>
                </c:pt>
                <c:pt idx="2">
                  <c:v>7.1177140736114963E-4</c:v>
                </c:pt>
                <c:pt idx="3">
                  <c:v>7.3521659937177684E-4</c:v>
                </c:pt>
                <c:pt idx="4">
                  <c:v>7.4243417034168232E-4</c:v>
                </c:pt>
                <c:pt idx="5">
                  <c:v>7.4323542897883983E-4</c:v>
                </c:pt>
                <c:pt idx="6">
                  <c:v>7.442020728161328E-4</c:v>
                </c:pt>
                <c:pt idx="7">
                  <c:v>7.3292296177925802E-4</c:v>
                </c:pt>
                <c:pt idx="8">
                  <c:v>7.4897409762090552E-4</c:v>
                </c:pt>
                <c:pt idx="9">
                  <c:v>7.0776376599497625E-4</c:v>
                </c:pt>
              </c:numCache>
            </c:numRef>
          </c:val>
          <c:extLst>
            <c:ext xmlns:c16="http://schemas.microsoft.com/office/drawing/2014/chart" uri="{C3380CC4-5D6E-409C-BE32-E72D297353CC}">
              <c16:uniqueId val="{00000000-5B46-1140-AD93-150984D6D768}"/>
            </c:ext>
          </c:extLst>
        </c:ser>
        <c:ser>
          <c:idx val="1"/>
          <c:order val="1"/>
          <c:tx>
            <c:strRef>
              <c:f>resultater!$B$17</c:f>
              <c:strCache>
                <c:ptCount val="1"/>
                <c:pt idx="0">
                  <c:v>Direkte afgifter i pct af forbrug</c:v>
                </c:pt>
              </c:strCache>
            </c:strRef>
          </c:tx>
          <c:spPr>
            <a:solidFill>
              <a:schemeClr val="accent2"/>
            </a:solidFill>
            <a:ln>
              <a:noFill/>
            </a:ln>
            <a:effectLst/>
          </c:spPr>
          <c:invertIfNegative val="0"/>
          <c:val>
            <c:numRef>
              <c:f>resultater!$C$17:$L$17</c:f>
              <c:numCache>
                <c:formatCode>General</c:formatCode>
                <c:ptCount val="10"/>
                <c:pt idx="0">
                  <c:v>1.13707865111433E-2</c:v>
                </c:pt>
                <c:pt idx="1">
                  <c:v>1.121487372269785E-2</c:v>
                </c:pt>
                <c:pt idx="2">
                  <c:v>1.2279557117975834E-2</c:v>
                </c:pt>
                <c:pt idx="3">
                  <c:v>1.1885658659378401E-2</c:v>
                </c:pt>
                <c:pt idx="4">
                  <c:v>1.2281167947912789E-2</c:v>
                </c:pt>
                <c:pt idx="5">
                  <c:v>1.3298671390231656E-2</c:v>
                </c:pt>
                <c:pt idx="6">
                  <c:v>1.2693091959196864E-2</c:v>
                </c:pt>
                <c:pt idx="7">
                  <c:v>1.3735680727693076E-2</c:v>
                </c:pt>
                <c:pt idx="8">
                  <c:v>1.3710097849497548E-2</c:v>
                </c:pt>
                <c:pt idx="9">
                  <c:v>1.3652436500026956E-2</c:v>
                </c:pt>
              </c:numCache>
            </c:numRef>
          </c:val>
          <c:extLst>
            <c:ext xmlns:c16="http://schemas.microsoft.com/office/drawing/2014/chart" uri="{C3380CC4-5D6E-409C-BE32-E72D297353CC}">
              <c16:uniqueId val="{00000001-5B46-1140-AD93-150984D6D768}"/>
            </c:ext>
          </c:extLst>
        </c:ser>
        <c:dLbls>
          <c:showLegendKey val="0"/>
          <c:showVal val="0"/>
          <c:showCatName val="0"/>
          <c:showSerName val="0"/>
          <c:showPercent val="0"/>
          <c:showBubbleSize val="0"/>
        </c:dLbls>
        <c:gapWidth val="219"/>
        <c:overlap val="100"/>
        <c:axId val="-2058511552"/>
        <c:axId val="-2058509760"/>
      </c:barChart>
      <c:catAx>
        <c:axId val="-205851155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2058509760"/>
        <c:crosses val="autoZero"/>
        <c:auto val="1"/>
        <c:lblAlgn val="ctr"/>
        <c:lblOffset val="100"/>
        <c:noMultiLvlLbl val="0"/>
      </c:catAx>
      <c:valAx>
        <c:axId val="-20585097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20585115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a-DK"/>
              <a:t>1000 kr CO2-afgift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stacked"/>
        <c:varyColors val="0"/>
        <c:ser>
          <c:idx val="0"/>
          <c:order val="0"/>
          <c:tx>
            <c:strRef>
              <c:f>resultater!$B$28</c:f>
              <c:strCache>
                <c:ptCount val="1"/>
                <c:pt idx="0">
                  <c:v>Indirekte i andel af ækv. Disp. indkomst</c:v>
                </c:pt>
              </c:strCache>
            </c:strRef>
          </c:tx>
          <c:spPr>
            <a:solidFill>
              <a:schemeClr val="accent1"/>
            </a:solidFill>
            <a:ln>
              <a:noFill/>
            </a:ln>
            <a:effectLst/>
          </c:spPr>
          <c:invertIfNegative val="0"/>
          <c:val>
            <c:numRef>
              <c:f>resultater!$C$28:$L$28</c:f>
              <c:numCache>
                <c:formatCode>General</c:formatCode>
                <c:ptCount val="10"/>
                <c:pt idx="0">
                  <c:v>1.8218422183290863E-3</c:v>
                </c:pt>
                <c:pt idx="1">
                  <c:v>1.1064987761512188E-3</c:v>
                </c:pt>
                <c:pt idx="2">
                  <c:v>9.0316125877737418E-4</c:v>
                </c:pt>
                <c:pt idx="3">
                  <c:v>1.0073030728088787E-3</c:v>
                </c:pt>
                <c:pt idx="4">
                  <c:v>1.0784139887348074E-3</c:v>
                </c:pt>
                <c:pt idx="5">
                  <c:v>1.0558402635870785E-3</c:v>
                </c:pt>
                <c:pt idx="6">
                  <c:v>1.0081874468094696E-3</c:v>
                </c:pt>
                <c:pt idx="7">
                  <c:v>9.2981126105428865E-4</c:v>
                </c:pt>
                <c:pt idx="8">
                  <c:v>9.1728042348318594E-4</c:v>
                </c:pt>
                <c:pt idx="9">
                  <c:v>6.4624891049470468E-4</c:v>
                </c:pt>
              </c:numCache>
            </c:numRef>
          </c:val>
          <c:extLst>
            <c:ext xmlns:c16="http://schemas.microsoft.com/office/drawing/2014/chart" uri="{C3380CC4-5D6E-409C-BE32-E72D297353CC}">
              <c16:uniqueId val="{00000000-9F7D-0643-A176-A1D4537195F3}"/>
            </c:ext>
          </c:extLst>
        </c:ser>
        <c:ser>
          <c:idx val="1"/>
          <c:order val="1"/>
          <c:tx>
            <c:strRef>
              <c:f>resultater!$B$29</c:f>
              <c:strCache>
                <c:ptCount val="1"/>
                <c:pt idx="0">
                  <c:v>Direkte afgifter i pct af ækv. Disp. indkomst</c:v>
                </c:pt>
              </c:strCache>
            </c:strRef>
          </c:tx>
          <c:spPr>
            <a:solidFill>
              <a:schemeClr val="accent2"/>
            </a:solidFill>
            <a:ln>
              <a:noFill/>
            </a:ln>
            <a:effectLst/>
          </c:spPr>
          <c:invertIfNegative val="0"/>
          <c:val>
            <c:numRef>
              <c:f>resultater!$C$29:$L$29</c:f>
              <c:numCache>
                <c:formatCode>General</c:formatCode>
                <c:ptCount val="10"/>
                <c:pt idx="0">
                  <c:v>2.8231849199787495E-2</c:v>
                </c:pt>
                <c:pt idx="1">
                  <c:v>1.6676493942176848E-2</c:v>
                </c:pt>
                <c:pt idx="2">
                  <c:v>1.5581435485048209E-2</c:v>
                </c:pt>
                <c:pt idx="3">
                  <c:v>1.6284263032390011E-2</c:v>
                </c:pt>
                <c:pt idx="4">
                  <c:v>1.7838865507679255E-2</c:v>
                </c:pt>
                <c:pt idx="5">
                  <c:v>1.8892092812787444E-2</c:v>
                </c:pt>
                <c:pt idx="6">
                  <c:v>1.719561990204535E-2</c:v>
                </c:pt>
                <c:pt idx="7">
                  <c:v>1.7425556688592244E-2</c:v>
                </c:pt>
                <c:pt idx="8">
                  <c:v>1.679097368164045E-2</c:v>
                </c:pt>
                <c:pt idx="9">
                  <c:v>1.2465843318974294E-2</c:v>
                </c:pt>
              </c:numCache>
            </c:numRef>
          </c:val>
          <c:extLst>
            <c:ext xmlns:c16="http://schemas.microsoft.com/office/drawing/2014/chart" uri="{C3380CC4-5D6E-409C-BE32-E72D297353CC}">
              <c16:uniqueId val="{00000001-9F7D-0643-A176-A1D4537195F3}"/>
            </c:ext>
          </c:extLst>
        </c:ser>
        <c:dLbls>
          <c:showLegendKey val="0"/>
          <c:showVal val="0"/>
          <c:showCatName val="0"/>
          <c:showSerName val="0"/>
          <c:showPercent val="0"/>
          <c:showBubbleSize val="0"/>
        </c:dLbls>
        <c:gapWidth val="150"/>
        <c:overlap val="100"/>
        <c:axId val="1445995791"/>
        <c:axId val="1478655247"/>
      </c:barChart>
      <c:catAx>
        <c:axId val="1445995791"/>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478655247"/>
        <c:crosses val="autoZero"/>
        <c:auto val="1"/>
        <c:lblAlgn val="ctr"/>
        <c:lblOffset val="100"/>
        <c:noMultiLvlLbl val="0"/>
      </c:catAx>
      <c:valAx>
        <c:axId val="1478655247"/>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4459957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clustered"/>
        <c:varyColors val="0"/>
        <c:ser>
          <c:idx val="0"/>
          <c:order val="0"/>
          <c:tx>
            <c:strRef>
              <c:f>resultater!$B$20</c:f>
              <c:strCache>
                <c:ptCount val="1"/>
                <c:pt idx="0">
                  <c:v>Disponibel indkomst (2016) IFOR31</c:v>
                </c:pt>
              </c:strCache>
            </c:strRef>
          </c:tx>
          <c:spPr>
            <a:solidFill>
              <a:schemeClr val="accent1"/>
            </a:solidFill>
            <a:ln>
              <a:noFill/>
            </a:ln>
            <a:effectLst/>
          </c:spPr>
          <c:invertIfNegative val="0"/>
          <c:val>
            <c:numRef>
              <c:f>resultater!$C$20:$L$20</c:f>
              <c:numCache>
                <c:formatCode>General</c:formatCode>
                <c:ptCount val="10"/>
                <c:pt idx="0">
                  <c:v>75853</c:v>
                </c:pt>
                <c:pt idx="1">
                  <c:v>144500</c:v>
                </c:pt>
                <c:pt idx="2">
                  <c:v>171292</c:v>
                </c:pt>
                <c:pt idx="3">
                  <c:v>195643</c:v>
                </c:pt>
                <c:pt idx="4">
                  <c:v>221437</c:v>
                </c:pt>
                <c:pt idx="5">
                  <c:v>248126</c:v>
                </c:pt>
                <c:pt idx="6">
                  <c:v>277775</c:v>
                </c:pt>
                <c:pt idx="7">
                  <c:v>314207</c:v>
                </c:pt>
                <c:pt idx="8">
                  <c:v>368072</c:v>
                </c:pt>
                <c:pt idx="9">
                  <c:v>615554</c:v>
                </c:pt>
              </c:numCache>
            </c:numRef>
          </c:val>
          <c:extLst>
            <c:ext xmlns:c16="http://schemas.microsoft.com/office/drawing/2014/chart" uri="{C3380CC4-5D6E-409C-BE32-E72D297353CC}">
              <c16:uniqueId val="{00000000-3966-B64B-93F8-2D0B1E65C4A1}"/>
            </c:ext>
          </c:extLst>
        </c:ser>
        <c:ser>
          <c:idx val="1"/>
          <c:order val="1"/>
          <c:tx>
            <c:strRef>
              <c:f>resultater!$B$21</c:f>
              <c:strCache>
                <c:ptCount val="1"/>
                <c:pt idx="0">
                  <c:v>Disp. Indkomst fratrukket co2skattebetaling</c:v>
                </c:pt>
              </c:strCache>
            </c:strRef>
          </c:tx>
          <c:spPr>
            <a:solidFill>
              <a:schemeClr val="accent2"/>
            </a:solidFill>
            <a:ln>
              <a:noFill/>
            </a:ln>
            <a:effectLst/>
          </c:spPr>
          <c:invertIfNegative val="0"/>
          <c:val>
            <c:numRef>
              <c:f>resultater!$C$21:$L$21</c:f>
              <c:numCache>
                <c:formatCode>General</c:formatCode>
                <c:ptCount val="10"/>
                <c:pt idx="0">
                  <c:v>73573.337344861604</c:v>
                </c:pt>
                <c:pt idx="1">
                  <c:v>141930.3575522016</c:v>
                </c:pt>
                <c:pt idx="2">
                  <c:v>168468.32045455661</c:v>
                </c:pt>
                <c:pt idx="3">
                  <c:v>192260.02613248059</c:v>
                </c:pt>
                <c:pt idx="4">
                  <c:v>217248.01438015257</c:v>
                </c:pt>
                <c:pt idx="5">
                  <c:v>243176.39915749148</c:v>
                </c:pt>
                <c:pt idx="6">
                  <c:v>272718.43741367187</c:v>
                </c:pt>
                <c:pt idx="7">
                  <c:v>308439.61490264541</c:v>
                </c:pt>
                <c:pt idx="8">
                  <c:v>361554.0874950189</c:v>
                </c:pt>
                <c:pt idx="9">
                  <c:v>607482.79917978146</c:v>
                </c:pt>
              </c:numCache>
            </c:numRef>
          </c:val>
          <c:extLst>
            <c:ext xmlns:c16="http://schemas.microsoft.com/office/drawing/2014/chart" uri="{C3380CC4-5D6E-409C-BE32-E72D297353CC}">
              <c16:uniqueId val="{00000001-3966-B64B-93F8-2D0B1E65C4A1}"/>
            </c:ext>
          </c:extLst>
        </c:ser>
        <c:dLbls>
          <c:showLegendKey val="0"/>
          <c:showVal val="0"/>
          <c:showCatName val="0"/>
          <c:showSerName val="0"/>
          <c:showPercent val="0"/>
          <c:showBubbleSize val="0"/>
        </c:dLbls>
        <c:gapWidth val="219"/>
        <c:overlap val="-27"/>
        <c:axId val="1480061679"/>
        <c:axId val="1479931775"/>
      </c:barChart>
      <c:catAx>
        <c:axId val="1480061679"/>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479931775"/>
        <c:crosses val="autoZero"/>
        <c:auto val="1"/>
        <c:lblAlgn val="ctr"/>
        <c:lblOffset val="100"/>
        <c:noMultiLvlLbl val="0"/>
      </c:catAx>
      <c:valAx>
        <c:axId val="1479931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48006167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clustered"/>
        <c:varyColors val="0"/>
        <c:ser>
          <c:idx val="0"/>
          <c:order val="0"/>
          <c:tx>
            <c:strRef>
              <c:f>resultater!$B$33</c:f>
              <c:strCache>
                <c:ptCount val="1"/>
                <c:pt idx="0">
                  <c:v>Andel af indkomst</c:v>
                </c:pt>
              </c:strCache>
            </c:strRef>
          </c:tx>
          <c:spPr>
            <a:solidFill>
              <a:schemeClr val="accent1"/>
            </a:solidFill>
            <a:ln>
              <a:noFill/>
            </a:ln>
            <a:effectLst/>
          </c:spPr>
          <c:invertIfNegative val="0"/>
          <c:val>
            <c:numRef>
              <c:f>resultater!$C$33:$L$33</c:f>
              <c:numCache>
                <c:formatCode>General</c:formatCode>
                <c:ptCount val="10"/>
                <c:pt idx="0">
                  <c:v>3.0053691418116583E-2</c:v>
                </c:pt>
                <c:pt idx="1">
                  <c:v>1.7782992718328068E-2</c:v>
                </c:pt>
                <c:pt idx="2">
                  <c:v>1.6484596743825585E-2</c:v>
                </c:pt>
                <c:pt idx="3">
                  <c:v>1.7291566105198889E-2</c:v>
                </c:pt>
                <c:pt idx="4">
                  <c:v>1.8917279496414061E-2</c:v>
                </c:pt>
                <c:pt idx="5">
                  <c:v>1.9947933076374522E-2</c:v>
                </c:pt>
                <c:pt idx="6">
                  <c:v>1.8203807348854819E-2</c:v>
                </c:pt>
                <c:pt idx="7">
                  <c:v>1.8355367949646532E-2</c:v>
                </c:pt>
                <c:pt idx="8">
                  <c:v>1.7708254105123635E-2</c:v>
                </c:pt>
                <c:pt idx="9">
                  <c:v>1.3112092229468998E-2</c:v>
                </c:pt>
              </c:numCache>
            </c:numRef>
          </c:val>
          <c:extLst>
            <c:ext xmlns:c16="http://schemas.microsoft.com/office/drawing/2014/chart" uri="{C3380CC4-5D6E-409C-BE32-E72D297353CC}">
              <c16:uniqueId val="{00000000-FB62-FD4D-A428-E9C4B7ADB479}"/>
            </c:ext>
          </c:extLst>
        </c:ser>
        <c:ser>
          <c:idx val="1"/>
          <c:order val="1"/>
          <c:tx>
            <c:strRef>
              <c:f>resultater!$B$34</c:f>
              <c:strCache>
                <c:ptCount val="1"/>
                <c:pt idx="0">
                  <c:v>Andel af forbrug</c:v>
                </c:pt>
              </c:strCache>
            </c:strRef>
          </c:tx>
          <c:spPr>
            <a:solidFill>
              <a:schemeClr val="accent2"/>
            </a:solidFill>
            <a:ln>
              <a:noFill/>
            </a:ln>
            <a:effectLst/>
          </c:spPr>
          <c:invertIfNegative val="0"/>
          <c:val>
            <c:numRef>
              <c:f>resultater!$C$34:$L$34</c:f>
              <c:numCache>
                <c:formatCode>General</c:formatCode>
                <c:ptCount val="10"/>
                <c:pt idx="0">
                  <c:v>1.210455987380931E-2</c:v>
                </c:pt>
                <c:pt idx="1">
                  <c:v>1.195898960772037E-2</c:v>
                </c:pt>
                <c:pt idx="2">
                  <c:v>1.2991328525336984E-2</c:v>
                </c:pt>
                <c:pt idx="3">
                  <c:v>1.2620875258750178E-2</c:v>
                </c:pt>
                <c:pt idx="4">
                  <c:v>1.3023602118254471E-2</c:v>
                </c:pt>
                <c:pt idx="5">
                  <c:v>1.4041906819210496E-2</c:v>
                </c:pt>
                <c:pt idx="6">
                  <c:v>1.3437294032012997E-2</c:v>
                </c:pt>
                <c:pt idx="7">
                  <c:v>1.4468603689472333E-2</c:v>
                </c:pt>
                <c:pt idx="8">
                  <c:v>1.4459071947118454E-2</c:v>
                </c:pt>
                <c:pt idx="9">
                  <c:v>1.4360200266021932E-2</c:v>
                </c:pt>
              </c:numCache>
            </c:numRef>
          </c:val>
          <c:extLst>
            <c:ext xmlns:c16="http://schemas.microsoft.com/office/drawing/2014/chart" uri="{C3380CC4-5D6E-409C-BE32-E72D297353CC}">
              <c16:uniqueId val="{00000001-FB62-FD4D-A428-E9C4B7ADB479}"/>
            </c:ext>
          </c:extLst>
        </c:ser>
        <c:dLbls>
          <c:showLegendKey val="0"/>
          <c:showVal val="0"/>
          <c:showCatName val="0"/>
          <c:showSerName val="0"/>
          <c:showPercent val="0"/>
          <c:showBubbleSize val="0"/>
        </c:dLbls>
        <c:gapWidth val="219"/>
        <c:overlap val="-27"/>
        <c:axId val="1055239775"/>
        <c:axId val="1055235631"/>
      </c:barChart>
      <c:catAx>
        <c:axId val="105523977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055235631"/>
        <c:crosses val="autoZero"/>
        <c:auto val="1"/>
        <c:lblAlgn val="ctr"/>
        <c:lblOffset val="100"/>
        <c:noMultiLvlLbl val="0"/>
      </c:catAx>
      <c:valAx>
        <c:axId val="10552356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0552397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7.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4.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5.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7201DBFE-B1E7-7247-8FE8-EC3674AED10F}">
  <sheetPr/>
  <sheetViews>
    <sheetView workbookViewId="0"/>
  </sheetViews>
  <pageMargins left="0.7" right="0.7" top="0.75" bottom="0.75" header="0.3" footer="0.3"/>
  <pageSetup paperSize="9" orientation="landscape" horizontalDpi="0" verticalDpi="0"/>
  <drawing r:id="rId1"/>
</chartsheet>
</file>

<file path=xl/chartsheets/sheet2.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6B0A7978-2726-8E45-8627-D79D15CB7380}">
  <sheetPr/>
  <sheetViews>
    <sheetView zoomScale="87" workbookViewId="0"/>
  </sheetViews>
  <pageMargins left="0.7" right="0.7" top="0.75" bottom="0.75" header="0.3" footer="0.3"/>
  <pageSetup paperSize="9" orientation="landscape" horizontalDpi="0" verticalDpi="0"/>
  <drawing r:id="rId1"/>
</chartsheet>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_rels/drawing6.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image" Target="../media/image1.png"/><Relationship Id="rId5" Type="http://schemas.openxmlformats.org/officeDocument/2006/relationships/chart" Target="../charts/chart10.xml"/><Relationship Id="rId4" Type="http://schemas.openxmlformats.org/officeDocument/2006/relationships/image" Target="../media/image2.png"/></Relationships>
</file>

<file path=xl/drawings/_rels/drawing7.xml.rels><?xml version="1.0" encoding="UTF-8" standalone="yes"?>
<Relationships xmlns="http://schemas.openxmlformats.org/package/2006/relationships"><Relationship Id="rId3" Type="http://schemas.openxmlformats.org/officeDocument/2006/relationships/chart" Target="../charts/chart12.xml"/><Relationship Id="rId2" Type="http://schemas.openxmlformats.org/officeDocument/2006/relationships/chart" Target="../charts/chart11.xml"/><Relationship Id="rId1" Type="http://schemas.openxmlformats.org/officeDocument/2006/relationships/image" Target="../media/image1.png"/><Relationship Id="rId5" Type="http://schemas.openxmlformats.org/officeDocument/2006/relationships/chart" Target="../charts/chart14.xml"/><Relationship Id="rId4"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xdr:from>
      <xdr:col>1</xdr:col>
      <xdr:colOff>641350</xdr:colOff>
      <xdr:row>72</xdr:row>
      <xdr:rowOff>120650</xdr:rowOff>
    </xdr:from>
    <xdr:to>
      <xdr:col>6</xdr:col>
      <xdr:colOff>6350</xdr:colOff>
      <xdr:row>87</xdr:row>
      <xdr:rowOff>6350</xdr:rowOff>
    </xdr:to>
    <xdr:graphicFrame macro="">
      <xdr:nvGraphicFramePr>
        <xdr:cNvPr id="2" name="Diagram 1">
          <a:extLst>
            <a:ext uri="{FF2B5EF4-FFF2-40B4-BE49-F238E27FC236}">
              <a16:creationId xmlns:a16="http://schemas.microsoft.com/office/drawing/2014/main" id="{9BE976DD-2583-3B4C-B7F0-B9D487B61B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57150</xdr:colOff>
      <xdr:row>72</xdr:row>
      <xdr:rowOff>120650</xdr:rowOff>
    </xdr:from>
    <xdr:to>
      <xdr:col>12</xdr:col>
      <xdr:colOff>520700</xdr:colOff>
      <xdr:row>92</xdr:row>
      <xdr:rowOff>25400</xdr:rowOff>
    </xdr:to>
    <xdr:graphicFrame macro="">
      <xdr:nvGraphicFramePr>
        <xdr:cNvPr id="3" name="Diagram 2">
          <a:extLst>
            <a:ext uri="{FF2B5EF4-FFF2-40B4-BE49-F238E27FC236}">
              <a16:creationId xmlns:a16="http://schemas.microsoft.com/office/drawing/2014/main" id="{D3C40258-261F-BF43-AD5F-CB1692579F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260350</xdr:colOff>
      <xdr:row>75</xdr:row>
      <xdr:rowOff>146050</xdr:rowOff>
    </xdr:from>
    <xdr:to>
      <xdr:col>10</xdr:col>
      <xdr:colOff>304800</xdr:colOff>
      <xdr:row>90</xdr:row>
      <xdr:rowOff>31750</xdr:rowOff>
    </xdr:to>
    <xdr:graphicFrame macro="">
      <xdr:nvGraphicFramePr>
        <xdr:cNvPr id="2" name="Diagram 1">
          <a:extLst>
            <a:ext uri="{FF2B5EF4-FFF2-40B4-BE49-F238E27FC236}">
              <a16:creationId xmlns:a16="http://schemas.microsoft.com/office/drawing/2014/main" id="{46802E53-0D84-3A42-9B02-72EBCD29BE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685800</xdr:colOff>
      <xdr:row>72</xdr:row>
      <xdr:rowOff>158750</xdr:rowOff>
    </xdr:from>
    <xdr:to>
      <xdr:col>12</xdr:col>
      <xdr:colOff>622300</xdr:colOff>
      <xdr:row>92</xdr:row>
      <xdr:rowOff>63500</xdr:rowOff>
    </xdr:to>
    <xdr:graphicFrame macro="">
      <xdr:nvGraphicFramePr>
        <xdr:cNvPr id="3" name="Diagram 2">
          <a:extLst>
            <a:ext uri="{FF2B5EF4-FFF2-40B4-BE49-F238E27FC236}">
              <a16:creationId xmlns:a16="http://schemas.microsoft.com/office/drawing/2014/main" id="{B7703920-0783-8147-A4B1-3B67F7D81F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10</xdr:col>
      <xdr:colOff>635000</xdr:colOff>
      <xdr:row>17</xdr:row>
      <xdr:rowOff>0</xdr:rowOff>
    </xdr:from>
    <xdr:to>
      <xdr:col>17</xdr:col>
      <xdr:colOff>495300</xdr:colOff>
      <xdr:row>34</xdr:row>
      <xdr:rowOff>38100</xdr:rowOff>
    </xdr:to>
    <xdr:graphicFrame macro="">
      <xdr:nvGraphicFramePr>
        <xdr:cNvPr id="2" name="Diagram 1">
          <a:extLst>
            <a:ext uri="{FF2B5EF4-FFF2-40B4-BE49-F238E27FC236}">
              <a16:creationId xmlns:a16="http://schemas.microsoft.com/office/drawing/2014/main" id="{314CB7BE-0F7D-41B3-9017-9E0C970C56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absoluteAnchor>
    <xdr:pos x="0" y="0"/>
    <xdr:ext cx="9309100" cy="6070600"/>
    <xdr:graphicFrame macro="">
      <xdr:nvGraphicFramePr>
        <xdr:cNvPr id="2" name="Diagram 1">
          <a:extLst>
            <a:ext uri="{FF2B5EF4-FFF2-40B4-BE49-F238E27FC236}">
              <a16:creationId xmlns:a16="http://schemas.microsoft.com/office/drawing/2014/main" id="{919D72EB-797D-3648-AA8B-F7EC80C500B1}"/>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5.xml><?xml version="1.0" encoding="utf-8"?>
<xdr:wsDr xmlns:xdr="http://schemas.openxmlformats.org/drawingml/2006/spreadsheetDrawing" xmlns:a="http://schemas.openxmlformats.org/drawingml/2006/main">
  <xdr:absoluteAnchor>
    <xdr:pos x="0" y="0"/>
    <xdr:ext cx="9327931" cy="6087241"/>
    <xdr:graphicFrame macro="">
      <xdr:nvGraphicFramePr>
        <xdr:cNvPr id="2" name="Diagram 1">
          <a:extLst>
            <a:ext uri="{FF2B5EF4-FFF2-40B4-BE49-F238E27FC236}">
              <a16:creationId xmlns:a16="http://schemas.microsoft.com/office/drawing/2014/main" id="{2B6C505E-EAE3-0A4A-9B9F-5D95A3DFA381}"/>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6.xml><?xml version="1.0" encoding="utf-8"?>
<xdr:wsDr xmlns:xdr="http://schemas.openxmlformats.org/drawingml/2006/spreadsheetDrawing" xmlns:a="http://schemas.openxmlformats.org/drawingml/2006/main">
  <xdr:oneCellAnchor>
    <xdr:from>
      <xdr:col>5</xdr:col>
      <xdr:colOff>800100</xdr:colOff>
      <xdr:row>10</xdr:row>
      <xdr:rowOff>165100</xdr:rowOff>
    </xdr:from>
    <xdr:ext cx="65" cy="172227"/>
    <xdr:sp macro="" textlink="">
      <xdr:nvSpPr>
        <xdr:cNvPr id="2" name="Tekstfelt 1">
          <a:extLst>
            <a:ext uri="{FF2B5EF4-FFF2-40B4-BE49-F238E27FC236}">
              <a16:creationId xmlns:a16="http://schemas.microsoft.com/office/drawing/2014/main" id="{35D8E8E0-98A2-BC42-9188-67163391E4AF}"/>
            </a:ext>
          </a:extLst>
        </xdr:cNvPr>
        <xdr:cNvSpPr txBox="1"/>
      </xdr:nvSpPr>
      <xdr:spPr>
        <a:xfrm>
          <a:off x="9512300" y="32131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a-DK" sz="1100"/>
        </a:p>
      </xdr:txBody>
    </xdr:sp>
    <xdr:clientData/>
  </xdr:oneCellAnchor>
  <xdr:twoCellAnchor editAs="oneCell">
    <xdr:from>
      <xdr:col>3</xdr:col>
      <xdr:colOff>127000</xdr:colOff>
      <xdr:row>0</xdr:row>
      <xdr:rowOff>50800</xdr:rowOff>
    </xdr:from>
    <xdr:to>
      <xdr:col>5</xdr:col>
      <xdr:colOff>204759</xdr:colOff>
      <xdr:row>2</xdr:row>
      <xdr:rowOff>152400</xdr:rowOff>
    </xdr:to>
    <xdr:pic>
      <xdr:nvPicPr>
        <xdr:cNvPr id="3" name="Billede 2">
          <a:extLst>
            <a:ext uri="{FF2B5EF4-FFF2-40B4-BE49-F238E27FC236}">
              <a16:creationId xmlns:a16="http://schemas.microsoft.com/office/drawing/2014/main" id="{3C3C7B7C-12EE-1D45-9749-33C4E359631F}"/>
            </a:ext>
          </a:extLst>
        </xdr:cNvPr>
        <xdr:cNvPicPr>
          <a:picLocks noChangeAspect="1"/>
        </xdr:cNvPicPr>
      </xdr:nvPicPr>
      <xdr:blipFill>
        <a:blip xmlns:r="http://schemas.openxmlformats.org/officeDocument/2006/relationships" r:embed="rId1"/>
        <a:stretch>
          <a:fillRect/>
        </a:stretch>
      </xdr:blipFill>
      <xdr:spPr>
        <a:xfrm>
          <a:off x="6248400" y="50800"/>
          <a:ext cx="2667000" cy="482600"/>
        </a:xfrm>
        <a:prstGeom prst="rect">
          <a:avLst/>
        </a:prstGeom>
      </xdr:spPr>
    </xdr:pic>
    <xdr:clientData/>
  </xdr:twoCellAnchor>
  <xdr:twoCellAnchor>
    <xdr:from>
      <xdr:col>10</xdr:col>
      <xdr:colOff>331786</xdr:colOff>
      <xdr:row>48</xdr:row>
      <xdr:rowOff>165100</xdr:rowOff>
    </xdr:from>
    <xdr:to>
      <xdr:col>19</xdr:col>
      <xdr:colOff>35982</xdr:colOff>
      <xdr:row>68</xdr:row>
      <xdr:rowOff>1587</xdr:rowOff>
    </xdr:to>
    <xdr:graphicFrame macro="">
      <xdr:nvGraphicFramePr>
        <xdr:cNvPr id="4" name="Diagram 3">
          <a:extLst>
            <a:ext uri="{FF2B5EF4-FFF2-40B4-BE49-F238E27FC236}">
              <a16:creationId xmlns:a16="http://schemas.microsoft.com/office/drawing/2014/main" id="{5D55550F-AB29-5449-808B-0426BB5705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oneCellAnchor>
    <xdr:from>
      <xdr:col>5</xdr:col>
      <xdr:colOff>800100</xdr:colOff>
      <xdr:row>18</xdr:row>
      <xdr:rowOff>165100</xdr:rowOff>
    </xdr:from>
    <xdr:ext cx="65" cy="172227"/>
    <xdr:sp macro="" textlink="">
      <xdr:nvSpPr>
        <xdr:cNvPr id="5" name="Tekstfelt 4">
          <a:extLst>
            <a:ext uri="{FF2B5EF4-FFF2-40B4-BE49-F238E27FC236}">
              <a16:creationId xmlns:a16="http://schemas.microsoft.com/office/drawing/2014/main" id="{127B4550-40FA-4549-BCE3-806DDF346A42}"/>
            </a:ext>
          </a:extLst>
        </xdr:cNvPr>
        <xdr:cNvSpPr txBox="1"/>
      </xdr:nvSpPr>
      <xdr:spPr>
        <a:xfrm>
          <a:off x="9512300" y="54991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a-DK" sz="1100"/>
        </a:p>
      </xdr:txBody>
    </xdr:sp>
    <xdr:clientData/>
  </xdr:oneCellAnchor>
  <xdr:twoCellAnchor>
    <xdr:from>
      <xdr:col>7</xdr:col>
      <xdr:colOff>355600</xdr:colOff>
      <xdr:row>39</xdr:row>
      <xdr:rowOff>12700</xdr:rowOff>
    </xdr:from>
    <xdr:to>
      <xdr:col>14</xdr:col>
      <xdr:colOff>63500</xdr:colOff>
      <xdr:row>51</xdr:row>
      <xdr:rowOff>12700</xdr:rowOff>
    </xdr:to>
    <xdr:graphicFrame macro="">
      <xdr:nvGraphicFramePr>
        <xdr:cNvPr id="8" name="Diagram 7">
          <a:extLst>
            <a:ext uri="{FF2B5EF4-FFF2-40B4-BE49-F238E27FC236}">
              <a16:creationId xmlns:a16="http://schemas.microsoft.com/office/drawing/2014/main" id="{96141A89-64B1-B34A-8883-22A3931744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xdr:col>
      <xdr:colOff>181510</xdr:colOff>
      <xdr:row>47</xdr:row>
      <xdr:rowOff>165100</xdr:rowOff>
    </xdr:from>
    <xdr:to>
      <xdr:col>7</xdr:col>
      <xdr:colOff>431799</xdr:colOff>
      <xdr:row>65</xdr:row>
      <xdr:rowOff>114300</xdr:rowOff>
    </xdr:to>
    <xdr:pic>
      <xdr:nvPicPr>
        <xdr:cNvPr id="9" name="Billede 8">
          <a:extLst>
            <a:ext uri="{FF2B5EF4-FFF2-40B4-BE49-F238E27FC236}">
              <a16:creationId xmlns:a16="http://schemas.microsoft.com/office/drawing/2014/main" id="{4B9339FB-CC07-634D-806D-9C8F5C631E0A}"/>
            </a:ext>
          </a:extLst>
        </xdr:cNvPr>
        <xdr:cNvPicPr>
          <a:picLocks noChangeAspect="1"/>
        </xdr:cNvPicPr>
      </xdr:nvPicPr>
      <xdr:blipFill>
        <a:blip xmlns:r="http://schemas.openxmlformats.org/officeDocument/2006/relationships" r:embed="rId4"/>
        <a:stretch>
          <a:fillRect/>
        </a:stretch>
      </xdr:blipFill>
      <xdr:spPr>
        <a:xfrm>
          <a:off x="4817010" y="9118600"/>
          <a:ext cx="6016089" cy="3378200"/>
        </a:xfrm>
        <a:prstGeom prst="rect">
          <a:avLst/>
        </a:prstGeom>
      </xdr:spPr>
    </xdr:pic>
    <xdr:clientData/>
  </xdr:twoCellAnchor>
  <xdr:twoCellAnchor>
    <xdr:from>
      <xdr:col>7</xdr:col>
      <xdr:colOff>1092200</xdr:colOff>
      <xdr:row>22</xdr:row>
      <xdr:rowOff>171450</xdr:rowOff>
    </xdr:from>
    <xdr:to>
      <xdr:col>15</xdr:col>
      <xdr:colOff>527050</xdr:colOff>
      <xdr:row>41</xdr:row>
      <xdr:rowOff>50800</xdr:rowOff>
    </xdr:to>
    <xdr:graphicFrame macro="">
      <xdr:nvGraphicFramePr>
        <xdr:cNvPr id="11" name="Diagram 10">
          <a:extLst>
            <a:ext uri="{FF2B5EF4-FFF2-40B4-BE49-F238E27FC236}">
              <a16:creationId xmlns:a16="http://schemas.microsoft.com/office/drawing/2014/main" id="{095A3720-623E-DE4F-8A79-3219D7E4D7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7.xml><?xml version="1.0" encoding="utf-8"?>
<xdr:wsDr xmlns:xdr="http://schemas.openxmlformats.org/drawingml/2006/spreadsheetDrawing" xmlns:a="http://schemas.openxmlformats.org/drawingml/2006/main">
  <xdr:oneCellAnchor>
    <xdr:from>
      <xdr:col>5</xdr:col>
      <xdr:colOff>800100</xdr:colOff>
      <xdr:row>16</xdr:row>
      <xdr:rowOff>165100</xdr:rowOff>
    </xdr:from>
    <xdr:ext cx="65" cy="172227"/>
    <xdr:sp macro="" textlink="">
      <xdr:nvSpPr>
        <xdr:cNvPr id="5" name="Tekstfelt 4">
          <a:extLst>
            <a:ext uri="{FF2B5EF4-FFF2-40B4-BE49-F238E27FC236}">
              <a16:creationId xmlns:a16="http://schemas.microsoft.com/office/drawing/2014/main" id="{00000000-0008-0000-0800-000005000000}"/>
            </a:ext>
          </a:extLst>
        </xdr:cNvPr>
        <xdr:cNvSpPr txBox="1"/>
      </xdr:nvSpPr>
      <xdr:spPr>
        <a:xfrm>
          <a:off x="7670800" y="32131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a-DK" sz="1100"/>
        </a:p>
      </xdr:txBody>
    </xdr:sp>
    <xdr:clientData/>
  </xdr:oneCellAnchor>
  <xdr:twoCellAnchor editAs="oneCell">
    <xdr:from>
      <xdr:col>3</xdr:col>
      <xdr:colOff>127000</xdr:colOff>
      <xdr:row>0</xdr:row>
      <xdr:rowOff>50800</xdr:rowOff>
    </xdr:from>
    <xdr:to>
      <xdr:col>5</xdr:col>
      <xdr:colOff>203200</xdr:colOff>
      <xdr:row>2</xdr:row>
      <xdr:rowOff>152400</xdr:rowOff>
    </xdr:to>
    <xdr:pic>
      <xdr:nvPicPr>
        <xdr:cNvPr id="6" name="Billede 5">
          <a:extLst>
            <a:ext uri="{FF2B5EF4-FFF2-40B4-BE49-F238E27FC236}">
              <a16:creationId xmlns:a16="http://schemas.microsoft.com/office/drawing/2014/main" id="{00000000-0008-0000-0800-000006000000}"/>
            </a:ext>
          </a:extLst>
        </xdr:cNvPr>
        <xdr:cNvPicPr>
          <a:picLocks noChangeAspect="1"/>
        </xdr:cNvPicPr>
      </xdr:nvPicPr>
      <xdr:blipFill>
        <a:blip xmlns:r="http://schemas.openxmlformats.org/officeDocument/2006/relationships" r:embed="rId1"/>
        <a:stretch>
          <a:fillRect/>
        </a:stretch>
      </xdr:blipFill>
      <xdr:spPr>
        <a:xfrm>
          <a:off x="4406900" y="50800"/>
          <a:ext cx="2667000" cy="482600"/>
        </a:xfrm>
        <a:prstGeom prst="rect">
          <a:avLst/>
        </a:prstGeom>
      </xdr:spPr>
    </xdr:pic>
    <xdr:clientData/>
  </xdr:twoCellAnchor>
  <xdr:twoCellAnchor>
    <xdr:from>
      <xdr:col>7</xdr:col>
      <xdr:colOff>749299</xdr:colOff>
      <xdr:row>35</xdr:row>
      <xdr:rowOff>139700</xdr:rowOff>
    </xdr:from>
    <xdr:to>
      <xdr:col>15</xdr:col>
      <xdr:colOff>169332</xdr:colOff>
      <xdr:row>53</xdr:row>
      <xdr:rowOff>165100</xdr:rowOff>
    </xdr:to>
    <xdr:graphicFrame macro="">
      <xdr:nvGraphicFramePr>
        <xdr:cNvPr id="7" name="Diagram 6">
          <a:extLst>
            <a:ext uri="{FF2B5EF4-FFF2-40B4-BE49-F238E27FC236}">
              <a16:creationId xmlns:a16="http://schemas.microsoft.com/office/drawing/2014/main" id="{00000000-0008-0000-08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oneCellAnchor>
    <xdr:from>
      <xdr:col>5</xdr:col>
      <xdr:colOff>800100</xdr:colOff>
      <xdr:row>28</xdr:row>
      <xdr:rowOff>165100</xdr:rowOff>
    </xdr:from>
    <xdr:ext cx="65" cy="172227"/>
    <xdr:sp macro="" textlink="">
      <xdr:nvSpPr>
        <xdr:cNvPr id="9" name="Tekstfelt 8">
          <a:extLst>
            <a:ext uri="{FF2B5EF4-FFF2-40B4-BE49-F238E27FC236}">
              <a16:creationId xmlns:a16="http://schemas.microsoft.com/office/drawing/2014/main" id="{11D42469-7BF3-694A-A177-8F459ADA4489}"/>
            </a:ext>
          </a:extLst>
        </xdr:cNvPr>
        <xdr:cNvSpPr txBox="1"/>
      </xdr:nvSpPr>
      <xdr:spPr>
        <a:xfrm>
          <a:off x="9512300" y="32131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a-DK" sz="1100"/>
        </a:p>
      </xdr:txBody>
    </xdr:sp>
    <xdr:clientData/>
  </xdr:oneCellAnchor>
  <xdr:twoCellAnchor>
    <xdr:from>
      <xdr:col>1</xdr:col>
      <xdr:colOff>1720850</xdr:colOff>
      <xdr:row>34</xdr:row>
      <xdr:rowOff>44450</xdr:rowOff>
    </xdr:from>
    <xdr:to>
      <xdr:col>5</xdr:col>
      <xdr:colOff>1181100</xdr:colOff>
      <xdr:row>55</xdr:row>
      <xdr:rowOff>177800</xdr:rowOff>
    </xdr:to>
    <xdr:graphicFrame macro="">
      <xdr:nvGraphicFramePr>
        <xdr:cNvPr id="2" name="Diagram 1">
          <a:extLst>
            <a:ext uri="{FF2B5EF4-FFF2-40B4-BE49-F238E27FC236}">
              <a16:creationId xmlns:a16="http://schemas.microsoft.com/office/drawing/2014/main" id="{601F3814-06D0-A84D-A179-FC0C0A7EDF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1276350</xdr:colOff>
      <xdr:row>56</xdr:row>
      <xdr:rowOff>133350</xdr:rowOff>
    </xdr:from>
    <xdr:to>
      <xdr:col>5</xdr:col>
      <xdr:colOff>1282700</xdr:colOff>
      <xdr:row>78</xdr:row>
      <xdr:rowOff>139700</xdr:rowOff>
    </xdr:to>
    <xdr:graphicFrame macro="">
      <xdr:nvGraphicFramePr>
        <xdr:cNvPr id="4" name="Diagram 3">
          <a:extLst>
            <a:ext uri="{FF2B5EF4-FFF2-40B4-BE49-F238E27FC236}">
              <a16:creationId xmlns:a16="http://schemas.microsoft.com/office/drawing/2014/main" id="{A41BE2DC-C748-A540-8060-92FDB50823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749300</xdr:colOff>
      <xdr:row>20</xdr:row>
      <xdr:rowOff>88900</xdr:rowOff>
    </xdr:from>
    <xdr:to>
      <xdr:col>7</xdr:col>
      <xdr:colOff>1130300</xdr:colOff>
      <xdr:row>34</xdr:row>
      <xdr:rowOff>165100</xdr:rowOff>
    </xdr:to>
    <xdr:graphicFrame macro="">
      <xdr:nvGraphicFramePr>
        <xdr:cNvPr id="3" name="Diagram 2">
          <a:extLst>
            <a:ext uri="{FF2B5EF4-FFF2-40B4-BE49-F238E27FC236}">
              <a16:creationId xmlns:a16="http://schemas.microsoft.com/office/drawing/2014/main" id="{4E0CF4FF-DE8F-6B45-8D30-806FCD4D02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ata/data%20fra%20sune/beregning%20af%20direkte%20skatte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irekte_skat_kvintiler"/>
      <sheetName val="forbrug"/>
      <sheetName val="c_i fra sune"/>
      <sheetName val="co2udledning"/>
    </sheetNames>
    <sheetDataSet>
      <sheetData sheetId="0"/>
      <sheetData sheetId="1">
        <row r="2">
          <cell r="N2">
            <v>17180.7</v>
          </cell>
          <cell r="Y2">
            <v>8347.7999999999993</v>
          </cell>
        </row>
        <row r="3">
          <cell r="N3">
            <v>19792.599999999999</v>
          </cell>
          <cell r="Y3">
            <v>9089</v>
          </cell>
        </row>
        <row r="4">
          <cell r="N4">
            <v>19897.5</v>
          </cell>
          <cell r="Y4">
            <v>11408.6</v>
          </cell>
        </row>
        <row r="5">
          <cell r="N5">
            <v>19836.099999999999</v>
          </cell>
          <cell r="Y5">
            <v>16213.6</v>
          </cell>
        </row>
        <row r="6">
          <cell r="N6">
            <v>23329</v>
          </cell>
          <cell r="Y6">
            <v>20942.2</v>
          </cell>
        </row>
        <row r="7">
          <cell r="N7">
            <v>23340.2</v>
          </cell>
          <cell r="Y7">
            <v>27731.4</v>
          </cell>
        </row>
        <row r="8">
          <cell r="N8">
            <v>26338.799999999999</v>
          </cell>
          <cell r="Y8">
            <v>26562.9</v>
          </cell>
        </row>
        <row r="9">
          <cell r="N9">
            <v>26597.200000000001</v>
          </cell>
          <cell r="Y9">
            <v>32831.4</v>
          </cell>
        </row>
        <row r="10">
          <cell r="N10">
            <v>27715</v>
          </cell>
          <cell r="Y10">
            <v>38588.6</v>
          </cell>
        </row>
        <row r="11">
          <cell r="N11">
            <v>32968.5</v>
          </cell>
          <cell r="Y11">
            <v>48867.4</v>
          </cell>
        </row>
        <row r="12">
          <cell r="Y12">
            <v>22260.799999999999</v>
          </cell>
        </row>
      </sheetData>
      <sheetData sheetId="2"/>
      <sheetData sheetId="3"/>
    </sheetDataSet>
  </externalBook>
</externalLink>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00052-E41C-BC4F-938A-D9590D4D1618}">
  <dimension ref="A1:L127"/>
  <sheetViews>
    <sheetView topLeftCell="A4" workbookViewId="0">
      <selection activeCell="G3" sqref="G3"/>
    </sheetView>
  </sheetViews>
  <sheetFormatPr baseColWidth="10" defaultRowHeight="15"/>
  <cols>
    <col min="2" max="2" width="20.83203125" customWidth="1"/>
    <col min="6" max="6" width="13.6640625" bestFit="1" customWidth="1"/>
    <col min="7" max="7" width="18.33203125" customWidth="1"/>
  </cols>
  <sheetData>
    <row r="1" spans="1:12" ht="17">
      <c r="A1" s="24" t="s">
        <v>524</v>
      </c>
      <c r="D1" s="24" t="s">
        <v>525</v>
      </c>
      <c r="H1" t="s">
        <v>526</v>
      </c>
    </row>
    <row r="2" spans="1:12">
      <c r="A2" s="25" t="s">
        <v>1</v>
      </c>
      <c r="D2" s="25" t="s">
        <v>1</v>
      </c>
      <c r="G2">
        <f>3577*1000000/(F6-37074000)</f>
        <v>70.63725586998163</v>
      </c>
    </row>
    <row r="3" spans="1:12">
      <c r="A3" s="25"/>
      <c r="E3" s="7">
        <v>2016</v>
      </c>
      <c r="H3" t="s">
        <v>527</v>
      </c>
    </row>
    <row r="4" spans="1:12">
      <c r="A4" s="25"/>
      <c r="D4" s="7" t="s">
        <v>528</v>
      </c>
      <c r="E4">
        <v>3577</v>
      </c>
      <c r="H4" t="s">
        <v>529</v>
      </c>
    </row>
    <row r="5" spans="1:12">
      <c r="C5" s="26" t="s">
        <v>530</v>
      </c>
      <c r="D5" s="7" t="s">
        <v>531</v>
      </c>
      <c r="E5" s="7" t="s">
        <v>532</v>
      </c>
      <c r="F5" t="s">
        <v>618</v>
      </c>
      <c r="G5" t="s">
        <v>619</v>
      </c>
    </row>
    <row r="6" spans="1:12" ht="17">
      <c r="A6" s="26" t="s">
        <v>46</v>
      </c>
      <c r="B6" s="26" t="s">
        <v>466</v>
      </c>
      <c r="C6" s="4">
        <v>45673</v>
      </c>
      <c r="D6">
        <v>1</v>
      </c>
      <c r="E6">
        <f>SUM(E7:E8)</f>
        <v>3577</v>
      </c>
      <c r="F6" s="35">
        <v>87713000</v>
      </c>
      <c r="G6">
        <f>E6*1000000/F6</f>
        <v>40.780728056274441</v>
      </c>
      <c r="H6" s="24" t="s">
        <v>533</v>
      </c>
    </row>
    <row r="7" spans="1:12">
      <c r="B7" s="26" t="s">
        <v>534</v>
      </c>
      <c r="C7" s="4">
        <v>25236</v>
      </c>
      <c r="D7">
        <f>C7/$C$6</f>
        <v>0.55253650953517397</v>
      </c>
      <c r="E7">
        <f>D7*$E$4</f>
        <v>1976.4230946073174</v>
      </c>
      <c r="F7" s="36">
        <v>8306000</v>
      </c>
      <c r="G7">
        <f t="shared" ref="G7:G70" si="0">E7*1000000/F7</f>
        <v>237.95125145765923</v>
      </c>
      <c r="H7" s="25" t="s">
        <v>1</v>
      </c>
    </row>
    <row r="8" spans="1:12">
      <c r="B8" s="26" t="s">
        <v>535</v>
      </c>
      <c r="C8" s="4">
        <v>20437</v>
      </c>
      <c r="D8">
        <f t="shared" ref="D8:D71" si="1">C8/$C$6</f>
        <v>0.44746349046482603</v>
      </c>
      <c r="E8">
        <f t="shared" ref="E8:E71" si="2">D8*$E$4</f>
        <v>1600.5769053926826</v>
      </c>
      <c r="F8" s="36">
        <v>79407000</v>
      </c>
      <c r="G8">
        <f t="shared" si="0"/>
        <v>20.156622280059473</v>
      </c>
      <c r="K8" s="26" t="s">
        <v>536</v>
      </c>
      <c r="L8" s="7" t="s">
        <v>537</v>
      </c>
    </row>
    <row r="9" spans="1:12">
      <c r="B9" s="26" t="s">
        <v>332</v>
      </c>
      <c r="C9" s="4">
        <v>1108</v>
      </c>
      <c r="D9">
        <f t="shared" si="1"/>
        <v>2.4259409279005103E-2</v>
      </c>
      <c r="E9">
        <f t="shared" si="2"/>
        <v>86.77590699100125</v>
      </c>
      <c r="F9" s="35">
        <v>11924000</v>
      </c>
      <c r="G9">
        <f t="shared" si="0"/>
        <v>7.2774158831768911</v>
      </c>
      <c r="H9" s="26" t="s">
        <v>47</v>
      </c>
      <c r="I9" s="26" t="s">
        <v>46</v>
      </c>
      <c r="J9" s="26" t="s">
        <v>165</v>
      </c>
      <c r="K9" s="4">
        <v>67852.489000000001</v>
      </c>
      <c r="L9">
        <f>E9/K9</f>
        <v>1.2788905502199225E-3</v>
      </c>
    </row>
    <row r="10" spans="1:12">
      <c r="B10" s="26" t="s">
        <v>333</v>
      </c>
      <c r="C10" s="4">
        <v>50</v>
      </c>
      <c r="D10">
        <f t="shared" si="1"/>
        <v>1.0947386858756814E-3</v>
      </c>
      <c r="E10">
        <f t="shared" si="2"/>
        <v>3.9158802793773124</v>
      </c>
      <c r="F10" s="36">
        <v>66000</v>
      </c>
      <c r="G10">
        <f t="shared" si="0"/>
        <v>59.33151938450473</v>
      </c>
      <c r="J10" s="26" t="s">
        <v>166</v>
      </c>
      <c r="K10" s="4">
        <v>4519.0360000000001</v>
      </c>
      <c r="L10">
        <f t="shared" ref="L10:L73" si="3">E10/K10</f>
        <v>8.6653000316379693E-4</v>
      </c>
    </row>
    <row r="11" spans="1:12">
      <c r="B11" s="26" t="s">
        <v>334</v>
      </c>
      <c r="C11" s="4">
        <v>80</v>
      </c>
      <c r="D11">
        <f t="shared" si="1"/>
        <v>1.7515818974010904E-3</v>
      </c>
      <c r="E11">
        <f t="shared" si="2"/>
        <v>6.2654084470037006</v>
      </c>
      <c r="F11" s="36">
        <v>390000</v>
      </c>
      <c r="G11">
        <f t="shared" si="0"/>
        <v>16.065149864112055</v>
      </c>
      <c r="J11" s="26" t="s">
        <v>167</v>
      </c>
      <c r="K11" s="4">
        <v>5162.6059999999998</v>
      </c>
      <c r="L11">
        <f t="shared" si="3"/>
        <v>1.2136135213502059E-3</v>
      </c>
    </row>
    <row r="12" spans="1:12">
      <c r="B12" s="26" t="s">
        <v>335</v>
      </c>
      <c r="C12" s="4">
        <v>2</v>
      </c>
      <c r="D12">
        <f t="shared" si="1"/>
        <v>4.3789547435027258E-5</v>
      </c>
      <c r="E12">
        <f t="shared" si="2"/>
        <v>0.15663521117509249</v>
      </c>
      <c r="F12" s="36">
        <v>1661000</v>
      </c>
      <c r="G12">
        <f t="shared" si="0"/>
        <v>9.4301752664113489E-2</v>
      </c>
      <c r="J12" s="26" t="s">
        <v>168</v>
      </c>
      <c r="K12" s="4">
        <v>19067.906999999999</v>
      </c>
      <c r="L12">
        <f t="shared" si="3"/>
        <v>8.2145990734637264E-6</v>
      </c>
    </row>
    <row r="13" spans="1:12">
      <c r="B13" s="26" t="s">
        <v>336</v>
      </c>
      <c r="C13" s="4">
        <v>53</v>
      </c>
      <c r="D13">
        <f t="shared" si="1"/>
        <v>1.1604230070282225E-3</v>
      </c>
      <c r="E13">
        <f t="shared" si="2"/>
        <v>4.1508330961399516</v>
      </c>
      <c r="F13" s="36">
        <v>111000</v>
      </c>
      <c r="G13">
        <f t="shared" si="0"/>
        <v>37.394892758017583</v>
      </c>
      <c r="J13" s="26" t="s">
        <v>169</v>
      </c>
      <c r="K13" s="4">
        <v>2855.3649999999998</v>
      </c>
      <c r="L13">
        <f t="shared" si="3"/>
        <v>1.4536961460758788E-3</v>
      </c>
    </row>
    <row r="14" spans="1:12">
      <c r="B14" s="26" t="s">
        <v>337</v>
      </c>
      <c r="C14" s="4">
        <v>6</v>
      </c>
      <c r="D14">
        <f t="shared" si="1"/>
        <v>1.3136864230508177E-4</v>
      </c>
      <c r="E14">
        <f t="shared" si="2"/>
        <v>0.46990563352527748</v>
      </c>
      <c r="F14" s="36">
        <v>4000</v>
      </c>
      <c r="G14">
        <f t="shared" si="0"/>
        <v>117.47640838131937</v>
      </c>
      <c r="J14" s="26" t="s">
        <v>170</v>
      </c>
      <c r="K14" s="4">
        <v>7618.317</v>
      </c>
      <c r="L14">
        <f t="shared" si="3"/>
        <v>6.1681029225388949E-5</v>
      </c>
    </row>
    <row r="15" spans="1:12">
      <c r="B15" s="26" t="s">
        <v>338</v>
      </c>
      <c r="C15" s="4">
        <v>273</v>
      </c>
      <c r="D15">
        <f t="shared" si="1"/>
        <v>5.9772732248812212E-3</v>
      </c>
      <c r="E15">
        <f t="shared" si="2"/>
        <v>21.38070632540013</v>
      </c>
      <c r="F15" s="36">
        <v>172000</v>
      </c>
      <c r="G15">
        <f t="shared" si="0"/>
        <v>124.30643212441936</v>
      </c>
      <c r="J15" s="26" t="s">
        <v>171</v>
      </c>
      <c r="K15" s="4">
        <v>38562.474000000002</v>
      </c>
      <c r="L15">
        <f t="shared" si="3"/>
        <v>5.5444332553456323E-4</v>
      </c>
    </row>
    <row r="16" spans="1:12">
      <c r="B16" s="26" t="s">
        <v>339</v>
      </c>
      <c r="C16" s="4">
        <v>75</v>
      </c>
      <c r="D16">
        <f t="shared" si="1"/>
        <v>1.6421080288135223E-3</v>
      </c>
      <c r="E16">
        <f t="shared" si="2"/>
        <v>5.8738204190659689</v>
      </c>
      <c r="F16" s="36">
        <v>138000</v>
      </c>
      <c r="G16">
        <f t="shared" si="0"/>
        <v>42.563916080188179</v>
      </c>
      <c r="J16" s="26" t="s">
        <v>172</v>
      </c>
      <c r="K16" s="4">
        <v>13312.115</v>
      </c>
      <c r="L16">
        <f t="shared" si="3"/>
        <v>4.4123870767837938E-4</v>
      </c>
    </row>
    <row r="17" spans="2:12">
      <c r="B17" s="26" t="s">
        <v>340</v>
      </c>
      <c r="C17" s="4">
        <v>318</v>
      </c>
      <c r="D17">
        <f t="shared" si="1"/>
        <v>6.9625380421693339E-3</v>
      </c>
      <c r="E17">
        <f t="shared" si="2"/>
        <v>24.904998576839706</v>
      </c>
      <c r="F17" s="36">
        <v>249000</v>
      </c>
      <c r="G17">
        <f t="shared" si="0"/>
        <v>100.02007460578194</v>
      </c>
      <c r="J17" s="26" t="s">
        <v>173</v>
      </c>
      <c r="K17" s="4">
        <v>35041.207999999999</v>
      </c>
      <c r="L17">
        <f t="shared" si="3"/>
        <v>7.1073458931095374E-4</v>
      </c>
    </row>
    <row r="18" spans="2:12">
      <c r="B18" s="26" t="s">
        <v>341</v>
      </c>
      <c r="C18" s="4">
        <v>153</v>
      </c>
      <c r="D18">
        <f t="shared" si="1"/>
        <v>3.3499003787795852E-3</v>
      </c>
      <c r="E18">
        <f t="shared" si="2"/>
        <v>11.982593654894576</v>
      </c>
      <c r="F18" s="36">
        <v>107000</v>
      </c>
      <c r="G18">
        <f t="shared" si="0"/>
        <v>111.98685658779976</v>
      </c>
      <c r="J18" s="26" t="s">
        <v>174</v>
      </c>
      <c r="K18" s="4">
        <v>13659.683999999999</v>
      </c>
      <c r="L18">
        <f t="shared" si="3"/>
        <v>8.7722334242099423E-4</v>
      </c>
    </row>
    <row r="19" spans="2:12">
      <c r="B19" s="26" t="s">
        <v>342</v>
      </c>
      <c r="C19" s="4">
        <v>362</v>
      </c>
      <c r="D19">
        <f t="shared" si="1"/>
        <v>7.9259080857399331E-3</v>
      </c>
      <c r="E19">
        <f t="shared" si="2"/>
        <v>28.350973222691742</v>
      </c>
      <c r="F19" s="36">
        <v>391000</v>
      </c>
      <c r="G19">
        <f t="shared" si="0"/>
        <v>72.50888292248527</v>
      </c>
      <c r="J19" s="26" t="s">
        <v>175</v>
      </c>
      <c r="K19" s="4">
        <v>34964.326000000001</v>
      </c>
      <c r="L19">
        <f t="shared" si="3"/>
        <v>8.1085427537461304E-4</v>
      </c>
    </row>
    <row r="20" spans="2:12">
      <c r="B20" s="26" t="s">
        <v>343</v>
      </c>
      <c r="C20" s="4">
        <v>105</v>
      </c>
      <c r="D20">
        <f t="shared" si="1"/>
        <v>2.2989512403389311E-3</v>
      </c>
      <c r="E20">
        <f t="shared" si="2"/>
        <v>8.2233485866923566</v>
      </c>
      <c r="F20" s="36">
        <v>83000</v>
      </c>
      <c r="G20">
        <f t="shared" si="0"/>
        <v>99.076488996293449</v>
      </c>
      <c r="J20" s="26" t="s">
        <v>176</v>
      </c>
      <c r="K20" s="4">
        <v>7200.9560000000001</v>
      </c>
      <c r="L20">
        <f t="shared" si="3"/>
        <v>1.1419801185693062E-3</v>
      </c>
    </row>
    <row r="21" spans="2:12">
      <c r="B21" s="26" t="s">
        <v>344</v>
      </c>
      <c r="C21" s="4">
        <v>6</v>
      </c>
      <c r="D21">
        <f t="shared" si="1"/>
        <v>1.3136864230508177E-4</v>
      </c>
      <c r="E21">
        <f t="shared" si="2"/>
        <v>0.46990563352527748</v>
      </c>
      <c r="F21" s="36">
        <v>3000</v>
      </c>
      <c r="G21">
        <f t="shared" si="0"/>
        <v>156.63521117509251</v>
      </c>
      <c r="J21" s="26" t="s">
        <v>177</v>
      </c>
      <c r="K21" s="4">
        <v>1229.076</v>
      </c>
      <c r="L21">
        <f t="shared" si="3"/>
        <v>3.8232430990864477E-4</v>
      </c>
    </row>
    <row r="22" spans="2:12">
      <c r="B22" s="26" t="s">
        <v>345</v>
      </c>
      <c r="C22" s="4">
        <v>55</v>
      </c>
      <c r="D22">
        <f t="shared" si="1"/>
        <v>1.2042125544632497E-3</v>
      </c>
      <c r="E22">
        <f t="shared" si="2"/>
        <v>4.3074683073150446</v>
      </c>
      <c r="F22" s="36">
        <v>17000</v>
      </c>
      <c r="G22">
        <f t="shared" si="0"/>
        <v>253.38048866559089</v>
      </c>
      <c r="J22" s="26" t="s">
        <v>178</v>
      </c>
      <c r="K22" s="4">
        <v>6549.15</v>
      </c>
      <c r="L22">
        <f t="shared" si="3"/>
        <v>6.5771410142003849E-4</v>
      </c>
    </row>
    <row r="23" spans="2:12">
      <c r="B23" s="26" t="s">
        <v>346</v>
      </c>
      <c r="C23" s="4">
        <v>3</v>
      </c>
      <c r="D23">
        <f t="shared" si="1"/>
        <v>6.5684321152540884E-5</v>
      </c>
      <c r="E23">
        <f t="shared" si="2"/>
        <v>0.23495281676263874</v>
      </c>
      <c r="F23" s="36">
        <v>2000</v>
      </c>
      <c r="G23">
        <f t="shared" si="0"/>
        <v>117.47640838131937</v>
      </c>
      <c r="J23" s="26" t="s">
        <v>179</v>
      </c>
      <c r="K23" s="4">
        <v>2713.5520000000001</v>
      </c>
      <c r="L23">
        <f t="shared" si="3"/>
        <v>8.6584969354793547E-5</v>
      </c>
    </row>
    <row r="24" spans="2:12">
      <c r="B24" s="26" t="s">
        <v>347</v>
      </c>
      <c r="C24" s="4">
        <v>1</v>
      </c>
      <c r="D24">
        <f t="shared" si="1"/>
        <v>2.1894773717513629E-5</v>
      </c>
      <c r="E24">
        <f t="shared" si="2"/>
        <v>7.8317605587546246E-2</v>
      </c>
      <c r="F24" s="36">
        <v>0</v>
      </c>
      <c r="G24" t="e">
        <f>E24*1000000/F24</f>
        <v>#DIV/0!</v>
      </c>
      <c r="J24" s="26" t="s">
        <v>180</v>
      </c>
      <c r="K24" s="4">
        <v>297.27800000000002</v>
      </c>
      <c r="L24">
        <f t="shared" si="3"/>
        <v>2.6344904630529756E-4</v>
      </c>
    </row>
    <row r="25" spans="2:12">
      <c r="B25" s="26" t="s">
        <v>348</v>
      </c>
      <c r="C25" s="4">
        <v>117</v>
      </c>
      <c r="D25">
        <f t="shared" si="1"/>
        <v>2.5616885249490945E-3</v>
      </c>
      <c r="E25">
        <f t="shared" si="2"/>
        <v>9.1631598537429113</v>
      </c>
      <c r="F25" s="36">
        <v>30000</v>
      </c>
      <c r="G25">
        <f t="shared" si="0"/>
        <v>305.43866179143038</v>
      </c>
      <c r="J25" s="26" t="s">
        <v>181</v>
      </c>
      <c r="K25" s="4">
        <v>10615.08</v>
      </c>
      <c r="L25">
        <f t="shared" si="3"/>
        <v>8.6322098879545995E-4</v>
      </c>
    </row>
    <row r="26" spans="2:12">
      <c r="B26" s="26" t="s">
        <v>349</v>
      </c>
      <c r="C26" s="4">
        <v>92</v>
      </c>
      <c r="D26">
        <f t="shared" si="1"/>
        <v>2.0143191820112538E-3</v>
      </c>
      <c r="E26">
        <f t="shared" si="2"/>
        <v>7.2052197140542553</v>
      </c>
      <c r="F26" s="36">
        <v>62000</v>
      </c>
      <c r="G26">
        <f t="shared" si="0"/>
        <v>116.21322119442348</v>
      </c>
      <c r="J26" s="26" t="s">
        <v>182</v>
      </c>
      <c r="K26" s="4">
        <v>8900.8050000000003</v>
      </c>
      <c r="L26">
        <f t="shared" si="3"/>
        <v>8.0950202976632507E-4</v>
      </c>
    </row>
    <row r="27" spans="2:12">
      <c r="B27" s="26" t="s">
        <v>350</v>
      </c>
      <c r="C27" s="4">
        <v>68</v>
      </c>
      <c r="D27">
        <f t="shared" si="1"/>
        <v>1.4888446127909267E-3</v>
      </c>
      <c r="E27">
        <f t="shared" si="2"/>
        <v>5.325597179953145</v>
      </c>
      <c r="F27" s="36">
        <v>12000</v>
      </c>
      <c r="G27">
        <f t="shared" si="0"/>
        <v>443.7997649960954</v>
      </c>
      <c r="J27" s="26" t="s">
        <v>183</v>
      </c>
      <c r="K27" s="4">
        <v>7896.7389999999996</v>
      </c>
      <c r="L27">
        <f t="shared" si="3"/>
        <v>6.7440460928911859E-4</v>
      </c>
    </row>
    <row r="28" spans="2:12">
      <c r="B28" s="26" t="s">
        <v>351</v>
      </c>
      <c r="C28" s="4">
        <v>108</v>
      </c>
      <c r="D28">
        <f t="shared" si="1"/>
        <v>2.3646355614914722E-3</v>
      </c>
      <c r="E28">
        <f t="shared" si="2"/>
        <v>8.4583014034549961</v>
      </c>
      <c r="F28" s="36">
        <v>832000</v>
      </c>
      <c r="G28">
        <f t="shared" si="0"/>
        <v>10.16622764838341</v>
      </c>
      <c r="J28" s="26" t="s">
        <v>184</v>
      </c>
      <c r="K28" s="4">
        <v>23037.841</v>
      </c>
      <c r="L28">
        <f t="shared" si="3"/>
        <v>3.6714818039828456E-4</v>
      </c>
    </row>
    <row r="29" spans="2:12">
      <c r="B29" s="26" t="s">
        <v>352</v>
      </c>
      <c r="C29" s="4">
        <v>327</v>
      </c>
      <c r="D29">
        <f t="shared" si="1"/>
        <v>7.1595910056269571E-3</v>
      </c>
      <c r="E29">
        <f t="shared" si="2"/>
        <v>25.609857027127624</v>
      </c>
      <c r="F29" s="36">
        <v>84000</v>
      </c>
      <c r="G29">
        <f t="shared" si="0"/>
        <v>304.87925032294788</v>
      </c>
      <c r="J29" s="26" t="s">
        <v>185</v>
      </c>
      <c r="K29" s="4">
        <v>17183.310000000001</v>
      </c>
      <c r="L29">
        <f t="shared" si="3"/>
        <v>1.4903913755340281E-3</v>
      </c>
    </row>
    <row r="30" spans="2:12">
      <c r="B30" s="26" t="s">
        <v>353</v>
      </c>
      <c r="C30" s="4">
        <v>245</v>
      </c>
      <c r="D30">
        <f t="shared" si="1"/>
        <v>5.364219560790839E-3</v>
      </c>
      <c r="E30">
        <f t="shared" si="2"/>
        <v>19.187813368948831</v>
      </c>
      <c r="F30" s="36">
        <v>194000</v>
      </c>
      <c r="G30">
        <f t="shared" si="0"/>
        <v>98.906254479117692</v>
      </c>
      <c r="J30" s="26" t="s">
        <v>186</v>
      </c>
      <c r="K30" s="4">
        <v>24797.428</v>
      </c>
      <c r="L30">
        <f t="shared" si="3"/>
        <v>7.7378240069691227E-4</v>
      </c>
    </row>
    <row r="31" spans="2:12">
      <c r="B31" s="26" t="s">
        <v>354</v>
      </c>
      <c r="C31" s="4">
        <v>223</v>
      </c>
      <c r="D31">
        <f t="shared" si="1"/>
        <v>4.882534539005539E-3</v>
      </c>
      <c r="E31">
        <f t="shared" si="2"/>
        <v>17.464826046022814</v>
      </c>
      <c r="F31" s="36">
        <v>72000</v>
      </c>
      <c r="G31">
        <f t="shared" si="0"/>
        <v>242.56702841698353</v>
      </c>
      <c r="J31" s="26" t="s">
        <v>187</v>
      </c>
      <c r="K31" s="4">
        <v>99044.645999999993</v>
      </c>
      <c r="L31">
        <f t="shared" si="3"/>
        <v>1.7633286352523099E-4</v>
      </c>
    </row>
    <row r="32" spans="2:12">
      <c r="B32" s="26" t="s">
        <v>355</v>
      </c>
      <c r="C32" s="4">
        <v>262</v>
      </c>
      <c r="D32">
        <f t="shared" si="1"/>
        <v>5.7364307139885712E-3</v>
      </c>
      <c r="E32">
        <f t="shared" si="2"/>
        <v>20.519212663937118</v>
      </c>
      <c r="F32" s="36">
        <v>46000</v>
      </c>
      <c r="G32">
        <f t="shared" si="0"/>
        <v>446.06984052037211</v>
      </c>
      <c r="J32" s="26" t="s">
        <v>188</v>
      </c>
      <c r="K32" s="4">
        <v>20987.774000000001</v>
      </c>
      <c r="L32">
        <f t="shared" si="3"/>
        <v>9.7767455776573138E-4</v>
      </c>
    </row>
    <row r="33" spans="2:12">
      <c r="B33" s="26" t="s">
        <v>356</v>
      </c>
      <c r="C33" s="4">
        <v>74</v>
      </c>
      <c r="D33">
        <f t="shared" si="1"/>
        <v>1.6202132550960087E-3</v>
      </c>
      <c r="E33">
        <f t="shared" si="2"/>
        <v>5.7955028134784232</v>
      </c>
      <c r="F33" s="36">
        <v>85000</v>
      </c>
      <c r="G33">
        <f t="shared" si="0"/>
        <v>68.182386040922623</v>
      </c>
      <c r="J33" s="26" t="s">
        <v>189</v>
      </c>
      <c r="K33" s="4">
        <v>2307.3739999999998</v>
      </c>
      <c r="L33">
        <f t="shared" si="3"/>
        <v>2.5117310039371268E-3</v>
      </c>
    </row>
    <row r="34" spans="2:12">
      <c r="B34" s="26" t="s">
        <v>357</v>
      </c>
      <c r="C34" s="4">
        <v>385</v>
      </c>
      <c r="D34">
        <f t="shared" si="1"/>
        <v>8.4294878812427466E-3</v>
      </c>
      <c r="E34">
        <f t="shared" si="2"/>
        <v>30.152278151205305</v>
      </c>
      <c r="F34" s="36">
        <v>2681000</v>
      </c>
      <c r="G34">
        <f t="shared" si="0"/>
        <v>11.246653543903507</v>
      </c>
      <c r="J34" s="26" t="s">
        <v>190</v>
      </c>
      <c r="K34" s="4">
        <v>19328.080000000002</v>
      </c>
      <c r="L34">
        <f t="shared" si="3"/>
        <v>1.5600244903376489E-3</v>
      </c>
    </row>
    <row r="35" spans="2:12">
      <c r="B35" s="26" t="s">
        <v>358</v>
      </c>
      <c r="C35" s="4">
        <v>228</v>
      </c>
      <c r="D35">
        <f t="shared" si="1"/>
        <v>4.9920084075931077E-3</v>
      </c>
      <c r="E35">
        <f t="shared" si="2"/>
        <v>17.856414073960547</v>
      </c>
      <c r="F35" s="36">
        <v>118000</v>
      </c>
      <c r="G35">
        <f t="shared" si="0"/>
        <v>151.32554299966566</v>
      </c>
      <c r="J35" s="26" t="s">
        <v>191</v>
      </c>
      <c r="K35" s="4">
        <v>9199.9779999999992</v>
      </c>
      <c r="L35">
        <f t="shared" si="3"/>
        <v>1.940919214585138E-3</v>
      </c>
    </row>
    <row r="36" spans="2:12">
      <c r="B36" s="26" t="s">
        <v>359</v>
      </c>
      <c r="C36" s="4">
        <v>352</v>
      </c>
      <c r="D36">
        <f t="shared" si="1"/>
        <v>7.7069603485647974E-3</v>
      </c>
      <c r="E36">
        <f t="shared" si="2"/>
        <v>27.56779716681628</v>
      </c>
      <c r="F36" s="36">
        <v>137000</v>
      </c>
      <c r="G36">
        <f t="shared" si="0"/>
        <v>201.22479683807504</v>
      </c>
      <c r="J36" s="26" t="s">
        <v>192</v>
      </c>
      <c r="K36" s="4">
        <v>47270.445</v>
      </c>
      <c r="L36">
        <f t="shared" si="3"/>
        <v>5.8319309595702517E-4</v>
      </c>
    </row>
    <row r="37" spans="2:12">
      <c r="B37" s="26" t="s">
        <v>360</v>
      </c>
      <c r="C37" s="4">
        <v>29</v>
      </c>
      <c r="D37">
        <f t="shared" si="1"/>
        <v>6.3494843780789528E-4</v>
      </c>
      <c r="E37">
        <f t="shared" si="2"/>
        <v>2.2712105620388412</v>
      </c>
      <c r="F37" s="36">
        <v>24000</v>
      </c>
      <c r="G37">
        <f t="shared" si="0"/>
        <v>94.633773418285045</v>
      </c>
      <c r="J37" s="26" t="s">
        <v>193</v>
      </c>
      <c r="K37" s="4">
        <v>10292.298000000001</v>
      </c>
      <c r="L37">
        <f t="shared" si="3"/>
        <v>2.2067089021701869E-4</v>
      </c>
    </row>
    <row r="38" spans="2:12">
      <c r="B38" s="26" t="s">
        <v>361</v>
      </c>
      <c r="C38" s="4">
        <v>35</v>
      </c>
      <c r="D38">
        <f t="shared" si="1"/>
        <v>7.6631708011297699E-4</v>
      </c>
      <c r="E38">
        <f t="shared" si="2"/>
        <v>2.7411161955641186</v>
      </c>
      <c r="F38" s="36">
        <v>6000</v>
      </c>
      <c r="G38">
        <f t="shared" si="0"/>
        <v>456.85269926068645</v>
      </c>
      <c r="J38" s="26" t="s">
        <v>194</v>
      </c>
      <c r="K38" s="4">
        <v>24791.83</v>
      </c>
      <c r="L38">
        <f t="shared" si="3"/>
        <v>1.1056530298748089E-4</v>
      </c>
    </row>
    <row r="39" spans="2:12">
      <c r="B39" s="26" t="s">
        <v>362</v>
      </c>
      <c r="C39" s="4">
        <v>21</v>
      </c>
      <c r="D39">
        <f t="shared" si="1"/>
        <v>4.5979024806778622E-4</v>
      </c>
      <c r="E39">
        <f t="shared" si="2"/>
        <v>1.6446697173384712</v>
      </c>
      <c r="F39" s="36">
        <v>6000</v>
      </c>
      <c r="G39">
        <f t="shared" si="0"/>
        <v>274.11161955641188</v>
      </c>
      <c r="J39" s="26" t="s">
        <v>195</v>
      </c>
      <c r="K39" s="4">
        <v>10128.841</v>
      </c>
      <c r="L39">
        <f t="shared" si="3"/>
        <v>1.6237491706489135E-4</v>
      </c>
    </row>
    <row r="40" spans="2:12">
      <c r="B40" s="26" t="s">
        <v>363</v>
      </c>
      <c r="C40" s="4">
        <v>28</v>
      </c>
      <c r="D40">
        <f t="shared" si="1"/>
        <v>6.1305366409038166E-4</v>
      </c>
      <c r="E40">
        <f t="shared" si="2"/>
        <v>2.1928929564512951</v>
      </c>
      <c r="F40" s="36">
        <v>7000</v>
      </c>
      <c r="G40">
        <f t="shared" si="0"/>
        <v>313.27042235018502</v>
      </c>
      <c r="J40" s="26" t="s">
        <v>196</v>
      </c>
      <c r="K40" s="4">
        <v>3116.2919999999999</v>
      </c>
      <c r="L40">
        <f t="shared" si="3"/>
        <v>7.0368661102723849E-4</v>
      </c>
    </row>
    <row r="41" spans="2:12">
      <c r="B41" s="26" t="s">
        <v>364</v>
      </c>
      <c r="C41" s="4">
        <v>13</v>
      </c>
      <c r="D41">
        <f t="shared" si="1"/>
        <v>2.8463205832767721E-4</v>
      </c>
      <c r="E41">
        <f t="shared" si="2"/>
        <v>1.0181288726381015</v>
      </c>
      <c r="F41" s="36">
        <v>6000</v>
      </c>
      <c r="G41">
        <f t="shared" si="0"/>
        <v>169.68814543968358</v>
      </c>
      <c r="J41" s="26" t="s">
        <v>197</v>
      </c>
      <c r="K41" s="4">
        <v>5066.549</v>
      </c>
      <c r="L41">
        <f t="shared" si="3"/>
        <v>2.0095115484683983E-4</v>
      </c>
    </row>
    <row r="42" spans="2:12">
      <c r="B42" s="26" t="s">
        <v>365</v>
      </c>
      <c r="C42" s="4">
        <v>220</v>
      </c>
      <c r="D42">
        <f t="shared" si="1"/>
        <v>4.8168502178529988E-3</v>
      </c>
      <c r="E42">
        <f t="shared" si="2"/>
        <v>17.229873229260178</v>
      </c>
      <c r="F42" s="36">
        <v>63000</v>
      </c>
      <c r="G42">
        <f t="shared" si="0"/>
        <v>273.49005125809811</v>
      </c>
      <c r="J42" s="26" t="s">
        <v>198</v>
      </c>
      <c r="K42" s="4">
        <v>94225.426000000007</v>
      </c>
      <c r="L42">
        <f t="shared" si="3"/>
        <v>1.8285800299019266E-4</v>
      </c>
    </row>
    <row r="43" spans="2:12">
      <c r="B43" s="26" t="s">
        <v>366</v>
      </c>
      <c r="C43" s="4">
        <v>165</v>
      </c>
      <c r="D43">
        <f t="shared" si="1"/>
        <v>3.6126376633897487E-3</v>
      </c>
      <c r="E43">
        <f t="shared" si="2"/>
        <v>12.92240492194513</v>
      </c>
      <c r="F43" s="36">
        <v>87000</v>
      </c>
      <c r="G43">
        <f t="shared" si="0"/>
        <v>148.53338990741528</v>
      </c>
      <c r="J43" s="26" t="s">
        <v>199</v>
      </c>
      <c r="K43" s="4">
        <v>46870.824000000001</v>
      </c>
      <c r="L43">
        <f t="shared" si="3"/>
        <v>2.7570253345546324E-4</v>
      </c>
    </row>
    <row r="44" spans="2:12">
      <c r="B44" s="26" t="s">
        <v>367</v>
      </c>
      <c r="C44" s="4">
        <v>39</v>
      </c>
      <c r="D44">
        <f t="shared" si="1"/>
        <v>8.5389617498303158E-4</v>
      </c>
      <c r="E44">
        <f t="shared" si="2"/>
        <v>3.0543866179143038</v>
      </c>
      <c r="F44" s="36">
        <v>16000</v>
      </c>
      <c r="G44">
        <f t="shared" si="0"/>
        <v>190.89916361964399</v>
      </c>
      <c r="J44" s="26" t="s">
        <v>200</v>
      </c>
      <c r="K44" s="4">
        <v>7365.8</v>
      </c>
      <c r="L44">
        <f t="shared" si="3"/>
        <v>4.1467140268732573E-4</v>
      </c>
    </row>
    <row r="45" spans="2:12">
      <c r="B45" s="26" t="s">
        <v>368</v>
      </c>
      <c r="C45" s="4">
        <v>16</v>
      </c>
      <c r="D45">
        <f t="shared" si="1"/>
        <v>3.5031637948021807E-4</v>
      </c>
      <c r="E45">
        <f t="shared" si="2"/>
        <v>1.2530816894007399</v>
      </c>
      <c r="F45" s="36">
        <v>5000</v>
      </c>
      <c r="G45">
        <f t="shared" si="0"/>
        <v>250.616337880148</v>
      </c>
      <c r="J45" s="26" t="s">
        <v>201</v>
      </c>
      <c r="K45" s="4">
        <v>5011.8609999999999</v>
      </c>
      <c r="L45">
        <f t="shared" si="3"/>
        <v>2.5002323276737725E-4</v>
      </c>
    </row>
    <row r="46" spans="2:12">
      <c r="B46" s="26" t="s">
        <v>369</v>
      </c>
      <c r="C46" s="4">
        <v>83</v>
      </c>
      <c r="D46">
        <f t="shared" si="1"/>
        <v>1.8172662185536312E-3</v>
      </c>
      <c r="E46">
        <f t="shared" si="2"/>
        <v>6.5003612637663393</v>
      </c>
      <c r="F46" s="36">
        <v>20000</v>
      </c>
      <c r="G46">
        <f t="shared" si="0"/>
        <v>325.01806318831694</v>
      </c>
      <c r="J46" s="26" t="s">
        <v>202</v>
      </c>
      <c r="K46" s="4">
        <v>14012.745999999999</v>
      </c>
      <c r="L46">
        <f t="shared" si="3"/>
        <v>4.6388918087620653E-4</v>
      </c>
    </row>
    <row r="47" spans="2:12">
      <c r="B47" s="26" t="s">
        <v>370</v>
      </c>
      <c r="C47" s="4">
        <v>16</v>
      </c>
      <c r="D47">
        <f t="shared" si="1"/>
        <v>3.5031637948021807E-4</v>
      </c>
      <c r="E47">
        <f t="shared" si="2"/>
        <v>1.2530816894007399</v>
      </c>
      <c r="F47" s="36">
        <v>4000</v>
      </c>
      <c r="G47">
        <f t="shared" si="0"/>
        <v>313.27042235018502</v>
      </c>
      <c r="J47" s="26" t="s">
        <v>203</v>
      </c>
      <c r="K47" s="4">
        <v>6967.7569999999996</v>
      </c>
      <c r="L47">
        <f t="shared" si="3"/>
        <v>1.7984003882465189E-4</v>
      </c>
    </row>
    <row r="48" spans="2:12">
      <c r="B48" s="26" t="s">
        <v>371</v>
      </c>
      <c r="C48" s="4">
        <v>61</v>
      </c>
      <c r="D48">
        <f t="shared" si="1"/>
        <v>1.3355811967683314E-3</v>
      </c>
      <c r="E48">
        <f t="shared" si="2"/>
        <v>4.7773739408403211</v>
      </c>
      <c r="F48" s="36">
        <v>8000</v>
      </c>
      <c r="G48">
        <f t="shared" si="0"/>
        <v>597.17174260504009</v>
      </c>
      <c r="J48" s="26" t="s">
        <v>204</v>
      </c>
      <c r="K48" s="4">
        <v>24744.361000000001</v>
      </c>
      <c r="L48">
        <f t="shared" si="3"/>
        <v>1.9306919830503285E-4</v>
      </c>
    </row>
    <row r="49" spans="2:12">
      <c r="B49" s="26" t="s">
        <v>372</v>
      </c>
      <c r="C49" s="4">
        <v>89</v>
      </c>
      <c r="D49">
        <f t="shared" si="1"/>
        <v>1.948634860858713E-3</v>
      </c>
      <c r="E49">
        <f t="shared" si="2"/>
        <v>6.9702668972916166</v>
      </c>
      <c r="F49" s="36">
        <v>49000</v>
      </c>
      <c r="G49">
        <f t="shared" si="0"/>
        <v>142.25034484268605</v>
      </c>
      <c r="J49" s="26" t="s">
        <v>205</v>
      </c>
      <c r="K49" s="4">
        <v>15174.18</v>
      </c>
      <c r="L49">
        <f t="shared" si="3"/>
        <v>4.5935048202219931E-4</v>
      </c>
    </row>
    <row r="50" spans="2:12">
      <c r="B50" s="26" t="s">
        <v>373</v>
      </c>
      <c r="C50" s="4">
        <v>113</v>
      </c>
      <c r="D50">
        <f t="shared" si="1"/>
        <v>2.47410943007904E-3</v>
      </c>
      <c r="E50">
        <f t="shared" si="2"/>
        <v>8.849889431392727</v>
      </c>
      <c r="F50" s="36">
        <v>10153000</v>
      </c>
      <c r="G50">
        <f t="shared" si="0"/>
        <v>0.87165265747983134</v>
      </c>
      <c r="J50" s="26" t="s">
        <v>206</v>
      </c>
      <c r="K50" s="4">
        <v>27411.532999999999</v>
      </c>
      <c r="L50">
        <f t="shared" si="3"/>
        <v>3.2285277264108966E-4</v>
      </c>
    </row>
    <row r="51" spans="2:12">
      <c r="B51" s="26" t="s">
        <v>374</v>
      </c>
      <c r="C51" s="4">
        <v>21</v>
      </c>
      <c r="D51">
        <f t="shared" si="1"/>
        <v>4.5979024806778622E-4</v>
      </c>
      <c r="E51">
        <f t="shared" si="2"/>
        <v>1.6446697173384712</v>
      </c>
      <c r="F51" s="36">
        <v>188000</v>
      </c>
      <c r="G51">
        <f t="shared" si="0"/>
        <v>8.7482431773322933</v>
      </c>
      <c r="J51" s="26" t="s">
        <v>207</v>
      </c>
      <c r="K51" s="4">
        <v>9296.2520000000004</v>
      </c>
      <c r="L51">
        <f t="shared" si="3"/>
        <v>1.769175058226123E-4</v>
      </c>
    </row>
    <row r="52" spans="2:12">
      <c r="B52" s="26" t="s">
        <v>375</v>
      </c>
      <c r="C52" s="4">
        <v>177</v>
      </c>
      <c r="D52">
        <f t="shared" si="1"/>
        <v>3.8753749479999125E-3</v>
      </c>
      <c r="E52">
        <f t="shared" si="2"/>
        <v>13.862216188995687</v>
      </c>
      <c r="F52" s="36">
        <v>756000</v>
      </c>
      <c r="G52">
        <f t="shared" si="0"/>
        <v>18.336264800258846</v>
      </c>
      <c r="J52" s="26" t="s">
        <v>208</v>
      </c>
      <c r="K52" s="4">
        <v>12701.888000000001</v>
      </c>
      <c r="L52">
        <f t="shared" si="3"/>
        <v>1.0913508439844286E-3</v>
      </c>
    </row>
    <row r="53" spans="2:12">
      <c r="B53" s="26" t="s">
        <v>376</v>
      </c>
      <c r="C53" s="4">
        <v>113</v>
      </c>
      <c r="D53">
        <f t="shared" si="1"/>
        <v>2.47410943007904E-3</v>
      </c>
      <c r="E53">
        <f>D53*$E$4</f>
        <v>8.849889431392727</v>
      </c>
      <c r="F53" s="36">
        <v>10000</v>
      </c>
      <c r="G53">
        <f t="shared" si="0"/>
        <v>884.98894313927269</v>
      </c>
      <c r="J53" s="26" t="s">
        <v>209</v>
      </c>
      <c r="K53" s="4">
        <v>5330.2839999999997</v>
      </c>
      <c r="L53">
        <f t="shared" si="3"/>
        <v>1.660303546939099E-3</v>
      </c>
    </row>
    <row r="54" spans="2:12">
      <c r="B54" s="26" t="s">
        <v>377</v>
      </c>
      <c r="C54" s="4">
        <v>176</v>
      </c>
      <c r="D54">
        <f t="shared" si="1"/>
        <v>3.8534801742823987E-3</v>
      </c>
      <c r="E54">
        <f t="shared" si="2"/>
        <v>13.78389858340814</v>
      </c>
      <c r="F54" s="36">
        <v>223000</v>
      </c>
      <c r="G54">
        <f t="shared" si="0"/>
        <v>61.811204409901968</v>
      </c>
      <c r="J54" s="26" t="s">
        <v>210</v>
      </c>
      <c r="K54" s="4">
        <v>9964.9699999999993</v>
      </c>
      <c r="L54">
        <f t="shared" si="3"/>
        <v>1.3832353317077865E-3</v>
      </c>
    </row>
    <row r="55" spans="2:12">
      <c r="B55" s="26" t="s">
        <v>378</v>
      </c>
      <c r="C55" s="4">
        <v>407</v>
      </c>
      <c r="D55">
        <f t="shared" si="1"/>
        <v>8.9111729030280466E-3</v>
      </c>
      <c r="E55">
        <f t="shared" si="2"/>
        <v>31.875265474131321</v>
      </c>
      <c r="F55" s="36">
        <v>2376000</v>
      </c>
      <c r="G55">
        <f t="shared" si="0"/>
        <v>13.415515771940791</v>
      </c>
      <c r="J55" s="26" t="s">
        <v>211</v>
      </c>
      <c r="K55" s="4">
        <v>22176.138999999999</v>
      </c>
      <c r="L55">
        <f t="shared" si="3"/>
        <v>1.4373676803762514E-3</v>
      </c>
    </row>
    <row r="56" spans="2:12">
      <c r="B56" s="26" t="s">
        <v>379</v>
      </c>
      <c r="C56" s="4">
        <v>503</v>
      </c>
      <c r="D56">
        <f t="shared" si="1"/>
        <v>1.1013071179909356E-2</v>
      </c>
      <c r="E56">
        <f t="shared" si="2"/>
        <v>39.393755610535763</v>
      </c>
      <c r="F56" s="36">
        <v>485000</v>
      </c>
      <c r="G56">
        <f t="shared" si="0"/>
        <v>81.224238372238688</v>
      </c>
      <c r="J56" s="26" t="s">
        <v>212</v>
      </c>
      <c r="K56" s="4">
        <v>69695.111999999994</v>
      </c>
      <c r="L56">
        <f t="shared" si="3"/>
        <v>5.652298199985067E-4</v>
      </c>
    </row>
    <row r="57" spans="2:12">
      <c r="B57" s="26" t="s">
        <v>380</v>
      </c>
      <c r="C57" s="4">
        <v>276</v>
      </c>
      <c r="D57">
        <f t="shared" si="1"/>
        <v>6.0429575460337615E-3</v>
      </c>
      <c r="E57">
        <f t="shared" si="2"/>
        <v>21.615659142162766</v>
      </c>
      <c r="F57" s="36">
        <v>324000</v>
      </c>
      <c r="G57">
        <f t="shared" si="0"/>
        <v>66.714997352354217</v>
      </c>
      <c r="J57" s="26" t="s">
        <v>213</v>
      </c>
      <c r="K57" s="4">
        <v>84250.532000000007</v>
      </c>
      <c r="L57">
        <f t="shared" si="3"/>
        <v>2.5656406706325326E-4</v>
      </c>
    </row>
    <row r="58" spans="2:12">
      <c r="B58" s="26" t="s">
        <v>381</v>
      </c>
      <c r="C58" s="4">
        <v>610</v>
      </c>
      <c r="D58">
        <f t="shared" si="1"/>
        <v>1.3355811967683314E-2</v>
      </c>
      <c r="E58">
        <f t="shared" si="2"/>
        <v>47.773739408403216</v>
      </c>
      <c r="F58" s="36">
        <v>640000</v>
      </c>
      <c r="G58">
        <f t="shared" si="0"/>
        <v>74.646467825630026</v>
      </c>
      <c r="J58" s="26" t="s">
        <v>214</v>
      </c>
      <c r="K58" s="4">
        <v>83917.025999999998</v>
      </c>
      <c r="L58">
        <f t="shared" si="3"/>
        <v>5.6929733673358749E-4</v>
      </c>
    </row>
    <row r="59" spans="2:12">
      <c r="B59" s="26" t="s">
        <v>382</v>
      </c>
      <c r="C59" s="4">
        <v>0</v>
      </c>
      <c r="D59">
        <f t="shared" si="1"/>
        <v>0</v>
      </c>
      <c r="E59">
        <f t="shared" si="2"/>
        <v>0</v>
      </c>
      <c r="F59" s="36">
        <v>0</v>
      </c>
      <c r="G59" t="e">
        <f t="shared" si="0"/>
        <v>#DIV/0!</v>
      </c>
      <c r="J59" s="26" t="s">
        <v>215</v>
      </c>
      <c r="K59" s="4">
        <v>26166.02</v>
      </c>
      <c r="L59">
        <f t="shared" si="3"/>
        <v>0</v>
      </c>
    </row>
    <row r="60" spans="2:12">
      <c r="B60" s="26" t="s">
        <v>383</v>
      </c>
      <c r="C60" s="4">
        <v>318</v>
      </c>
      <c r="D60">
        <f t="shared" si="1"/>
        <v>6.9625380421693339E-3</v>
      </c>
      <c r="E60">
        <f t="shared" si="2"/>
        <v>24.904998576839706</v>
      </c>
      <c r="F60" s="36">
        <v>183000</v>
      </c>
      <c r="G60">
        <f t="shared" si="0"/>
        <v>136.09288839803116</v>
      </c>
      <c r="J60" s="26" t="s">
        <v>216</v>
      </c>
      <c r="K60" s="4">
        <v>24476.668000000001</v>
      </c>
      <c r="L60">
        <f t="shared" si="3"/>
        <v>1.0174995459692349E-3</v>
      </c>
    </row>
    <row r="61" spans="2:12">
      <c r="B61" s="26" t="s">
        <v>384</v>
      </c>
      <c r="C61" s="4">
        <v>191</v>
      </c>
      <c r="D61">
        <f t="shared" si="1"/>
        <v>4.1819017800451032E-3</v>
      </c>
      <c r="E61">
        <f t="shared" si="2"/>
        <v>14.958662667221335</v>
      </c>
      <c r="F61" s="36">
        <v>103000</v>
      </c>
      <c r="G61">
        <f t="shared" si="0"/>
        <v>145.22973463321682</v>
      </c>
      <c r="J61" s="26" t="s">
        <v>217</v>
      </c>
      <c r="K61" s="4">
        <v>19765.458999999999</v>
      </c>
      <c r="L61">
        <f t="shared" si="3"/>
        <v>7.5680826168627484E-4</v>
      </c>
    </row>
    <row r="62" spans="2:12">
      <c r="B62" s="26" t="s">
        <v>385</v>
      </c>
      <c r="C62" s="4">
        <v>1153</v>
      </c>
      <c r="D62">
        <f t="shared" si="1"/>
        <v>2.5244674096293215E-2</v>
      </c>
      <c r="E62">
        <f t="shared" si="2"/>
        <v>90.300199242440826</v>
      </c>
      <c r="F62" s="36">
        <v>688000</v>
      </c>
      <c r="G62">
        <f t="shared" si="0"/>
        <v>131.25028959657095</v>
      </c>
      <c r="J62" s="26" t="s">
        <v>218</v>
      </c>
      <c r="K62" s="4">
        <v>287819.18900000001</v>
      </c>
      <c r="L62">
        <f t="shared" si="3"/>
        <v>3.1373932904258452E-4</v>
      </c>
    </row>
    <row r="63" spans="2:12">
      <c r="B63" s="26" t="s">
        <v>386</v>
      </c>
      <c r="C63" s="4">
        <v>989</v>
      </c>
      <c r="D63">
        <f t="shared" si="1"/>
        <v>2.1653931206620979E-2</v>
      </c>
      <c r="E63">
        <f t="shared" si="2"/>
        <v>77.456111926083238</v>
      </c>
      <c r="F63" s="36">
        <v>202000</v>
      </c>
      <c r="G63">
        <f t="shared" si="0"/>
        <v>383.44609864397643</v>
      </c>
      <c r="J63" s="26" t="s">
        <v>219</v>
      </c>
      <c r="K63" s="4">
        <v>99842.192999999999</v>
      </c>
      <c r="L63">
        <f t="shared" si="3"/>
        <v>7.7578536286841411E-4</v>
      </c>
    </row>
    <row r="64" spans="2:12">
      <c r="B64" s="26" t="s">
        <v>387</v>
      </c>
      <c r="C64" s="4">
        <v>135</v>
      </c>
      <c r="D64">
        <f t="shared" si="1"/>
        <v>2.9557944518643401E-3</v>
      </c>
      <c r="E64">
        <f t="shared" si="2"/>
        <v>10.572876754318745</v>
      </c>
      <c r="F64" s="36">
        <v>259000</v>
      </c>
      <c r="G64">
        <f t="shared" si="0"/>
        <v>40.821917970342646</v>
      </c>
      <c r="J64" s="26" t="s">
        <v>220</v>
      </c>
      <c r="K64" s="4">
        <v>8476.0409999999993</v>
      </c>
      <c r="L64">
        <f t="shared" si="3"/>
        <v>1.2473838616777273E-3</v>
      </c>
    </row>
    <row r="65" spans="2:12">
      <c r="B65" s="26" t="s">
        <v>388</v>
      </c>
      <c r="C65" s="4">
        <v>74</v>
      </c>
      <c r="D65">
        <f t="shared" si="1"/>
        <v>1.6202132550960087E-3</v>
      </c>
      <c r="E65">
        <f t="shared" si="2"/>
        <v>5.7955028134784232</v>
      </c>
      <c r="F65" s="36">
        <v>226000</v>
      </c>
      <c r="G65">
        <f t="shared" si="0"/>
        <v>25.643817758754086</v>
      </c>
      <c r="J65" s="26" t="s">
        <v>221</v>
      </c>
      <c r="K65" s="4">
        <v>25972.531999999999</v>
      </c>
      <c r="L65">
        <f t="shared" si="3"/>
        <v>2.2313969286777367E-4</v>
      </c>
    </row>
    <row r="66" spans="2:12">
      <c r="B66" s="26" t="s">
        <v>389</v>
      </c>
      <c r="C66" s="4">
        <v>1762</v>
      </c>
      <c r="D66">
        <f t="shared" si="1"/>
        <v>3.8578591290259014E-2</v>
      </c>
      <c r="E66">
        <f t="shared" si="2"/>
        <v>137.99562104525648</v>
      </c>
      <c r="F66" s="36">
        <v>2698000</v>
      </c>
      <c r="G66">
        <f t="shared" si="0"/>
        <v>51.147376221370088</v>
      </c>
      <c r="J66" s="26" t="s">
        <v>222</v>
      </c>
      <c r="K66" s="4">
        <v>46699.338000000003</v>
      </c>
      <c r="L66">
        <f t="shared" si="3"/>
        <v>2.9549802407318167E-3</v>
      </c>
    </row>
    <row r="67" spans="2:12">
      <c r="B67" s="26" t="s">
        <v>390</v>
      </c>
      <c r="C67" s="4">
        <v>21</v>
      </c>
      <c r="D67">
        <f t="shared" si="1"/>
        <v>4.5979024806778622E-4</v>
      </c>
      <c r="E67">
        <f t="shared" si="2"/>
        <v>1.6446697173384712</v>
      </c>
      <c r="F67" s="35">
        <v>33891000</v>
      </c>
      <c r="G67">
        <f t="shared" si="0"/>
        <v>4.8528214491707862E-2</v>
      </c>
      <c r="J67" s="26" t="s">
        <v>223</v>
      </c>
      <c r="K67" s="4">
        <v>181599.16699999999</v>
      </c>
      <c r="L67">
        <f t="shared" si="3"/>
        <v>9.0565928495612055E-6</v>
      </c>
    </row>
    <row r="68" spans="2:12">
      <c r="B68" s="26" t="s">
        <v>391</v>
      </c>
      <c r="C68" s="4">
        <v>5</v>
      </c>
      <c r="D68">
        <f t="shared" si="1"/>
        <v>1.0947386858756815E-4</v>
      </c>
      <c r="E68">
        <f t="shared" si="2"/>
        <v>0.39158802793773129</v>
      </c>
      <c r="F68" s="36">
        <v>3866000</v>
      </c>
      <c r="G68">
        <f t="shared" si="0"/>
        <v>0.10129022967866821</v>
      </c>
      <c r="J68" s="26" t="s">
        <v>224</v>
      </c>
      <c r="K68" s="4">
        <v>20731.383999999998</v>
      </c>
      <c r="L68">
        <f t="shared" si="3"/>
        <v>1.8888658274707146E-5</v>
      </c>
    </row>
    <row r="69" spans="2:12">
      <c r="B69" s="26" t="s">
        <v>392</v>
      </c>
      <c r="C69" s="4">
        <v>612</v>
      </c>
      <c r="D69">
        <f t="shared" si="1"/>
        <v>1.3399601515118341E-2</v>
      </c>
      <c r="E69">
        <f t="shared" si="2"/>
        <v>47.930374619578302</v>
      </c>
      <c r="F69" s="36">
        <v>456000</v>
      </c>
      <c r="G69">
        <f t="shared" si="0"/>
        <v>105.11047065696997</v>
      </c>
      <c r="J69" s="26" t="s">
        <v>225</v>
      </c>
      <c r="K69" s="4">
        <v>52907.767999999996</v>
      </c>
      <c r="L69">
        <f t="shared" si="3"/>
        <v>9.059232024223419E-4</v>
      </c>
    </row>
    <row r="70" spans="2:12">
      <c r="B70" s="26" t="s">
        <v>393</v>
      </c>
      <c r="C70" s="4">
        <v>123</v>
      </c>
      <c r="D70">
        <f t="shared" si="1"/>
        <v>2.6930571672541762E-3</v>
      </c>
      <c r="E70">
        <f t="shared" si="2"/>
        <v>9.6330654872681887</v>
      </c>
      <c r="F70" s="36">
        <v>89000</v>
      </c>
      <c r="G70">
        <f t="shared" si="0"/>
        <v>108.2366908681819</v>
      </c>
      <c r="J70" s="26" t="s">
        <v>226</v>
      </c>
      <c r="K70" s="4">
        <v>15065.269</v>
      </c>
      <c r="L70">
        <f t="shared" si="3"/>
        <v>6.3942206987928254E-4</v>
      </c>
    </row>
    <row r="71" spans="2:12">
      <c r="B71" s="26" t="s">
        <v>394</v>
      </c>
      <c r="C71" s="4">
        <v>170</v>
      </c>
      <c r="D71">
        <f t="shared" si="1"/>
        <v>3.722111531977317E-3</v>
      </c>
      <c r="E71">
        <f t="shared" si="2"/>
        <v>13.313992949882863</v>
      </c>
      <c r="F71" s="36">
        <v>26000</v>
      </c>
      <c r="G71">
        <f t="shared" ref="G71:G127" si="4">E71*1000000/F71</f>
        <v>512.07665191857166</v>
      </c>
      <c r="J71" s="26" t="s">
        <v>227</v>
      </c>
      <c r="K71" s="4">
        <v>17462.366000000002</v>
      </c>
      <c r="L71">
        <f t="shared" si="3"/>
        <v>7.6243923360000941E-4</v>
      </c>
    </row>
    <row r="72" spans="2:12">
      <c r="B72" s="26" t="s">
        <v>395</v>
      </c>
      <c r="C72" s="4">
        <v>339</v>
      </c>
      <c r="D72">
        <f t="shared" ref="D72:D125" si="5">C72/$C$6</f>
        <v>7.4223282902371205E-3</v>
      </c>
      <c r="E72">
        <f t="shared" ref="E72:E125" si="6">D72*$E$4</f>
        <v>26.549668294178179</v>
      </c>
      <c r="F72" s="36">
        <v>116000</v>
      </c>
      <c r="G72">
        <f t="shared" si="4"/>
        <v>228.87645081188086</v>
      </c>
      <c r="J72" s="26" t="s">
        <v>228</v>
      </c>
      <c r="K72" s="4">
        <v>50802.091999999997</v>
      </c>
      <c r="L72">
        <f t="shared" si="3"/>
        <v>5.2260974398806608E-4</v>
      </c>
    </row>
    <row r="73" spans="2:12">
      <c r="B73" s="26" t="s">
        <v>396</v>
      </c>
      <c r="C73" s="4">
        <v>33</v>
      </c>
      <c r="D73">
        <f t="shared" si="5"/>
        <v>7.2252753267794975E-4</v>
      </c>
      <c r="E73">
        <f t="shared" si="6"/>
        <v>2.5844809843890264</v>
      </c>
      <c r="F73" s="36">
        <v>7000</v>
      </c>
      <c r="G73">
        <f t="shared" si="4"/>
        <v>369.2115691984323</v>
      </c>
      <c r="J73" s="26" t="s">
        <v>229</v>
      </c>
      <c r="K73" s="4">
        <v>14707.037</v>
      </c>
      <c r="L73">
        <f t="shared" si="3"/>
        <v>1.757309092503831E-4</v>
      </c>
    </row>
    <row r="74" spans="2:12">
      <c r="B74" s="26" t="s">
        <v>397</v>
      </c>
      <c r="C74" s="4">
        <v>6</v>
      </c>
      <c r="D74">
        <f t="shared" si="5"/>
        <v>1.3136864230508177E-4</v>
      </c>
      <c r="E74">
        <f t="shared" si="6"/>
        <v>0.46990563352527748</v>
      </c>
      <c r="F74" s="36">
        <v>2000</v>
      </c>
      <c r="G74">
        <f t="shared" si="4"/>
        <v>234.95281676263875</v>
      </c>
      <c r="J74" s="26" t="s">
        <v>230</v>
      </c>
      <c r="K74" s="4">
        <v>10517.617</v>
      </c>
      <c r="L74">
        <f t="shared" ref="L74:L125" si="7">E74/K74</f>
        <v>4.4677956377882697E-5</v>
      </c>
    </row>
    <row r="75" spans="2:12">
      <c r="B75" s="26" t="s">
        <v>398</v>
      </c>
      <c r="C75" s="4">
        <v>44</v>
      </c>
      <c r="D75">
        <f t="shared" si="5"/>
        <v>9.6337004357059967E-4</v>
      </c>
      <c r="E75">
        <f t="shared" si="6"/>
        <v>3.4459746458520351</v>
      </c>
      <c r="F75" s="36">
        <v>14000</v>
      </c>
      <c r="G75">
        <f t="shared" si="4"/>
        <v>246.14104613228821</v>
      </c>
      <c r="J75" s="26" t="s">
        <v>231</v>
      </c>
      <c r="K75" s="4">
        <v>15048.227000000001</v>
      </c>
      <c r="L75">
        <f t="shared" si="7"/>
        <v>2.2899539233771758E-4</v>
      </c>
    </row>
    <row r="76" spans="2:12">
      <c r="B76" s="26" t="s">
        <v>399</v>
      </c>
      <c r="C76" s="4">
        <v>35</v>
      </c>
      <c r="D76">
        <f t="shared" si="5"/>
        <v>7.6631708011297699E-4</v>
      </c>
      <c r="E76">
        <f t="shared" si="6"/>
        <v>2.7411161955641186</v>
      </c>
      <c r="F76" s="36">
        <v>11000</v>
      </c>
      <c r="G76">
        <f t="shared" si="4"/>
        <v>249.19238141491988</v>
      </c>
      <c r="J76" s="26" t="s">
        <v>232</v>
      </c>
      <c r="K76" s="4">
        <v>10960.44</v>
      </c>
      <c r="L76">
        <f t="shared" si="7"/>
        <v>2.5009180247910837E-4</v>
      </c>
    </row>
    <row r="77" spans="2:12">
      <c r="B77" s="26" t="s">
        <v>400</v>
      </c>
      <c r="C77" s="4">
        <v>107</v>
      </c>
      <c r="D77">
        <f t="shared" si="5"/>
        <v>2.3427407877739583E-3</v>
      </c>
      <c r="E77">
        <f t="shared" si="6"/>
        <v>8.3799837978674496</v>
      </c>
      <c r="F77" s="36">
        <v>21000</v>
      </c>
      <c r="G77">
        <f t="shared" si="4"/>
        <v>399.04684751749761</v>
      </c>
      <c r="J77" s="26" t="s">
        <v>233</v>
      </c>
      <c r="K77" s="4">
        <v>41610.076999999997</v>
      </c>
      <c r="L77">
        <f t="shared" si="7"/>
        <v>2.0139313363605287E-4</v>
      </c>
    </row>
    <row r="78" spans="2:12">
      <c r="B78" s="26" t="s">
        <v>401</v>
      </c>
      <c r="C78" s="4">
        <v>122</v>
      </c>
      <c r="D78">
        <f t="shared" si="5"/>
        <v>2.6711623935366628E-3</v>
      </c>
      <c r="E78">
        <f t="shared" si="6"/>
        <v>9.5547478816806422</v>
      </c>
      <c r="F78" s="36">
        <v>27000</v>
      </c>
      <c r="G78">
        <f t="shared" si="4"/>
        <v>353.87955117335707</v>
      </c>
      <c r="J78" s="26" t="s">
        <v>234</v>
      </c>
      <c r="K78" s="4">
        <v>70368.748000000007</v>
      </c>
      <c r="L78">
        <f t="shared" si="7"/>
        <v>1.3578112661149862E-4</v>
      </c>
    </row>
    <row r="79" spans="2:12">
      <c r="B79" s="26" t="s">
        <v>402</v>
      </c>
      <c r="C79" s="4">
        <v>17</v>
      </c>
      <c r="D79">
        <f t="shared" si="5"/>
        <v>3.7221115319773169E-4</v>
      </c>
      <c r="E79">
        <f t="shared" si="6"/>
        <v>1.3313992949882862</v>
      </c>
      <c r="F79" s="36">
        <v>3000</v>
      </c>
      <c r="G79">
        <f t="shared" si="4"/>
        <v>443.7997649960954</v>
      </c>
      <c r="J79" s="26" t="s">
        <v>235</v>
      </c>
      <c r="K79" s="4">
        <v>9872.0650000000005</v>
      </c>
      <c r="L79">
        <f t="shared" si="7"/>
        <v>1.348653290864967E-4</v>
      </c>
    </row>
    <row r="80" spans="2:12">
      <c r="B80" s="26" t="s">
        <v>403</v>
      </c>
      <c r="C80" s="4">
        <v>112</v>
      </c>
      <c r="D80">
        <f t="shared" si="5"/>
        <v>2.4522146563615266E-3</v>
      </c>
      <c r="E80">
        <f t="shared" si="6"/>
        <v>8.7715718258051805</v>
      </c>
      <c r="F80" s="36">
        <v>11000</v>
      </c>
      <c r="G80">
        <f t="shared" si="4"/>
        <v>797.41562052774361</v>
      </c>
      <c r="J80" s="26" t="s">
        <v>236</v>
      </c>
      <c r="K80" s="4">
        <v>68012.33</v>
      </c>
      <c r="L80">
        <f t="shared" si="7"/>
        <v>1.289703179674212E-4</v>
      </c>
    </row>
    <row r="81" spans="2:12">
      <c r="B81" s="26" t="s">
        <v>404</v>
      </c>
      <c r="C81" s="4">
        <v>90</v>
      </c>
      <c r="D81">
        <f t="shared" si="5"/>
        <v>1.9705296345762266E-3</v>
      </c>
      <c r="E81">
        <f t="shared" si="6"/>
        <v>7.0485845028791623</v>
      </c>
      <c r="F81" s="36">
        <v>33000</v>
      </c>
      <c r="G81">
        <f t="shared" si="4"/>
        <v>213.59346978421704</v>
      </c>
      <c r="J81" s="26" t="s">
        <v>237</v>
      </c>
      <c r="K81" s="4">
        <v>57130.843000000001</v>
      </c>
      <c r="L81">
        <f t="shared" si="7"/>
        <v>1.2337616833133657E-4</v>
      </c>
    </row>
    <row r="82" spans="2:12">
      <c r="B82" s="26" t="s">
        <v>405</v>
      </c>
      <c r="C82" s="4">
        <v>67</v>
      </c>
      <c r="D82">
        <f t="shared" si="5"/>
        <v>1.4669498390734131E-3</v>
      </c>
      <c r="E82">
        <f t="shared" si="6"/>
        <v>5.2472795743655984</v>
      </c>
      <c r="F82" s="36">
        <v>7000</v>
      </c>
      <c r="G82">
        <f t="shared" si="4"/>
        <v>749.61136776651404</v>
      </c>
      <c r="J82" s="26" t="s">
        <v>238</v>
      </c>
      <c r="K82" s="4">
        <v>29625.089</v>
      </c>
      <c r="L82">
        <f t="shared" si="7"/>
        <v>1.7712282904417935E-4</v>
      </c>
    </row>
    <row r="83" spans="2:12">
      <c r="B83" s="26" t="s">
        <v>406</v>
      </c>
      <c r="C83" s="4">
        <v>21</v>
      </c>
      <c r="D83">
        <f t="shared" si="5"/>
        <v>4.5979024806778622E-4</v>
      </c>
      <c r="E83">
        <f t="shared" si="6"/>
        <v>1.6446697173384712</v>
      </c>
      <c r="F83" s="36">
        <v>4000</v>
      </c>
      <c r="G83">
        <f t="shared" si="4"/>
        <v>411.16742933461779</v>
      </c>
      <c r="J83" s="26" t="s">
        <v>239</v>
      </c>
      <c r="K83" s="4">
        <v>19635.562999999998</v>
      </c>
      <c r="L83">
        <f t="shared" si="7"/>
        <v>8.3759743346216824E-5</v>
      </c>
    </row>
    <row r="84" spans="2:12">
      <c r="B84" s="26" t="s">
        <v>407</v>
      </c>
      <c r="C84" s="4">
        <v>54</v>
      </c>
      <c r="D84">
        <f t="shared" si="5"/>
        <v>1.1823177807457361E-3</v>
      </c>
      <c r="E84">
        <f t="shared" si="6"/>
        <v>4.2291507017274981</v>
      </c>
      <c r="F84" s="36">
        <v>17000</v>
      </c>
      <c r="G84">
        <f t="shared" si="4"/>
        <v>248.77357068985285</v>
      </c>
      <c r="J84" s="26" t="s">
        <v>240</v>
      </c>
      <c r="K84" s="4">
        <v>13698.431</v>
      </c>
      <c r="L84">
        <f t="shared" si="7"/>
        <v>3.0873248927030389E-4</v>
      </c>
    </row>
    <row r="85" spans="2:12">
      <c r="B85" s="26" t="s">
        <v>408</v>
      </c>
      <c r="C85" s="4">
        <v>165</v>
      </c>
      <c r="D85">
        <f t="shared" si="5"/>
        <v>3.6126376633897487E-3</v>
      </c>
      <c r="E85">
        <f t="shared" si="6"/>
        <v>12.92240492194513</v>
      </c>
      <c r="F85" s="36">
        <v>56000</v>
      </c>
      <c r="G85">
        <f t="shared" si="4"/>
        <v>230.75723074902018</v>
      </c>
      <c r="J85" s="26" t="s">
        <v>241</v>
      </c>
      <c r="K85" s="4">
        <v>63801.972999999998</v>
      </c>
      <c r="L85">
        <f t="shared" si="7"/>
        <v>2.0253926821267942E-4</v>
      </c>
    </row>
    <row r="86" spans="2:12">
      <c r="B86" s="26" t="s">
        <v>409</v>
      </c>
      <c r="C86" s="4">
        <v>50</v>
      </c>
      <c r="D86">
        <f t="shared" si="5"/>
        <v>1.0947386858756814E-3</v>
      </c>
      <c r="E86">
        <f t="shared" si="6"/>
        <v>3.9158802793773124</v>
      </c>
      <c r="F86" s="36">
        <v>28000</v>
      </c>
      <c r="G86">
        <f t="shared" si="4"/>
        <v>139.8528671206183</v>
      </c>
      <c r="J86" s="26" t="s">
        <v>242</v>
      </c>
      <c r="K86" s="4">
        <v>76193.468999999997</v>
      </c>
      <c r="L86">
        <f t="shared" si="7"/>
        <v>5.1393909881925874E-5</v>
      </c>
    </row>
    <row r="87" spans="2:12">
      <c r="B87" s="26" t="s">
        <v>410</v>
      </c>
      <c r="C87" s="4">
        <v>21</v>
      </c>
      <c r="D87">
        <f t="shared" si="5"/>
        <v>4.5979024806778622E-4</v>
      </c>
      <c r="E87">
        <f t="shared" si="6"/>
        <v>1.6446697173384712</v>
      </c>
      <c r="F87" s="36">
        <v>7000</v>
      </c>
      <c r="G87">
        <f t="shared" si="4"/>
        <v>234.95281676263875</v>
      </c>
      <c r="J87" s="26" t="s">
        <v>243</v>
      </c>
      <c r="K87" s="4">
        <v>120559.785</v>
      </c>
      <c r="L87">
        <f t="shared" si="7"/>
        <v>1.3641943018880393E-5</v>
      </c>
    </row>
    <row r="88" spans="2:12">
      <c r="B88" s="26" t="s">
        <v>411</v>
      </c>
      <c r="C88" s="4">
        <v>35</v>
      </c>
      <c r="D88">
        <f t="shared" si="5"/>
        <v>7.6631708011297699E-4</v>
      </c>
      <c r="E88">
        <f t="shared" si="6"/>
        <v>2.7411161955641186</v>
      </c>
      <c r="F88" s="36">
        <v>5000</v>
      </c>
      <c r="G88">
        <f t="shared" si="4"/>
        <v>548.22323911282376</v>
      </c>
      <c r="J88" s="26" t="s">
        <v>244</v>
      </c>
      <c r="K88" s="4">
        <v>14191.45</v>
      </c>
      <c r="L88">
        <f t="shared" si="7"/>
        <v>1.9315265146014807E-4</v>
      </c>
    </row>
    <row r="89" spans="2:12">
      <c r="B89" s="26" t="s">
        <v>412</v>
      </c>
      <c r="C89" s="4">
        <v>65</v>
      </c>
      <c r="D89">
        <f t="shared" si="5"/>
        <v>1.4231602916383859E-3</v>
      </c>
      <c r="E89">
        <f t="shared" si="6"/>
        <v>5.0906443631905063</v>
      </c>
      <c r="F89" s="36">
        <v>10000</v>
      </c>
      <c r="G89">
        <f t="shared" si="4"/>
        <v>509.06443631905069</v>
      </c>
      <c r="J89" s="26" t="s">
        <v>245</v>
      </c>
      <c r="K89" s="4">
        <v>16577.858</v>
      </c>
      <c r="L89">
        <f t="shared" si="7"/>
        <v>3.0707491662617124E-4</v>
      </c>
    </row>
    <row r="90" spans="2:12">
      <c r="B90" s="26" t="s">
        <v>413</v>
      </c>
      <c r="C90" s="4">
        <v>102</v>
      </c>
      <c r="D90">
        <f t="shared" si="5"/>
        <v>2.23326691918639E-3</v>
      </c>
      <c r="E90">
        <f t="shared" si="6"/>
        <v>7.988395769929717</v>
      </c>
      <c r="F90" s="36">
        <v>40000</v>
      </c>
      <c r="G90">
        <f t="shared" si="4"/>
        <v>199.70989424824293</v>
      </c>
      <c r="J90" s="26" t="s">
        <v>246</v>
      </c>
      <c r="K90" s="4">
        <v>33000.459000000003</v>
      </c>
      <c r="L90">
        <f t="shared" si="7"/>
        <v>2.4206923212582334E-4</v>
      </c>
    </row>
    <row r="91" spans="2:12">
      <c r="B91" s="26" t="s">
        <v>414</v>
      </c>
      <c r="C91" s="4">
        <v>278</v>
      </c>
      <c r="D91">
        <f t="shared" si="5"/>
        <v>6.0867470934687891E-3</v>
      </c>
      <c r="E91">
        <f t="shared" si="6"/>
        <v>21.772294353337859</v>
      </c>
      <c r="F91" s="36">
        <v>53000</v>
      </c>
      <c r="G91">
        <f t="shared" si="4"/>
        <v>410.79800666675203</v>
      </c>
      <c r="J91" s="26" t="s">
        <v>247</v>
      </c>
      <c r="K91" s="4">
        <v>65728.354000000007</v>
      </c>
      <c r="L91">
        <f t="shared" si="7"/>
        <v>3.3124660863008767E-4</v>
      </c>
    </row>
    <row r="92" spans="2:12">
      <c r="B92" s="26" t="s">
        <v>415</v>
      </c>
      <c r="C92" s="4">
        <v>25</v>
      </c>
      <c r="D92">
        <f t="shared" si="5"/>
        <v>5.4736934293784069E-4</v>
      </c>
      <c r="E92">
        <f t="shared" si="6"/>
        <v>1.9579401396886562</v>
      </c>
      <c r="F92" s="36">
        <v>3000</v>
      </c>
      <c r="G92">
        <f t="shared" si="4"/>
        <v>652.64671322955212</v>
      </c>
      <c r="J92" s="26" t="s">
        <v>248</v>
      </c>
      <c r="K92" s="4">
        <v>33855.834999999999</v>
      </c>
      <c r="L92">
        <f t="shared" si="7"/>
        <v>5.7831689565141616E-5</v>
      </c>
    </row>
    <row r="93" spans="2:12">
      <c r="B93" s="26" t="s">
        <v>416</v>
      </c>
      <c r="C93" s="4">
        <v>29</v>
      </c>
      <c r="D93">
        <f t="shared" si="5"/>
        <v>6.3494843780789528E-4</v>
      </c>
      <c r="E93">
        <f t="shared" si="6"/>
        <v>2.2712105620388412</v>
      </c>
      <c r="F93" s="36">
        <v>4000</v>
      </c>
      <c r="G93">
        <f t="shared" si="4"/>
        <v>567.80264050971027</v>
      </c>
      <c r="J93" s="26" t="s">
        <v>249</v>
      </c>
      <c r="K93" s="4">
        <v>3354.05</v>
      </c>
      <c r="L93">
        <f t="shared" si="7"/>
        <v>6.7715465244669608E-4</v>
      </c>
    </row>
    <row r="94" spans="2:12">
      <c r="B94" s="26" t="s">
        <v>417</v>
      </c>
      <c r="C94" s="4">
        <v>40</v>
      </c>
      <c r="D94">
        <f t="shared" si="5"/>
        <v>8.7579094870054519E-4</v>
      </c>
      <c r="E94">
        <f t="shared" si="6"/>
        <v>3.1327042235018503</v>
      </c>
      <c r="F94" s="36">
        <v>13000</v>
      </c>
      <c r="G94">
        <f t="shared" si="4"/>
        <v>240.9772479616808</v>
      </c>
      <c r="J94" s="26" t="s">
        <v>250</v>
      </c>
      <c r="K94" s="4">
        <v>17854.249</v>
      </c>
      <c r="L94">
        <f t="shared" si="7"/>
        <v>1.7545987084093261E-4</v>
      </c>
    </row>
    <row r="95" spans="2:12">
      <c r="B95" s="26" t="s">
        <v>418</v>
      </c>
      <c r="C95" s="4">
        <v>55</v>
      </c>
      <c r="D95">
        <f t="shared" si="5"/>
        <v>1.2042125544632497E-3</v>
      </c>
      <c r="E95">
        <f t="shared" si="6"/>
        <v>4.3074683073150446</v>
      </c>
      <c r="F95" s="36">
        <v>15000</v>
      </c>
      <c r="G95">
        <f t="shared" si="4"/>
        <v>287.16455382100298</v>
      </c>
      <c r="J95" s="26" t="s">
        <v>251</v>
      </c>
      <c r="K95" s="4">
        <v>17956.317999999999</v>
      </c>
      <c r="L95">
        <f t="shared" si="7"/>
        <v>2.3988594473070953E-4</v>
      </c>
    </row>
    <row r="96" spans="2:12">
      <c r="B96" s="26" t="s">
        <v>419</v>
      </c>
      <c r="C96" s="4">
        <v>10</v>
      </c>
      <c r="D96">
        <f t="shared" si="5"/>
        <v>2.189477371751363E-4</v>
      </c>
      <c r="E96">
        <f t="shared" si="6"/>
        <v>0.78317605587546257</v>
      </c>
      <c r="F96" s="36">
        <v>6000</v>
      </c>
      <c r="G96">
        <f t="shared" si="4"/>
        <v>130.52934264591045</v>
      </c>
      <c r="J96" s="26" t="s">
        <v>252</v>
      </c>
      <c r="K96" s="4">
        <v>2661.7640000000001</v>
      </c>
      <c r="L96">
        <f t="shared" si="7"/>
        <v>2.9423196642356817E-4</v>
      </c>
    </row>
    <row r="97" spans="2:12">
      <c r="B97" s="26" t="s">
        <v>420</v>
      </c>
      <c r="C97" s="4">
        <v>71</v>
      </c>
      <c r="D97">
        <f t="shared" si="5"/>
        <v>1.5545289339434676E-3</v>
      </c>
      <c r="E97">
        <f t="shared" si="6"/>
        <v>5.5605499967157836</v>
      </c>
      <c r="F97" s="36">
        <v>31000</v>
      </c>
      <c r="G97">
        <f t="shared" si="4"/>
        <v>179.37258053921883</v>
      </c>
      <c r="J97" s="26" t="s">
        <v>253</v>
      </c>
      <c r="K97" s="4">
        <v>28582.242999999999</v>
      </c>
      <c r="L97">
        <f t="shared" si="7"/>
        <v>1.9454561339765335E-4</v>
      </c>
    </row>
    <row r="98" spans="2:12">
      <c r="B98" s="26" t="s">
        <v>421</v>
      </c>
      <c r="C98" s="4">
        <v>39</v>
      </c>
      <c r="D98">
        <f t="shared" si="5"/>
        <v>8.5389617498303158E-4</v>
      </c>
      <c r="E98">
        <f t="shared" si="6"/>
        <v>3.0543866179143038</v>
      </c>
      <c r="F98" s="36">
        <v>12000</v>
      </c>
      <c r="G98">
        <f t="shared" si="4"/>
        <v>254.53221815952531</v>
      </c>
      <c r="J98" s="26" t="s">
        <v>254</v>
      </c>
      <c r="K98" s="4">
        <v>26795.384999999998</v>
      </c>
      <c r="L98">
        <f t="shared" si="7"/>
        <v>1.1398927904616052E-4</v>
      </c>
    </row>
    <row r="99" spans="2:12">
      <c r="B99" s="26" t="s">
        <v>422</v>
      </c>
      <c r="C99" s="4">
        <v>13</v>
      </c>
      <c r="D99">
        <f t="shared" si="5"/>
        <v>2.8463205832767721E-4</v>
      </c>
      <c r="E99">
        <f t="shared" si="6"/>
        <v>1.0181288726381015</v>
      </c>
      <c r="F99" s="36">
        <v>4000</v>
      </c>
      <c r="G99">
        <f t="shared" si="4"/>
        <v>254.53221815952537</v>
      </c>
      <c r="J99" s="26" t="s">
        <v>255</v>
      </c>
      <c r="K99" s="4">
        <v>16775.222000000002</v>
      </c>
      <c r="L99">
        <f t="shared" si="7"/>
        <v>6.0692423184509951E-5</v>
      </c>
    </row>
    <row r="100" spans="2:12">
      <c r="B100" s="26" t="s">
        <v>423</v>
      </c>
      <c r="C100" s="4">
        <v>17</v>
      </c>
      <c r="D100">
        <f t="shared" si="5"/>
        <v>3.7221115319773169E-4</v>
      </c>
      <c r="E100">
        <f t="shared" si="6"/>
        <v>1.3313992949882862</v>
      </c>
      <c r="F100" s="36">
        <v>12000</v>
      </c>
      <c r="G100">
        <f t="shared" si="4"/>
        <v>110.94994124902385</v>
      </c>
      <c r="J100" s="26" t="s">
        <v>256</v>
      </c>
      <c r="K100" s="4">
        <v>4395.0910000000003</v>
      </c>
      <c r="L100">
        <f t="shared" si="7"/>
        <v>3.0292872092711759E-4</v>
      </c>
    </row>
    <row r="101" spans="2:12">
      <c r="B101" s="26" t="s">
        <v>424</v>
      </c>
      <c r="C101" s="4">
        <v>226</v>
      </c>
      <c r="D101">
        <f t="shared" si="5"/>
        <v>4.9482188601580801E-3</v>
      </c>
      <c r="E101">
        <f t="shared" si="6"/>
        <v>17.699778862785454</v>
      </c>
      <c r="F101" s="36">
        <v>164000</v>
      </c>
      <c r="G101">
        <f t="shared" si="4"/>
        <v>107.92548087064301</v>
      </c>
      <c r="J101" s="26" t="s">
        <v>257</v>
      </c>
      <c r="K101" s="4">
        <v>24117.787</v>
      </c>
      <c r="L101">
        <f t="shared" si="7"/>
        <v>7.3388901157413211E-4</v>
      </c>
    </row>
    <row r="102" spans="2:12">
      <c r="B102" s="26" t="s">
        <v>425</v>
      </c>
      <c r="C102" s="4">
        <v>34</v>
      </c>
      <c r="D102">
        <f t="shared" si="5"/>
        <v>7.4442230639546337E-4</v>
      </c>
      <c r="E102">
        <f t="shared" si="6"/>
        <v>2.6627985899765725</v>
      </c>
      <c r="F102" s="36">
        <v>17000</v>
      </c>
      <c r="G102">
        <f t="shared" si="4"/>
        <v>156.63521117509251</v>
      </c>
      <c r="J102" s="26" t="s">
        <v>258</v>
      </c>
      <c r="K102" s="4">
        <v>22957.073</v>
      </c>
      <c r="L102">
        <f t="shared" si="7"/>
        <v>1.1599033509091391E-4</v>
      </c>
    </row>
    <row r="103" spans="2:12">
      <c r="B103" s="26" t="s">
        <v>426</v>
      </c>
      <c r="C103" s="4">
        <v>391</v>
      </c>
      <c r="D103">
        <f t="shared" si="5"/>
        <v>8.5608565235478287E-3</v>
      </c>
      <c r="E103">
        <f t="shared" si="6"/>
        <v>30.622183784730584</v>
      </c>
      <c r="F103" s="36">
        <v>178000</v>
      </c>
      <c r="G103">
        <f t="shared" si="4"/>
        <v>172.03474036365498</v>
      </c>
      <c r="J103" s="26" t="s">
        <v>259</v>
      </c>
      <c r="K103" s="4">
        <v>94146.051999999996</v>
      </c>
      <c r="L103">
        <f t="shared" si="7"/>
        <v>3.2526253766573858E-4</v>
      </c>
    </row>
    <row r="104" spans="2:12">
      <c r="B104" s="26" t="s">
        <v>427</v>
      </c>
      <c r="C104" s="4">
        <v>238</v>
      </c>
      <c r="D104">
        <f t="shared" si="5"/>
        <v>5.2109561447682435E-3</v>
      </c>
      <c r="E104">
        <f t="shared" si="6"/>
        <v>18.639590129836009</v>
      </c>
      <c r="F104" s="36">
        <v>173000</v>
      </c>
      <c r="G104">
        <f t="shared" si="4"/>
        <v>107.74329554818502</v>
      </c>
      <c r="J104" s="26" t="s">
        <v>260</v>
      </c>
      <c r="K104" s="4">
        <v>45487.659</v>
      </c>
      <c r="L104">
        <f t="shared" si="7"/>
        <v>4.0977246443559581E-4</v>
      </c>
    </row>
    <row r="105" spans="2:12">
      <c r="B105" s="26" t="s">
        <v>428</v>
      </c>
      <c r="C105" s="4">
        <v>23</v>
      </c>
      <c r="D105">
        <f t="shared" si="5"/>
        <v>5.0357979550281345E-4</v>
      </c>
      <c r="E105">
        <f t="shared" si="6"/>
        <v>1.8013049285135638</v>
      </c>
      <c r="F105" s="36">
        <v>4000</v>
      </c>
      <c r="G105">
        <f t="shared" si="4"/>
        <v>450.32623212839098</v>
      </c>
      <c r="J105" s="26" t="s">
        <v>261</v>
      </c>
      <c r="K105" s="4">
        <v>4570.8190000000004</v>
      </c>
      <c r="L105">
        <f t="shared" si="7"/>
        <v>3.9408800228439664E-4</v>
      </c>
    </row>
    <row r="106" spans="2:12">
      <c r="B106" s="26" t="s">
        <v>429</v>
      </c>
      <c r="C106" s="4">
        <v>695</v>
      </c>
      <c r="D106">
        <f t="shared" si="5"/>
        <v>1.5216867733671972E-2</v>
      </c>
      <c r="E106">
        <f t="shared" si="6"/>
        <v>54.430735883344646</v>
      </c>
      <c r="F106" s="36">
        <v>59000</v>
      </c>
      <c r="G106">
        <f t="shared" si="4"/>
        <v>922.55484548041773</v>
      </c>
      <c r="J106" s="26" t="s">
        <v>262</v>
      </c>
      <c r="K106" s="4">
        <v>60227.421999999999</v>
      </c>
      <c r="L106">
        <f t="shared" si="7"/>
        <v>9.0375337472264124E-4</v>
      </c>
    </row>
    <row r="107" spans="2:12">
      <c r="B107" s="26" t="s">
        <v>430</v>
      </c>
      <c r="C107" s="4">
        <v>121</v>
      </c>
      <c r="D107">
        <f t="shared" si="5"/>
        <v>2.649267619819149E-3</v>
      </c>
      <c r="E107">
        <f t="shared" si="6"/>
        <v>9.4764302760930956</v>
      </c>
      <c r="F107" s="36">
        <v>29000</v>
      </c>
      <c r="G107">
        <f t="shared" si="4"/>
        <v>326.77345779631366</v>
      </c>
      <c r="J107" s="26" t="s">
        <v>263</v>
      </c>
      <c r="K107" s="4">
        <v>35532.233</v>
      </c>
      <c r="L107">
        <f t="shared" si="7"/>
        <v>2.6669954224641879E-4</v>
      </c>
    </row>
    <row r="108" spans="2:12">
      <c r="B108" s="26" t="s">
        <v>431</v>
      </c>
      <c r="C108" s="4">
        <v>362</v>
      </c>
      <c r="D108">
        <f t="shared" si="5"/>
        <v>7.9259080857399331E-3</v>
      </c>
      <c r="E108">
        <f t="shared" si="6"/>
        <v>28.350973222691742</v>
      </c>
      <c r="F108" s="36">
        <v>29000</v>
      </c>
      <c r="G108">
        <f t="shared" si="4"/>
        <v>977.61976629971525</v>
      </c>
      <c r="J108" s="26" t="s">
        <v>264</v>
      </c>
      <c r="K108" s="4">
        <v>48010.156000000003</v>
      </c>
      <c r="L108">
        <f t="shared" si="7"/>
        <v>5.9052033121266556E-4</v>
      </c>
    </row>
    <row r="109" spans="2:12">
      <c r="B109" s="26" t="s">
        <v>432</v>
      </c>
      <c r="C109" s="4">
        <v>20</v>
      </c>
      <c r="D109">
        <f t="shared" si="5"/>
        <v>4.378954743502726E-4</v>
      </c>
      <c r="E109">
        <f t="shared" si="6"/>
        <v>1.5663521117509251</v>
      </c>
      <c r="F109" s="36">
        <v>14000</v>
      </c>
      <c r="G109">
        <f t="shared" si="4"/>
        <v>111.88229369649466</v>
      </c>
      <c r="J109" s="26" t="s">
        <v>265</v>
      </c>
      <c r="K109" s="4">
        <v>8160.9530000000004</v>
      </c>
      <c r="L109">
        <f t="shared" si="7"/>
        <v>1.919325000096098E-4</v>
      </c>
    </row>
    <row r="110" spans="2:12">
      <c r="B110" s="26" t="s">
        <v>433</v>
      </c>
      <c r="C110" s="4">
        <v>9</v>
      </c>
      <c r="D110">
        <f t="shared" si="5"/>
        <v>1.9705296345762265E-4</v>
      </c>
      <c r="E110">
        <f t="shared" si="6"/>
        <v>0.70485845028791627</v>
      </c>
      <c r="F110" s="36">
        <v>5000</v>
      </c>
      <c r="G110">
        <f t="shared" si="4"/>
        <v>140.97169005758326</v>
      </c>
      <c r="J110" s="26" t="s">
        <v>266</v>
      </c>
      <c r="K110" s="4">
        <v>4516.5649999999996</v>
      </c>
      <c r="L110">
        <f t="shared" si="7"/>
        <v>1.5606073427215514E-4</v>
      </c>
    </row>
    <row r="111" spans="2:12">
      <c r="B111" s="26" t="s">
        <v>434</v>
      </c>
      <c r="C111" s="4">
        <v>441</v>
      </c>
      <c r="D111">
        <f t="shared" si="5"/>
        <v>9.655595209423511E-3</v>
      </c>
      <c r="E111">
        <f t="shared" si="6"/>
        <v>34.5380640641079</v>
      </c>
      <c r="F111" s="36">
        <v>76000</v>
      </c>
      <c r="G111">
        <f t="shared" si="4"/>
        <v>454.44821136984081</v>
      </c>
      <c r="J111" s="26" t="s">
        <v>267</v>
      </c>
      <c r="K111" s="4">
        <v>98852.392000000007</v>
      </c>
      <c r="L111">
        <f t="shared" si="7"/>
        <v>3.4939027134627047E-4</v>
      </c>
    </row>
    <row r="112" spans="2:12">
      <c r="B112" s="26" t="s">
        <v>435</v>
      </c>
      <c r="C112" s="4">
        <v>289</v>
      </c>
      <c r="D112">
        <f t="shared" si="5"/>
        <v>6.3275896043614391E-3</v>
      </c>
      <c r="E112">
        <f t="shared" si="6"/>
        <v>22.633788014800867</v>
      </c>
      <c r="F112" s="36">
        <v>39000</v>
      </c>
      <c r="G112">
        <f t="shared" si="4"/>
        <v>580.35353884104791</v>
      </c>
      <c r="J112" s="26" t="s">
        <v>268</v>
      </c>
      <c r="K112" s="4">
        <v>41826.678999999996</v>
      </c>
      <c r="L112">
        <f t="shared" si="7"/>
        <v>5.4113280221938895E-4</v>
      </c>
    </row>
    <row r="113" spans="2:12">
      <c r="B113" s="26" t="s">
        <v>436</v>
      </c>
      <c r="C113" s="4">
        <v>171</v>
      </c>
      <c r="D113">
        <f t="shared" si="5"/>
        <v>3.7440063056948308E-3</v>
      </c>
      <c r="E113">
        <f t="shared" si="6"/>
        <v>13.392310555470409</v>
      </c>
      <c r="F113" s="36">
        <v>21000</v>
      </c>
      <c r="G113">
        <f t="shared" si="4"/>
        <v>637.72907407001946</v>
      </c>
      <c r="J113" s="26" t="s">
        <v>269</v>
      </c>
      <c r="K113" s="4">
        <v>31513.447</v>
      </c>
      <c r="L113">
        <f t="shared" si="7"/>
        <v>4.2497130052039086E-4</v>
      </c>
    </row>
    <row r="114" spans="2:12">
      <c r="B114" s="26" t="s">
        <v>437</v>
      </c>
      <c r="C114" s="4">
        <v>866</v>
      </c>
      <c r="D114">
        <f t="shared" si="5"/>
        <v>1.8960874039366804E-2</v>
      </c>
      <c r="E114">
        <f t="shared" si="6"/>
        <v>67.823046438815055</v>
      </c>
      <c r="F114" s="36">
        <v>69000</v>
      </c>
      <c r="G114">
        <f t="shared" si="4"/>
        <v>982.94270201181246</v>
      </c>
      <c r="J114" s="26" t="s">
        <v>270</v>
      </c>
      <c r="K114" s="4">
        <v>104753.61</v>
      </c>
      <c r="L114">
        <f t="shared" si="7"/>
        <v>6.4745307048430175E-4</v>
      </c>
    </row>
    <row r="115" spans="2:12">
      <c r="B115" s="26" t="s">
        <v>438</v>
      </c>
      <c r="C115" s="4">
        <v>102</v>
      </c>
      <c r="D115">
        <f t="shared" si="5"/>
        <v>2.23326691918639E-3</v>
      </c>
      <c r="E115">
        <f t="shared" si="6"/>
        <v>7.988395769929717</v>
      </c>
      <c r="F115" s="36">
        <v>20000</v>
      </c>
      <c r="G115">
        <f t="shared" si="4"/>
        <v>399.41978849648586</v>
      </c>
      <c r="J115" s="26" t="s">
        <v>271</v>
      </c>
      <c r="K115" s="4">
        <v>13179.769</v>
      </c>
      <c r="L115">
        <f t="shared" si="7"/>
        <v>6.0611045382735589E-4</v>
      </c>
    </row>
    <row r="116" spans="2:12">
      <c r="B116" s="26" t="s">
        <v>439</v>
      </c>
      <c r="C116" s="4">
        <v>7</v>
      </c>
      <c r="D116">
        <f t="shared" si="5"/>
        <v>1.5326341602259541E-4</v>
      </c>
      <c r="E116">
        <f t="shared" si="6"/>
        <v>0.54822323911282378</v>
      </c>
      <c r="F116" s="36">
        <v>2000</v>
      </c>
      <c r="G116">
        <f t="shared" si="4"/>
        <v>274.11161955641188</v>
      </c>
      <c r="J116" s="26" t="s">
        <v>272</v>
      </c>
      <c r="K116" s="4">
        <v>1362.6569999999999</v>
      </c>
      <c r="L116">
        <f t="shared" si="7"/>
        <v>4.0231932108580795E-4</v>
      </c>
    </row>
    <row r="117" spans="2:12">
      <c r="B117" s="26" t="s">
        <v>440</v>
      </c>
      <c r="C117" s="4">
        <v>123</v>
      </c>
      <c r="D117">
        <f t="shared" si="5"/>
        <v>2.6930571672541762E-3</v>
      </c>
      <c r="E117">
        <f t="shared" si="6"/>
        <v>9.6330654872681887</v>
      </c>
      <c r="F117" s="36">
        <v>18000</v>
      </c>
      <c r="G117">
        <f t="shared" si="4"/>
        <v>535.17030484823272</v>
      </c>
      <c r="J117" s="26" t="s">
        <v>273</v>
      </c>
      <c r="K117" s="4">
        <v>10634.894</v>
      </c>
      <c r="L117">
        <f t="shared" si="7"/>
        <v>9.0579797854761768E-4</v>
      </c>
    </row>
    <row r="118" spans="2:12">
      <c r="B118" s="26" t="s">
        <v>441</v>
      </c>
      <c r="C118" s="4">
        <v>8</v>
      </c>
      <c r="D118">
        <f t="shared" si="5"/>
        <v>1.7515818974010903E-4</v>
      </c>
      <c r="E118">
        <f t="shared" si="6"/>
        <v>0.62654084470036997</v>
      </c>
      <c r="F118" s="36">
        <v>2000</v>
      </c>
      <c r="G118">
        <f t="shared" si="4"/>
        <v>313.27042235018502</v>
      </c>
      <c r="J118" s="26" t="s">
        <v>274</v>
      </c>
      <c r="K118" s="4">
        <v>7067.6540000000005</v>
      </c>
      <c r="L118">
        <f t="shared" si="7"/>
        <v>8.8649054509511919E-5</v>
      </c>
    </row>
    <row r="119" spans="2:12">
      <c r="B119" s="26" t="s">
        <v>442</v>
      </c>
      <c r="C119" s="4">
        <v>117</v>
      </c>
      <c r="D119">
        <f t="shared" si="5"/>
        <v>2.5616885249490945E-3</v>
      </c>
      <c r="E119">
        <f t="shared" si="6"/>
        <v>9.1631598537429113</v>
      </c>
      <c r="F119" s="36">
        <v>15000</v>
      </c>
      <c r="G119">
        <f t="shared" si="4"/>
        <v>610.87732358286075</v>
      </c>
      <c r="J119" s="26" t="s">
        <v>275</v>
      </c>
      <c r="K119" s="4">
        <v>5192.6379999999999</v>
      </c>
      <c r="L119">
        <f t="shared" si="7"/>
        <v>1.7646444550424873E-3</v>
      </c>
    </row>
    <row r="120" spans="2:12">
      <c r="B120" s="26" t="s">
        <v>443</v>
      </c>
      <c r="C120" s="4">
        <v>39</v>
      </c>
      <c r="D120">
        <f t="shared" si="5"/>
        <v>8.5389617498303158E-4</v>
      </c>
      <c r="E120">
        <f t="shared" si="6"/>
        <v>3.0543866179143038</v>
      </c>
      <c r="F120" s="36">
        <v>13000</v>
      </c>
      <c r="G120">
        <f t="shared" si="4"/>
        <v>234.95281676263875</v>
      </c>
      <c r="J120" s="26" t="s">
        <v>276</v>
      </c>
      <c r="K120" s="4">
        <v>5311.5609999999997</v>
      </c>
      <c r="L120">
        <f t="shared" si="7"/>
        <v>5.7504500426791745E-4</v>
      </c>
    </row>
    <row r="121" spans="2:12">
      <c r="B121" s="26" t="s">
        <v>444</v>
      </c>
      <c r="C121" s="4">
        <v>57</v>
      </c>
      <c r="D121">
        <f t="shared" si="5"/>
        <v>1.2480021018982769E-3</v>
      </c>
      <c r="E121">
        <f t="shared" si="6"/>
        <v>4.4641035184901368</v>
      </c>
      <c r="F121" s="36">
        <v>11000</v>
      </c>
      <c r="G121">
        <f t="shared" si="4"/>
        <v>405.82759259001244</v>
      </c>
      <c r="J121" s="26" t="s">
        <v>277</v>
      </c>
      <c r="K121" s="4">
        <v>5315.9539999999997</v>
      </c>
      <c r="L121">
        <f t="shared" si="7"/>
        <v>8.3975585915343457E-4</v>
      </c>
    </row>
    <row r="122" spans="2:12">
      <c r="B122" s="26" t="s">
        <v>445</v>
      </c>
      <c r="C122" s="4">
        <v>70</v>
      </c>
      <c r="D122">
        <f t="shared" si="5"/>
        <v>1.532634160225954E-3</v>
      </c>
      <c r="E122">
        <f t="shared" si="6"/>
        <v>5.4822323911282371</v>
      </c>
      <c r="F122" s="36">
        <v>15000</v>
      </c>
      <c r="G122">
        <f t="shared" si="4"/>
        <v>365.48215940854914</v>
      </c>
      <c r="J122" s="26" t="s">
        <v>278</v>
      </c>
      <c r="K122" s="4">
        <v>26140.557000000001</v>
      </c>
      <c r="L122">
        <f t="shared" si="7"/>
        <v>2.0972133038818711E-4</v>
      </c>
    </row>
    <row r="123" spans="2:12">
      <c r="B123" s="26" t="s">
        <v>446</v>
      </c>
      <c r="C123" s="4">
        <v>25</v>
      </c>
      <c r="D123">
        <f t="shared" si="5"/>
        <v>5.4736934293784069E-4</v>
      </c>
      <c r="E123">
        <f t="shared" si="6"/>
        <v>1.9579401396886562</v>
      </c>
      <c r="F123" s="36">
        <v>16000</v>
      </c>
      <c r="G123">
        <f t="shared" si="4"/>
        <v>122.37125873054102</v>
      </c>
      <c r="J123" s="26" t="s">
        <v>279</v>
      </c>
      <c r="K123" s="4">
        <v>5109.1710000000003</v>
      </c>
      <c r="L123">
        <f t="shared" si="7"/>
        <v>3.8322071030479429E-4</v>
      </c>
    </row>
    <row r="124" spans="2:12">
      <c r="B124" s="26" t="s">
        <v>447</v>
      </c>
      <c r="C124" s="4">
        <v>46</v>
      </c>
      <c r="D124">
        <f t="shared" si="5"/>
        <v>1.0071595910056269E-3</v>
      </c>
      <c r="E124">
        <f t="shared" si="6"/>
        <v>3.6026098570271277</v>
      </c>
      <c r="F124" s="36">
        <v>31000</v>
      </c>
      <c r="G124">
        <f t="shared" si="4"/>
        <v>116.21322119442348</v>
      </c>
      <c r="J124" s="26" t="s">
        <v>280</v>
      </c>
      <c r="K124" s="4">
        <v>12230.064</v>
      </c>
      <c r="L124">
        <f t="shared" si="7"/>
        <v>2.9456999219522708E-4</v>
      </c>
    </row>
    <row r="125" spans="2:12">
      <c r="B125" s="26" t="s">
        <v>448</v>
      </c>
      <c r="C125" s="4">
        <v>0</v>
      </c>
      <c r="D125">
        <f t="shared" si="5"/>
        <v>0</v>
      </c>
      <c r="E125">
        <f t="shared" si="6"/>
        <v>0</v>
      </c>
      <c r="F125" s="36">
        <v>0</v>
      </c>
      <c r="G125" t="e">
        <f t="shared" si="4"/>
        <v>#DIV/0!</v>
      </c>
      <c r="J125" s="26" t="s">
        <v>281</v>
      </c>
      <c r="K125" s="4">
        <v>4983.0929999999998</v>
      </c>
      <c r="L125">
        <f t="shared" si="7"/>
        <v>0</v>
      </c>
    </row>
    <row r="126" spans="2:12">
      <c r="F126" s="37">
        <v>0</v>
      </c>
      <c r="G126" t="e">
        <f t="shared" si="4"/>
        <v>#DIV/0!</v>
      </c>
    </row>
    <row r="127" spans="2:12">
      <c r="F127" s="37">
        <v>0</v>
      </c>
      <c r="G127" t="e">
        <f t="shared" si="4"/>
        <v>#DIV/0!</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DM123"/>
  <sheetViews>
    <sheetView zoomScaleNormal="100" zoomScalePageLayoutView="75" workbookViewId="0">
      <selection activeCell="H19" sqref="H19"/>
    </sheetView>
  </sheetViews>
  <sheetFormatPr baseColWidth="10" defaultColWidth="8.83203125" defaultRowHeight="15"/>
  <cols>
    <col min="1" max="5" width="8.83203125" bestFit="1" customWidth="1"/>
    <col min="6" max="6" width="12" bestFit="1" customWidth="1"/>
    <col min="7" max="7" width="8.83203125" bestFit="1" customWidth="1"/>
    <col min="8" max="8" width="30.6640625" bestFit="1" customWidth="1"/>
    <col min="9" max="14" width="8.83203125" bestFit="1" customWidth="1"/>
    <col min="15" max="15" width="12" bestFit="1" customWidth="1"/>
    <col min="16" max="22" width="8.83203125" bestFit="1" customWidth="1"/>
    <col min="23" max="23" width="12" bestFit="1" customWidth="1"/>
    <col min="24" max="29" width="8.83203125" bestFit="1" customWidth="1"/>
    <col min="30" max="31" width="12" bestFit="1" customWidth="1"/>
    <col min="32" max="32" width="8.83203125" bestFit="1" customWidth="1"/>
  </cols>
  <sheetData>
    <row r="2" spans="1:117">
      <c r="A2" s="1" t="s">
        <v>332</v>
      </c>
      <c r="B2" s="1" t="s">
        <v>333</v>
      </c>
      <c r="C2" s="1" t="s">
        <v>334</v>
      </c>
      <c r="D2" s="1" t="s">
        <v>335</v>
      </c>
      <c r="E2" s="1" t="s">
        <v>336</v>
      </c>
      <c r="F2" s="1" t="s">
        <v>337</v>
      </c>
      <c r="G2" s="1" t="s">
        <v>338</v>
      </c>
      <c r="H2" s="1" t="s">
        <v>339</v>
      </c>
      <c r="I2" s="1" t="s">
        <v>340</v>
      </c>
      <c r="J2" s="1" t="s">
        <v>341</v>
      </c>
      <c r="K2" s="1" t="s">
        <v>342</v>
      </c>
      <c r="L2" s="1" t="s">
        <v>343</v>
      </c>
      <c r="M2" s="1" t="s">
        <v>344</v>
      </c>
      <c r="N2" s="1" t="s">
        <v>345</v>
      </c>
      <c r="O2" s="1" t="s">
        <v>346</v>
      </c>
      <c r="P2" s="1" t="s">
        <v>347</v>
      </c>
      <c r="Q2" s="1" t="s">
        <v>348</v>
      </c>
      <c r="R2" s="1" t="s">
        <v>349</v>
      </c>
      <c r="S2" s="1" t="s">
        <v>350</v>
      </c>
      <c r="T2" s="1" t="s">
        <v>351</v>
      </c>
      <c r="U2" s="1" t="s">
        <v>352</v>
      </c>
      <c r="V2" s="1" t="s">
        <v>353</v>
      </c>
      <c r="W2" s="1" t="s">
        <v>354</v>
      </c>
      <c r="X2" s="1" t="s">
        <v>355</v>
      </c>
      <c r="Y2" s="1" t="s">
        <v>356</v>
      </c>
      <c r="Z2" s="1" t="s">
        <v>357</v>
      </c>
      <c r="AA2" s="1" t="s">
        <v>358</v>
      </c>
      <c r="AB2" s="1" t="s">
        <v>359</v>
      </c>
      <c r="AC2" s="1" t="s">
        <v>360</v>
      </c>
      <c r="AD2" s="1" t="s">
        <v>361</v>
      </c>
      <c r="AE2" s="1" t="s">
        <v>362</v>
      </c>
      <c r="AF2" s="1" t="s">
        <v>363</v>
      </c>
      <c r="AG2" s="1" t="s">
        <v>364</v>
      </c>
      <c r="AH2" s="1" t="s">
        <v>365</v>
      </c>
      <c r="AI2" s="1" t="s">
        <v>366</v>
      </c>
      <c r="AJ2" s="1" t="s">
        <v>367</v>
      </c>
      <c r="AK2" s="1" t="s">
        <v>368</v>
      </c>
      <c r="AL2" s="1" t="s">
        <v>369</v>
      </c>
      <c r="AM2" s="1" t="s">
        <v>370</v>
      </c>
      <c r="AN2" s="1" t="s">
        <v>371</v>
      </c>
      <c r="AO2" s="1" t="s">
        <v>372</v>
      </c>
      <c r="AP2" s="1" t="s">
        <v>373</v>
      </c>
      <c r="AQ2" s="1" t="s">
        <v>374</v>
      </c>
      <c r="AR2" s="1" t="s">
        <v>375</v>
      </c>
      <c r="AS2" s="1" t="s">
        <v>376</v>
      </c>
      <c r="AT2" s="1" t="s">
        <v>377</v>
      </c>
      <c r="AU2" s="1" t="s">
        <v>378</v>
      </c>
      <c r="AV2" s="1" t="s">
        <v>379</v>
      </c>
      <c r="AW2" s="1" t="s">
        <v>380</v>
      </c>
      <c r="AX2" s="1" t="s">
        <v>381</v>
      </c>
      <c r="AY2" s="1" t="s">
        <v>382</v>
      </c>
      <c r="AZ2" s="1" t="s">
        <v>383</v>
      </c>
      <c r="BA2" s="1" t="s">
        <v>384</v>
      </c>
      <c r="BB2" s="1" t="s">
        <v>385</v>
      </c>
      <c r="BC2" s="1" t="s">
        <v>386</v>
      </c>
      <c r="BD2" s="1" t="s">
        <v>387</v>
      </c>
      <c r="BE2" s="1" t="s">
        <v>388</v>
      </c>
      <c r="BF2" s="1" t="s">
        <v>389</v>
      </c>
      <c r="BG2" s="1" t="s">
        <v>390</v>
      </c>
      <c r="BH2" s="1" t="s">
        <v>391</v>
      </c>
      <c r="BI2" s="1" t="s">
        <v>392</v>
      </c>
      <c r="BJ2" s="1" t="s">
        <v>393</v>
      </c>
      <c r="BK2" s="1" t="s">
        <v>394</v>
      </c>
      <c r="BL2" s="1" t="s">
        <v>395</v>
      </c>
      <c r="BM2" s="1" t="s">
        <v>396</v>
      </c>
      <c r="BN2" s="1" t="s">
        <v>397</v>
      </c>
      <c r="BO2" s="1" t="s">
        <v>398</v>
      </c>
      <c r="BP2" s="1" t="s">
        <v>399</v>
      </c>
      <c r="BQ2" s="1" t="s">
        <v>400</v>
      </c>
      <c r="BR2" s="1" t="s">
        <v>401</v>
      </c>
      <c r="BS2" s="1" t="s">
        <v>402</v>
      </c>
      <c r="BT2" s="1" t="s">
        <v>403</v>
      </c>
      <c r="BU2" s="1" t="s">
        <v>404</v>
      </c>
      <c r="BV2" s="1" t="s">
        <v>405</v>
      </c>
      <c r="BW2" s="1" t="s">
        <v>406</v>
      </c>
      <c r="BX2" s="1" t="s">
        <v>407</v>
      </c>
      <c r="BY2" s="1" t="s">
        <v>408</v>
      </c>
      <c r="BZ2" s="1" t="s">
        <v>409</v>
      </c>
      <c r="CA2" s="1" t="s">
        <v>410</v>
      </c>
      <c r="CB2" s="1" t="s">
        <v>411</v>
      </c>
      <c r="CC2" s="1" t="s">
        <v>412</v>
      </c>
      <c r="CD2" s="1" t="s">
        <v>413</v>
      </c>
      <c r="CE2" s="1" t="s">
        <v>414</v>
      </c>
      <c r="CF2" s="1" t="s">
        <v>415</v>
      </c>
      <c r="CG2" s="1" t="s">
        <v>416</v>
      </c>
      <c r="CH2" s="1" t="s">
        <v>417</v>
      </c>
      <c r="CI2" s="1" t="s">
        <v>418</v>
      </c>
      <c r="CJ2" s="1" t="s">
        <v>419</v>
      </c>
      <c r="CK2" s="1" t="s">
        <v>420</v>
      </c>
      <c r="CL2" s="1" t="s">
        <v>421</v>
      </c>
      <c r="CM2" s="1" t="s">
        <v>422</v>
      </c>
      <c r="CN2" s="1" t="s">
        <v>423</v>
      </c>
      <c r="CO2" s="1" t="s">
        <v>424</v>
      </c>
      <c r="CP2" s="1" t="s">
        <v>425</v>
      </c>
      <c r="CQ2" s="1" t="s">
        <v>426</v>
      </c>
      <c r="CR2" s="1" t="s">
        <v>427</v>
      </c>
      <c r="CS2" s="1" t="s">
        <v>428</v>
      </c>
      <c r="CT2" s="1" t="s">
        <v>429</v>
      </c>
      <c r="CU2" s="1" t="s">
        <v>430</v>
      </c>
      <c r="CV2" s="1" t="s">
        <v>431</v>
      </c>
      <c r="CW2" s="1" t="s">
        <v>432</v>
      </c>
      <c r="CX2" s="1" t="s">
        <v>433</v>
      </c>
      <c r="CY2" s="1" t="s">
        <v>434</v>
      </c>
      <c r="CZ2" s="1" t="s">
        <v>435</v>
      </c>
      <c r="DA2" s="1" t="s">
        <v>436</v>
      </c>
      <c r="DB2" s="1" t="s">
        <v>437</v>
      </c>
      <c r="DC2" s="1" t="s">
        <v>438</v>
      </c>
      <c r="DD2" s="1" t="s">
        <v>439</v>
      </c>
      <c r="DE2" s="1" t="s">
        <v>440</v>
      </c>
      <c r="DF2" s="1" t="s">
        <v>441</v>
      </c>
      <c r="DG2" s="1" t="s">
        <v>442</v>
      </c>
      <c r="DH2" s="1" t="s">
        <v>443</v>
      </c>
      <c r="DI2" s="1" t="s">
        <v>444</v>
      </c>
      <c r="DJ2" s="1" t="s">
        <v>445</v>
      </c>
      <c r="DK2" s="1" t="s">
        <v>446</v>
      </c>
      <c r="DL2" s="1" t="s">
        <v>447</v>
      </c>
      <c r="DM2" s="1" t="s">
        <v>448</v>
      </c>
    </row>
    <row r="3" spans="1:117">
      <c r="A3">
        <v>1.2788905502199225E-3</v>
      </c>
      <c r="B3">
        <v>8.6653000316379693E-4</v>
      </c>
      <c r="C3">
        <v>1.2136135213502059E-3</v>
      </c>
      <c r="D3">
        <v>8.2145990734637264E-6</v>
      </c>
      <c r="E3">
        <v>1.4536961460758788E-3</v>
      </c>
      <c r="F3">
        <v>6.1681029225388949E-5</v>
      </c>
      <c r="G3">
        <v>5.5444332553456323E-4</v>
      </c>
      <c r="H3">
        <v>4.4123870767837938E-4</v>
      </c>
      <c r="I3">
        <v>7.1073458931095374E-4</v>
      </c>
      <c r="J3">
        <v>8.7722334242099423E-4</v>
      </c>
      <c r="K3">
        <v>8.1085427537461304E-4</v>
      </c>
      <c r="L3">
        <v>1.1419801185693062E-3</v>
      </c>
      <c r="M3">
        <v>3.8232430990864477E-4</v>
      </c>
      <c r="N3">
        <v>6.5771410142003849E-4</v>
      </c>
      <c r="O3">
        <v>8.6584969354793547E-5</v>
      </c>
      <c r="P3">
        <v>2.6344904630529756E-4</v>
      </c>
      <c r="Q3">
        <v>8.6322098879545995E-4</v>
      </c>
      <c r="R3">
        <v>8.0950202976632507E-4</v>
      </c>
      <c r="S3">
        <v>6.7440460928911859E-4</v>
      </c>
      <c r="T3">
        <v>3.6714818039828456E-4</v>
      </c>
      <c r="U3">
        <v>1.4903913755340281E-3</v>
      </c>
      <c r="V3">
        <v>7.7378240069691227E-4</v>
      </c>
      <c r="W3">
        <v>1.7633286352523099E-4</v>
      </c>
      <c r="X3">
        <v>9.7767455776573138E-4</v>
      </c>
      <c r="Y3">
        <v>2.5117310039371268E-3</v>
      </c>
      <c r="Z3">
        <v>1.5600244903376489E-3</v>
      </c>
      <c r="AA3">
        <v>1.940919214585138E-3</v>
      </c>
      <c r="AB3">
        <v>5.8319309595702517E-4</v>
      </c>
      <c r="AC3">
        <v>2.2067089021701869E-4</v>
      </c>
      <c r="AD3">
        <v>1.1056530298748089E-4</v>
      </c>
      <c r="AE3">
        <v>1.6237491706489135E-4</v>
      </c>
      <c r="AF3">
        <v>7.0368661102723849E-4</v>
      </c>
      <c r="AG3">
        <v>2.0095115484683983E-4</v>
      </c>
      <c r="AH3">
        <v>1.8285800299019266E-4</v>
      </c>
      <c r="AI3">
        <v>2.7570253345546324E-4</v>
      </c>
      <c r="AJ3">
        <v>4.1467140268732573E-4</v>
      </c>
      <c r="AK3">
        <v>2.5002323276737725E-4</v>
      </c>
      <c r="AL3">
        <v>4.6388918087620653E-4</v>
      </c>
      <c r="AM3">
        <v>1.7984003882465189E-4</v>
      </c>
      <c r="AN3">
        <v>1.9306919830503285E-4</v>
      </c>
      <c r="AO3">
        <v>4.5935048202219931E-4</v>
      </c>
      <c r="AP3">
        <v>3.2285277264108966E-4</v>
      </c>
      <c r="AQ3">
        <v>1.769175058226123E-4</v>
      </c>
      <c r="AR3">
        <v>1.0913508439844286E-3</v>
      </c>
      <c r="AS3">
        <v>1.660303546939099E-3</v>
      </c>
      <c r="AT3">
        <v>1.3832353317077865E-3</v>
      </c>
      <c r="AU3">
        <v>1.4373676803762514E-3</v>
      </c>
      <c r="AV3">
        <v>5.652298199985067E-4</v>
      </c>
      <c r="AW3">
        <v>2.5656406706325326E-4</v>
      </c>
      <c r="AX3">
        <v>5.6929733673358749E-4</v>
      </c>
      <c r="AY3">
        <v>0</v>
      </c>
      <c r="AZ3">
        <v>1.0174995459692349E-3</v>
      </c>
      <c r="BA3">
        <v>7.5680826168627484E-4</v>
      </c>
      <c r="BB3">
        <v>3.1373932904258452E-4</v>
      </c>
      <c r="BC3">
        <v>7.7578536286841411E-4</v>
      </c>
      <c r="BD3">
        <v>1.2473838616777273E-3</v>
      </c>
      <c r="BE3">
        <v>2.2313969286777367E-4</v>
      </c>
      <c r="BF3">
        <v>2.9549802407318167E-3</v>
      </c>
      <c r="BG3">
        <v>9.0565928495612055E-6</v>
      </c>
      <c r="BH3">
        <v>1.8888658274707146E-5</v>
      </c>
      <c r="BI3">
        <v>9.059232024223419E-4</v>
      </c>
      <c r="BJ3">
        <v>6.3942206987928254E-4</v>
      </c>
      <c r="BK3">
        <v>7.6243923360000941E-4</v>
      </c>
      <c r="BL3">
        <v>5.2260974398806608E-4</v>
      </c>
      <c r="BM3">
        <v>1.757309092503831E-4</v>
      </c>
      <c r="BN3">
        <v>4.4677956377882697E-5</v>
      </c>
      <c r="BO3">
        <v>2.2899539233771758E-4</v>
      </c>
      <c r="BP3">
        <v>2.5009180247910837E-4</v>
      </c>
      <c r="BQ3">
        <v>2.0139313363605287E-4</v>
      </c>
      <c r="BR3">
        <v>1.3578112661149862E-4</v>
      </c>
      <c r="BS3">
        <v>1.348653290864967E-4</v>
      </c>
      <c r="BT3">
        <v>1.289703179674212E-4</v>
      </c>
      <c r="BU3">
        <v>1.2337616833133657E-4</v>
      </c>
      <c r="BV3">
        <v>1.7712282904417935E-4</v>
      </c>
      <c r="BW3">
        <v>8.3759743346216824E-5</v>
      </c>
      <c r="BX3">
        <v>3.0873248927030389E-4</v>
      </c>
      <c r="BY3">
        <v>2.0253926821267942E-4</v>
      </c>
      <c r="BZ3">
        <v>5.1393909881925874E-5</v>
      </c>
      <c r="CA3">
        <v>1.3641943018880393E-5</v>
      </c>
      <c r="CB3">
        <v>1.9315265146014807E-4</v>
      </c>
      <c r="CC3">
        <v>3.0707491662617124E-4</v>
      </c>
      <c r="CD3">
        <v>2.4206923212582334E-4</v>
      </c>
      <c r="CE3">
        <v>3.3124660863008767E-4</v>
      </c>
      <c r="CF3">
        <v>5.7831689565141616E-5</v>
      </c>
      <c r="CG3">
        <v>6.7715465244669608E-4</v>
      </c>
      <c r="CH3">
        <v>1.7545987084093261E-4</v>
      </c>
      <c r="CI3">
        <v>2.3988594473070953E-4</v>
      </c>
      <c r="CJ3">
        <v>2.9423196642356817E-4</v>
      </c>
      <c r="CK3">
        <v>1.9454561339765335E-4</v>
      </c>
      <c r="CL3">
        <v>1.1398927904616052E-4</v>
      </c>
      <c r="CM3">
        <v>6.0692423184509951E-5</v>
      </c>
      <c r="CN3">
        <v>3.0292872092711759E-4</v>
      </c>
      <c r="CO3">
        <v>7.3388901157413211E-4</v>
      </c>
      <c r="CP3">
        <v>1.1599033509091391E-4</v>
      </c>
      <c r="CQ3">
        <v>3.2526253766573858E-4</v>
      </c>
      <c r="CR3">
        <v>4.0977246443559581E-4</v>
      </c>
      <c r="CS3">
        <v>3.9408800228439664E-4</v>
      </c>
      <c r="CT3">
        <v>9.0375337472264124E-4</v>
      </c>
      <c r="CU3">
        <v>2.6669954224641879E-4</v>
      </c>
      <c r="CV3">
        <v>5.9052033121266556E-4</v>
      </c>
      <c r="CW3">
        <v>1.919325000096098E-4</v>
      </c>
      <c r="CX3">
        <v>1.5606073427215514E-4</v>
      </c>
      <c r="CY3">
        <v>3.4939027134627047E-4</v>
      </c>
      <c r="CZ3">
        <v>5.4113280221938895E-4</v>
      </c>
      <c r="DA3">
        <v>4.2497130052039086E-4</v>
      </c>
      <c r="DB3">
        <v>6.4745307048430175E-4</v>
      </c>
      <c r="DC3">
        <v>6.0611045382735589E-4</v>
      </c>
      <c r="DD3">
        <v>4.0231932108580795E-4</v>
      </c>
      <c r="DE3">
        <v>9.0579797854761768E-4</v>
      </c>
      <c r="DF3">
        <v>8.8649054509511919E-5</v>
      </c>
      <c r="DG3">
        <v>1.7646444550424873E-3</v>
      </c>
      <c r="DH3">
        <v>5.7504500426791745E-4</v>
      </c>
      <c r="DI3">
        <v>8.3975585915343457E-4</v>
      </c>
      <c r="DJ3">
        <v>2.0972133038818711E-4</v>
      </c>
      <c r="DK3">
        <v>3.8322071030479429E-4</v>
      </c>
      <c r="DL3">
        <v>2.9456999219522708E-4</v>
      </c>
      <c r="DM3">
        <v>0</v>
      </c>
    </row>
    <row r="6" spans="1:117">
      <c r="A6" s="41" t="s">
        <v>538</v>
      </c>
      <c r="B6" s="41"/>
      <c r="C6" s="41"/>
      <c r="D6" s="41"/>
      <c r="E6" s="41"/>
      <c r="F6" s="41"/>
    </row>
    <row r="7" spans="1:117">
      <c r="A7" s="41"/>
      <c r="B7" s="41"/>
      <c r="C7" s="41"/>
      <c r="D7" s="41"/>
      <c r="E7" s="41"/>
      <c r="F7" s="41"/>
      <c r="BW7">
        <v>0</v>
      </c>
    </row>
    <row r="8" spans="1:117">
      <c r="A8" s="41"/>
      <c r="B8" s="41"/>
      <c r="C8" s="41"/>
      <c r="D8" s="41"/>
      <c r="E8" s="41"/>
      <c r="F8" s="41"/>
      <c r="BW8">
        <v>1279.4004406996953</v>
      </c>
    </row>
    <row r="9" spans="1:117">
      <c r="A9" s="41"/>
      <c r="B9" s="41"/>
      <c r="C9" s="41"/>
      <c r="D9" s="41"/>
      <c r="E9" s="41"/>
      <c r="F9" s="41"/>
      <c r="BW9">
        <v>6422.4747658496271</v>
      </c>
    </row>
    <row r="10" spans="1:117">
      <c r="A10" s="41"/>
      <c r="B10" s="41"/>
      <c r="C10" s="41"/>
      <c r="D10" s="41"/>
      <c r="E10" s="41"/>
      <c r="F10" s="41"/>
      <c r="BW10">
        <v>7406.3531081623623</v>
      </c>
    </row>
    <row r="12" spans="1:117">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t="s">
        <v>407</v>
      </c>
      <c r="BY12" s="1" t="s">
        <v>408</v>
      </c>
      <c r="BZ12" s="1" t="s">
        <v>409</v>
      </c>
      <c r="CA12" s="1" t="s">
        <v>410</v>
      </c>
      <c r="CB12" s="1" t="s">
        <v>411</v>
      </c>
      <c r="CC12" s="1" t="s">
        <v>412</v>
      </c>
      <c r="CD12" s="1" t="s">
        <v>413</v>
      </c>
      <c r="CE12" s="1" t="s">
        <v>414</v>
      </c>
      <c r="CF12" s="1" t="s">
        <v>415</v>
      </c>
      <c r="CG12" s="1" t="s">
        <v>416</v>
      </c>
      <c r="CH12" s="1" t="s">
        <v>417</v>
      </c>
      <c r="CI12" s="1" t="s">
        <v>418</v>
      </c>
      <c r="CJ12" s="1" t="s">
        <v>419</v>
      </c>
      <c r="CK12" s="1" t="s">
        <v>420</v>
      </c>
      <c r="CL12" s="1" t="s">
        <v>421</v>
      </c>
      <c r="CM12" s="1" t="s">
        <v>422</v>
      </c>
      <c r="CN12" s="1" t="s">
        <v>423</v>
      </c>
      <c r="CO12" s="1" t="s">
        <v>424</v>
      </c>
      <c r="CP12" s="1" t="s">
        <v>425</v>
      </c>
      <c r="CQ12" s="1" t="s">
        <v>426</v>
      </c>
      <c r="CR12" s="1" t="s">
        <v>427</v>
      </c>
      <c r="CS12" s="1" t="s">
        <v>428</v>
      </c>
      <c r="CT12" s="1" t="s">
        <v>429</v>
      </c>
      <c r="CU12" s="1" t="s">
        <v>430</v>
      </c>
      <c r="CV12" s="1" t="s">
        <v>431</v>
      </c>
      <c r="CW12" s="1" t="s">
        <v>432</v>
      </c>
      <c r="CX12" s="1" t="s">
        <v>433</v>
      </c>
      <c r="CY12" s="1" t="s">
        <v>434</v>
      </c>
      <c r="CZ12" s="1" t="s">
        <v>435</v>
      </c>
      <c r="DA12" s="1" t="s">
        <v>436</v>
      </c>
      <c r="DB12" s="1" t="s">
        <v>437</v>
      </c>
      <c r="DC12" s="1" t="s">
        <v>438</v>
      </c>
      <c r="DD12" s="1" t="s">
        <v>439</v>
      </c>
      <c r="DE12" s="1" t="s">
        <v>440</v>
      </c>
      <c r="DF12" s="1" t="s">
        <v>441</v>
      </c>
      <c r="DG12" s="1" t="s">
        <v>442</v>
      </c>
      <c r="DH12" s="1" t="s">
        <v>443</v>
      </c>
      <c r="DI12" s="1" t="s">
        <v>444</v>
      </c>
      <c r="DJ12" s="1" t="s">
        <v>445</v>
      </c>
      <c r="DK12" s="1" t="s">
        <v>446</v>
      </c>
      <c r="DL12" s="1" t="s">
        <v>447</v>
      </c>
      <c r="DM12" s="1" t="s">
        <v>448</v>
      </c>
    </row>
    <row r="13" spans="1:117">
      <c r="BX13">
        <v>1.2410570886260768E-3</v>
      </c>
      <c r="BY13">
        <v>8.7771543211811543E-4</v>
      </c>
      <c r="BZ13">
        <v>3.6748782696573179E-4</v>
      </c>
      <c r="CA13">
        <v>5.8062375580623758E-5</v>
      </c>
      <c r="CB13">
        <v>3.5233598759777326E-4</v>
      </c>
      <c r="CC13">
        <v>6.0320907226444687E-4</v>
      </c>
      <c r="CD13">
        <v>1.2121212121212121E-3</v>
      </c>
      <c r="CE13">
        <v>8.0635345666991238E-4</v>
      </c>
      <c r="CF13">
        <v>8.8610586011342161E-5</v>
      </c>
      <c r="CG13">
        <v>1.1926058437686344E-3</v>
      </c>
      <c r="CH13">
        <v>7.2812815055449756E-4</v>
      </c>
      <c r="CI13">
        <v>8.3537536199599022E-4</v>
      </c>
      <c r="CJ13">
        <v>2.2539444027047332E-3</v>
      </c>
      <c r="CK13">
        <v>1.0845986984815619E-3</v>
      </c>
      <c r="CL13">
        <v>4.4784474715431984E-4</v>
      </c>
      <c r="CM13">
        <v>2.3845007451564829E-4</v>
      </c>
      <c r="CN13">
        <v>2.7303754266211604E-3</v>
      </c>
      <c r="CO13">
        <v>6.7999004892611327E-3</v>
      </c>
      <c r="CP13">
        <v>7.4051487563706064E-4</v>
      </c>
      <c r="CQ13">
        <v>1.8906804325197035E-3</v>
      </c>
      <c r="CR13">
        <v>3.8032008441786845E-3</v>
      </c>
      <c r="CS13">
        <v>8.7508203894115077E-4</v>
      </c>
      <c r="CT13">
        <v>9.7962707755657754E-4</v>
      </c>
      <c r="CU13">
        <v>8.1616570978273106E-4</v>
      </c>
      <c r="CV13">
        <v>6.0404082482816077E-4</v>
      </c>
      <c r="CW13">
        <v>1.7154760446023772E-3</v>
      </c>
      <c r="CX13">
        <v>1.1069293779056896E-3</v>
      </c>
      <c r="CY13">
        <v>7.6882612390239953E-4</v>
      </c>
      <c r="CZ13">
        <v>9.3241207832261454E-4</v>
      </c>
      <c r="DA13">
        <v>6.6639164789134638E-4</v>
      </c>
      <c r="DB13">
        <v>6.5868606449395728E-4</v>
      </c>
      <c r="DC13">
        <v>1.5174506828528073E-3</v>
      </c>
      <c r="DD13">
        <v>1.467351430667645E-3</v>
      </c>
      <c r="DE13">
        <v>1.692524682651622E-3</v>
      </c>
      <c r="DF13">
        <v>2.8296547821165819E-4</v>
      </c>
      <c r="DG13">
        <v>2.8885037550548816E-3</v>
      </c>
      <c r="DH13">
        <v>2.4472891566265061E-3</v>
      </c>
      <c r="DI13">
        <v>2.0692249811888638E-3</v>
      </c>
      <c r="DJ13">
        <v>5.7381125435140205E-4</v>
      </c>
      <c r="DK13">
        <v>3.1317283225680173E-3</v>
      </c>
      <c r="DL13">
        <v>2.5347506132461159E-3</v>
      </c>
      <c r="DM13">
        <v>0</v>
      </c>
    </row>
    <row r="17" spans="8:75">
      <c r="H17" s="7"/>
      <c r="BW17">
        <v>1009.1759908854143</v>
      </c>
    </row>
    <row r="18" spans="8:75">
      <c r="BW18">
        <v>1948.1888700121663</v>
      </c>
    </row>
    <row r="19" spans="8:75">
      <c r="BW19">
        <v>207.54357649171698</v>
      </c>
    </row>
    <row r="20" spans="8:75">
      <c r="BW20">
        <v>233.68855291646375</v>
      </c>
    </row>
    <row r="21" spans="8:75">
      <c r="BW21">
        <v>62.655626506588099</v>
      </c>
    </row>
    <row r="22" spans="8:75">
      <c r="BW22">
        <v>858.82510272161676</v>
      </c>
    </row>
    <row r="23" spans="8:75">
      <c r="BW23">
        <v>2787.3991934964802</v>
      </c>
    </row>
    <row r="24" spans="8:75">
      <c r="BW24">
        <v>601.78543598188105</v>
      </c>
    </row>
    <row r="25" spans="8:75">
      <c r="BW25">
        <v>129.19896442108151</v>
      </c>
    </row>
    <row r="26" spans="8:75">
      <c r="BW26">
        <v>3070.5662844419708</v>
      </c>
    </row>
    <row r="27" spans="8:75">
      <c r="BW27">
        <v>420.59088863425507</v>
      </c>
    </row>
    <row r="28" spans="8:75">
      <c r="BW28">
        <v>795.47908857160508</v>
      </c>
    </row>
    <row r="29" spans="8:75">
      <c r="BW29">
        <v>63.524182972775648</v>
      </c>
    </row>
    <row r="30" spans="8:75">
      <c r="BW30">
        <v>210.65521387511353</v>
      </c>
    </row>
    <row r="31" spans="8:75">
      <c r="BW31">
        <v>3132.6455307335955</v>
      </c>
    </row>
    <row r="32" spans="8:75">
      <c r="BW32">
        <v>12242.390098641954</v>
      </c>
    </row>
    <row r="33" spans="75:75">
      <c r="BW33">
        <v>1090.521179347166</v>
      </c>
    </row>
    <row r="34" spans="75:75">
      <c r="BW34">
        <v>268.0035771154341</v>
      </c>
    </row>
    <row r="35" spans="75:75">
      <c r="BW35">
        <v>198.26743529601256</v>
      </c>
    </row>
    <row r="36" spans="75:75">
      <c r="BW36">
        <v>24.006364802600856</v>
      </c>
    </row>
    <row r="37" spans="75:75">
      <c r="BW37">
        <v>50.364508936384667</v>
      </c>
    </row>
    <row r="38" spans="75:75">
      <c r="BW38">
        <v>191.00314383378705</v>
      </c>
    </row>
    <row r="39" spans="75:75">
      <c r="BW39">
        <v>117.45920587844492</v>
      </c>
    </row>
    <row r="40" spans="75:75">
      <c r="BW40">
        <v>60.457276798646681</v>
      </c>
    </row>
    <row r="41" spans="75:75">
      <c r="BW41">
        <v>190.46930816050877</v>
      </c>
    </row>
    <row r="42" spans="75:75">
      <c r="BW42">
        <v>196.22626226995396</v>
      </c>
    </row>
    <row r="43" spans="75:75">
      <c r="BW43">
        <v>84.820116888906682</v>
      </c>
    </row>
    <row r="44" spans="75:75">
      <c r="BW44">
        <v>491.46638826265934</v>
      </c>
    </row>
    <row r="45" spans="75:75">
      <c r="BW45">
        <v>48.808085631136656</v>
      </c>
    </row>
    <row r="46" spans="75:75">
      <c r="BW46">
        <v>30.925200716333677</v>
      </c>
    </row>
    <row r="47" spans="75:75">
      <c r="BW47">
        <v>291.36889605976558</v>
      </c>
    </row>
    <row r="48" spans="75:75">
      <c r="BW48">
        <v>48287.20015751652</v>
      </c>
    </row>
    <row r="49" spans="75:75">
      <c r="BW49">
        <v>4262.1597772116029</v>
      </c>
    </row>
    <row r="50" spans="75:75">
      <c r="BW50">
        <v>19833.504893485348</v>
      </c>
    </row>
    <row r="51" spans="75:75">
      <c r="BW51">
        <v>159.51910913591004</v>
      </c>
    </row>
    <row r="52" spans="75:75">
      <c r="BW52">
        <v>2209.8479135860484</v>
      </c>
    </row>
    <row r="53" spans="75:75">
      <c r="BW53">
        <v>17402.710452024188</v>
      </c>
    </row>
    <row r="54" spans="75:75">
      <c r="BW54">
        <v>624.6090366131474</v>
      </c>
    </row>
    <row r="55" spans="75:75">
      <c r="BW55">
        <v>338.07236153591549</v>
      </c>
    </row>
    <row r="56" spans="75:75">
      <c r="BW56">
        <v>684.91498950798382</v>
      </c>
    </row>
    <row r="57" spans="75:75">
      <c r="BW57">
        <v>0</v>
      </c>
    </row>
    <row r="58" spans="75:75">
      <c r="BW58">
        <v>670.40778027135389</v>
      </c>
    </row>
    <row r="59" spans="75:75">
      <c r="BW59">
        <v>473.19025391542652</v>
      </c>
    </row>
    <row r="60" spans="75:75">
      <c r="BW60">
        <v>212.39747770934997</v>
      </c>
    </row>
    <row r="61" spans="75:75">
      <c r="BW61">
        <v>180.53545858377529</v>
      </c>
    </row>
    <row r="62" spans="75:75">
      <c r="BW62">
        <v>2598.0573925064859</v>
      </c>
    </row>
    <row r="63" spans="75:75">
      <c r="BW63">
        <v>792.19696650384992</v>
      </c>
    </row>
    <row r="64" spans="75:75">
      <c r="BW64">
        <v>5116.0957477917418</v>
      </c>
    </row>
    <row r="65" spans="75:75">
      <c r="BW65">
        <v>0</v>
      </c>
    </row>
    <row r="66" spans="75:75">
      <c r="BW66">
        <v>0</v>
      </c>
    </row>
    <row r="67" spans="75:75">
      <c r="BW67">
        <v>753.68769079283641</v>
      </c>
    </row>
    <row r="68" spans="75:75">
      <c r="BW68">
        <v>541.80376875315267</v>
      </c>
    </row>
    <row r="69" spans="75:75">
      <c r="BW69">
        <v>131.46486654305815</v>
      </c>
    </row>
    <row r="70" spans="75:75">
      <c r="BW70">
        <v>200.83544388671325</v>
      </c>
    </row>
    <row r="71" spans="75:75">
      <c r="BW71">
        <v>46.249369780072101</v>
      </c>
    </row>
    <row r="72" spans="75:75">
      <c r="BW72">
        <v>16.167272327332203</v>
      </c>
    </row>
    <row r="73" spans="75:75">
      <c r="BW73">
        <v>84.752477242264817</v>
      </c>
    </row>
    <row r="74" spans="75:75">
      <c r="BW74">
        <v>85.333990589766486</v>
      </c>
    </row>
    <row r="75" spans="75:75">
      <c r="BW75">
        <v>46.996990120094239</v>
      </c>
    </row>
    <row r="76" spans="75:75">
      <c r="BW76">
        <v>33.831135652692545</v>
      </c>
    </row>
    <row r="77" spans="75:75">
      <c r="BW77">
        <v>34.450439695883325</v>
      </c>
    </row>
    <row r="78" spans="75:75">
      <c r="BW78">
        <v>15.001532406535327</v>
      </c>
    </row>
    <row r="79" spans="75:75">
      <c r="BW79">
        <v>52.087815387975041</v>
      </c>
    </row>
    <row r="80" spans="75:75">
      <c r="BW80">
        <v>22.959982493013349</v>
      </c>
    </row>
    <row r="81" spans="75:75">
      <c r="BW81">
        <v>17.319960311558372</v>
      </c>
    </row>
    <row r="82" spans="75:75">
      <c r="BW82">
        <v>111.7262617206834</v>
      </c>
    </row>
    <row r="83" spans="75:75">
      <c r="BW83">
        <v>78.624454170668059</v>
      </c>
    </row>
    <row r="84" spans="75:75">
      <c r="BW84">
        <v>33.476967110931476</v>
      </c>
    </row>
    <row r="85" spans="75:75">
      <c r="BW85">
        <v>5.6419167332077009</v>
      </c>
    </row>
    <row r="86" spans="75:75">
      <c r="BW86">
        <v>29.956904083376806</v>
      </c>
    </row>
    <row r="87" spans="75:75">
      <c r="BW87">
        <v>51.287058251562343</v>
      </c>
    </row>
    <row r="88" spans="75:75">
      <c r="BW88">
        <v>110.78843825108855</v>
      </c>
    </row>
    <row r="89" spans="75:75">
      <c r="BW89">
        <v>72.439848610769289</v>
      </c>
    </row>
    <row r="90" spans="75:75">
      <c r="BW90">
        <v>7.5339985677079442</v>
      </c>
    </row>
    <row r="91" spans="75:75">
      <c r="BW91">
        <v>101.39974379181879</v>
      </c>
    </row>
    <row r="92" spans="75:75">
      <c r="BW92">
        <v>61.908138635752252</v>
      </c>
    </row>
    <row r="93" spans="75:75">
      <c r="BW93">
        <v>75.761804561764365</v>
      </c>
    </row>
    <row r="94" spans="75:75">
      <c r="BW94">
        <v>191.63865928498885</v>
      </c>
    </row>
    <row r="95" spans="75:75">
      <c r="BW95">
        <v>98.166034937776288</v>
      </c>
    </row>
    <row r="96" spans="75:75">
      <c r="BW96">
        <v>41.250528352406072</v>
      </c>
    </row>
    <row r="97" spans="75:75">
      <c r="BW97">
        <v>20.273904064248001</v>
      </c>
    </row>
    <row r="98" spans="75:75">
      <c r="BW98">
        <v>251.49212905636421</v>
      </c>
    </row>
    <row r="99" spans="75:75">
      <c r="BW99">
        <v>616.93112632274699</v>
      </c>
    </row>
    <row r="100" spans="75:75">
      <c r="BW100">
        <v>66.664909746479111</v>
      </c>
    </row>
    <row r="101" spans="75:75">
      <c r="BW101">
        <v>171.5898729865699</v>
      </c>
    </row>
    <row r="102" spans="75:75">
      <c r="BW102">
        <v>364.48334963156901</v>
      </c>
    </row>
    <row r="103" spans="75:75">
      <c r="BW103">
        <v>111.60404966454612</v>
      </c>
    </row>
    <row r="104" spans="75:75">
      <c r="BW104">
        <v>152.46580434521937</v>
      </c>
    </row>
    <row r="105" spans="75:75">
      <c r="BW105">
        <v>74.179169206704998</v>
      </c>
    </row>
    <row r="106" spans="75:75">
      <c r="BW106">
        <v>53.128734744494935</v>
      </c>
    </row>
    <row r="107" spans="75:75">
      <c r="BW107">
        <v>145.85609513198884</v>
      </c>
    </row>
    <row r="108" spans="75:75">
      <c r="BW108">
        <v>94.115214931857494</v>
      </c>
    </row>
    <row r="109" spans="75:75">
      <c r="BW109">
        <v>92.031868987274777</v>
      </c>
    </row>
    <row r="110" spans="75:75">
      <c r="BW110">
        <v>83.342603867048609</v>
      </c>
    </row>
    <row r="111" spans="75:75">
      <c r="BW111">
        <v>78.243482686947019</v>
      </c>
    </row>
    <row r="112" spans="75:75">
      <c r="BW112">
        <v>93.339860955052856</v>
      </c>
    </row>
    <row r="113" spans="75:75">
      <c r="BW113">
        <v>135.47021157498037</v>
      </c>
    </row>
    <row r="114" spans="75:75">
      <c r="BW114">
        <v>124.75962607401328</v>
      </c>
    </row>
    <row r="115" spans="75:75">
      <c r="BW115">
        <v>151.89939052368229</v>
      </c>
    </row>
    <row r="116" spans="75:75">
      <c r="BW116">
        <v>24.058767733288075</v>
      </c>
    </row>
    <row r="117" spans="75:75">
      <c r="BW117">
        <v>261.9639828059004</v>
      </c>
    </row>
    <row r="118" spans="75:75">
      <c r="BW118">
        <v>224.08350760018089</v>
      </c>
    </row>
    <row r="119" spans="75:75">
      <c r="BW119">
        <v>175.9331333453425</v>
      </c>
    </row>
    <row r="120" spans="75:75">
      <c r="BW120">
        <v>52.04005059909877</v>
      </c>
    </row>
    <row r="121" spans="75:75">
      <c r="BW121">
        <v>282.91302561763177</v>
      </c>
    </row>
    <row r="122" spans="75:75">
      <c r="BW122">
        <v>222.46589741799522</v>
      </c>
    </row>
    <row r="123" spans="75:75">
      <c r="BW123">
        <v>0</v>
      </c>
    </row>
  </sheetData>
  <mergeCells count="1">
    <mergeCell ref="A6:F10"/>
  </mergeCell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M117"/>
  <sheetViews>
    <sheetView workbookViewId="0">
      <selection activeCell="C32" sqref="C32"/>
    </sheetView>
  </sheetViews>
  <sheetFormatPr baseColWidth="10" defaultColWidth="8.83203125" defaultRowHeight="15"/>
  <sheetData>
    <row r="1" spans="1:117">
      <c r="A1">
        <v>1</v>
      </c>
      <c r="B1">
        <v>0</v>
      </c>
      <c r="C1">
        <v>0</v>
      </c>
      <c r="D1">
        <v>0</v>
      </c>
      <c r="E1">
        <v>0</v>
      </c>
      <c r="F1">
        <v>0</v>
      </c>
      <c r="G1">
        <v>0</v>
      </c>
      <c r="H1">
        <v>0</v>
      </c>
      <c r="I1">
        <v>0</v>
      </c>
      <c r="J1">
        <v>0</v>
      </c>
      <c r="K1">
        <v>0</v>
      </c>
      <c r="L1">
        <v>0</v>
      </c>
      <c r="M1">
        <v>0</v>
      </c>
      <c r="N1">
        <v>0</v>
      </c>
      <c r="O1">
        <v>0</v>
      </c>
      <c r="P1">
        <v>0</v>
      </c>
      <c r="Q1">
        <v>0</v>
      </c>
      <c r="R1">
        <v>0</v>
      </c>
      <c r="S1">
        <v>0</v>
      </c>
      <c r="T1">
        <v>0</v>
      </c>
      <c r="U1">
        <v>0</v>
      </c>
      <c r="V1">
        <v>0</v>
      </c>
      <c r="W1">
        <v>0</v>
      </c>
      <c r="X1">
        <v>0</v>
      </c>
      <c r="Y1">
        <v>0</v>
      </c>
      <c r="Z1">
        <v>0</v>
      </c>
      <c r="AA1">
        <v>0</v>
      </c>
      <c r="AB1">
        <v>0</v>
      </c>
      <c r="AC1">
        <v>0</v>
      </c>
      <c r="AD1">
        <v>0</v>
      </c>
      <c r="AE1">
        <v>0</v>
      </c>
      <c r="AF1">
        <v>0</v>
      </c>
      <c r="AG1">
        <v>0</v>
      </c>
      <c r="AH1">
        <v>0</v>
      </c>
      <c r="AI1">
        <v>0</v>
      </c>
      <c r="AJ1">
        <v>0</v>
      </c>
      <c r="AK1">
        <v>0</v>
      </c>
      <c r="AL1">
        <v>0</v>
      </c>
      <c r="AM1">
        <v>0</v>
      </c>
      <c r="AN1">
        <v>0</v>
      </c>
      <c r="AO1">
        <v>0</v>
      </c>
      <c r="AP1">
        <v>0</v>
      </c>
      <c r="AQ1">
        <v>0</v>
      </c>
      <c r="AR1">
        <v>0</v>
      </c>
      <c r="AS1">
        <v>0</v>
      </c>
      <c r="AT1">
        <v>0</v>
      </c>
      <c r="AU1">
        <v>0</v>
      </c>
      <c r="AV1">
        <v>0</v>
      </c>
      <c r="AW1">
        <v>0</v>
      </c>
      <c r="AX1">
        <v>0</v>
      </c>
      <c r="AY1">
        <v>0</v>
      </c>
      <c r="AZ1">
        <v>0</v>
      </c>
      <c r="BA1">
        <v>0</v>
      </c>
      <c r="BB1">
        <v>0</v>
      </c>
      <c r="BC1">
        <v>0</v>
      </c>
      <c r="BD1">
        <v>0</v>
      </c>
      <c r="BE1">
        <v>0</v>
      </c>
      <c r="BF1">
        <v>0</v>
      </c>
      <c r="BG1">
        <v>0</v>
      </c>
      <c r="BH1">
        <v>0</v>
      </c>
      <c r="BI1">
        <v>0</v>
      </c>
      <c r="BJ1">
        <v>0</v>
      </c>
      <c r="BK1">
        <v>0</v>
      </c>
      <c r="BL1">
        <v>0</v>
      </c>
      <c r="BM1">
        <v>0</v>
      </c>
      <c r="BN1">
        <v>0</v>
      </c>
      <c r="BO1">
        <v>0</v>
      </c>
      <c r="BP1">
        <v>0</v>
      </c>
      <c r="BQ1">
        <v>0</v>
      </c>
      <c r="BR1">
        <v>0</v>
      </c>
      <c r="BS1">
        <v>0</v>
      </c>
      <c r="BT1">
        <v>0</v>
      </c>
      <c r="BU1">
        <v>0</v>
      </c>
      <c r="BV1">
        <v>0</v>
      </c>
      <c r="BW1">
        <v>0</v>
      </c>
      <c r="BX1">
        <v>0</v>
      </c>
      <c r="BY1">
        <v>0</v>
      </c>
      <c r="BZ1">
        <v>0</v>
      </c>
      <c r="CA1">
        <v>0</v>
      </c>
      <c r="CB1">
        <v>0</v>
      </c>
      <c r="CC1">
        <v>0</v>
      </c>
      <c r="CD1">
        <v>0</v>
      </c>
      <c r="CE1">
        <v>0</v>
      </c>
      <c r="CF1">
        <v>0</v>
      </c>
      <c r="CG1">
        <v>0</v>
      </c>
      <c r="CH1">
        <v>0</v>
      </c>
      <c r="CI1">
        <v>0</v>
      </c>
      <c r="CJ1">
        <v>0</v>
      </c>
      <c r="CK1">
        <v>0</v>
      </c>
      <c r="CL1">
        <v>0</v>
      </c>
      <c r="CM1">
        <v>0</v>
      </c>
      <c r="CN1">
        <v>0</v>
      </c>
      <c r="CO1">
        <v>0</v>
      </c>
      <c r="CP1">
        <v>0</v>
      </c>
      <c r="CQ1">
        <v>0</v>
      </c>
      <c r="CR1">
        <v>0</v>
      </c>
      <c r="CS1">
        <v>0</v>
      </c>
      <c r="CT1">
        <v>0</v>
      </c>
      <c r="CU1">
        <v>0</v>
      </c>
      <c r="CV1">
        <v>0</v>
      </c>
      <c r="CW1">
        <v>0</v>
      </c>
      <c r="CX1">
        <v>0</v>
      </c>
      <c r="CY1">
        <v>0</v>
      </c>
      <c r="CZ1">
        <v>0</v>
      </c>
      <c r="DA1">
        <v>0</v>
      </c>
      <c r="DB1">
        <v>0</v>
      </c>
      <c r="DC1">
        <v>0</v>
      </c>
      <c r="DD1">
        <v>0</v>
      </c>
      <c r="DE1">
        <v>0</v>
      </c>
      <c r="DF1">
        <v>0</v>
      </c>
      <c r="DG1">
        <v>0</v>
      </c>
      <c r="DH1">
        <v>0</v>
      </c>
      <c r="DI1">
        <v>0</v>
      </c>
      <c r="DJ1">
        <v>0</v>
      </c>
      <c r="DK1">
        <v>0</v>
      </c>
      <c r="DL1">
        <v>0</v>
      </c>
      <c r="DM1">
        <v>0</v>
      </c>
    </row>
    <row r="2" spans="1:117">
      <c r="A2">
        <v>0</v>
      </c>
      <c r="B2">
        <v>1</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row>
    <row r="3" spans="1:117">
      <c r="A3">
        <v>0</v>
      </c>
      <c r="B3">
        <v>0</v>
      </c>
      <c r="C3">
        <v>1</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row>
    <row r="4" spans="1:117">
      <c r="A4">
        <v>0</v>
      </c>
      <c r="B4">
        <v>0</v>
      </c>
      <c r="C4">
        <v>0</v>
      </c>
      <c r="D4">
        <v>1</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row>
    <row r="5" spans="1:117">
      <c r="A5">
        <v>0</v>
      </c>
      <c r="B5">
        <v>0</v>
      </c>
      <c r="C5">
        <v>0</v>
      </c>
      <c r="D5">
        <v>0</v>
      </c>
      <c r="E5">
        <v>1</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row>
    <row r="6" spans="1:117">
      <c r="A6">
        <v>0</v>
      </c>
      <c r="B6">
        <v>0</v>
      </c>
      <c r="C6">
        <v>0</v>
      </c>
      <c r="D6">
        <v>0</v>
      </c>
      <c r="E6">
        <v>0</v>
      </c>
      <c r="F6">
        <v>1</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row>
    <row r="7" spans="1:117">
      <c r="A7">
        <v>0</v>
      </c>
      <c r="B7">
        <v>0</v>
      </c>
      <c r="C7">
        <v>0</v>
      </c>
      <c r="D7">
        <v>0</v>
      </c>
      <c r="E7">
        <v>0</v>
      </c>
      <c r="F7">
        <v>0</v>
      </c>
      <c r="G7">
        <v>1</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row>
    <row r="8" spans="1:117">
      <c r="A8">
        <v>0</v>
      </c>
      <c r="B8">
        <v>0</v>
      </c>
      <c r="C8">
        <v>0</v>
      </c>
      <c r="D8">
        <v>0</v>
      </c>
      <c r="E8">
        <v>0</v>
      </c>
      <c r="F8">
        <v>0</v>
      </c>
      <c r="G8">
        <v>0</v>
      </c>
      <c r="H8">
        <v>1</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row>
    <row r="9" spans="1:117">
      <c r="A9">
        <v>0</v>
      </c>
      <c r="B9">
        <v>0</v>
      </c>
      <c r="C9">
        <v>0</v>
      </c>
      <c r="D9">
        <v>0</v>
      </c>
      <c r="E9">
        <v>0</v>
      </c>
      <c r="F9">
        <v>0</v>
      </c>
      <c r="G9">
        <v>0</v>
      </c>
      <c r="H9">
        <v>0</v>
      </c>
      <c r="I9">
        <v>1</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row>
    <row r="10" spans="1:117">
      <c r="A10">
        <v>0</v>
      </c>
      <c r="B10">
        <v>0</v>
      </c>
      <c r="C10">
        <v>0</v>
      </c>
      <c r="D10">
        <v>0</v>
      </c>
      <c r="E10">
        <v>0</v>
      </c>
      <c r="F10">
        <v>0</v>
      </c>
      <c r="G10">
        <v>0</v>
      </c>
      <c r="H10">
        <v>0</v>
      </c>
      <c r="I10">
        <v>0</v>
      </c>
      <c r="J10">
        <v>1</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row>
    <row r="11" spans="1:117">
      <c r="A11">
        <v>0</v>
      </c>
      <c r="B11">
        <v>0</v>
      </c>
      <c r="C11">
        <v>0</v>
      </c>
      <c r="D11">
        <v>0</v>
      </c>
      <c r="E11">
        <v>0</v>
      </c>
      <c r="F11">
        <v>0</v>
      </c>
      <c r="G11">
        <v>0</v>
      </c>
      <c r="H11">
        <v>0</v>
      </c>
      <c r="I11">
        <v>0</v>
      </c>
      <c r="J11">
        <v>0</v>
      </c>
      <c r="K11">
        <v>1</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row>
    <row r="12" spans="1:117">
      <c r="A12">
        <v>0</v>
      </c>
      <c r="B12">
        <v>0</v>
      </c>
      <c r="C12">
        <v>0</v>
      </c>
      <c r="D12">
        <v>0</v>
      </c>
      <c r="E12">
        <v>0</v>
      </c>
      <c r="F12">
        <v>0</v>
      </c>
      <c r="G12">
        <v>0</v>
      </c>
      <c r="H12">
        <v>0</v>
      </c>
      <c r="I12">
        <v>0</v>
      </c>
      <c r="J12">
        <v>0</v>
      </c>
      <c r="K12">
        <v>0</v>
      </c>
      <c r="L12">
        <v>1</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row>
    <row r="13" spans="1:117">
      <c r="A13">
        <v>0</v>
      </c>
      <c r="B13">
        <v>0</v>
      </c>
      <c r="C13">
        <v>0</v>
      </c>
      <c r="D13">
        <v>0</v>
      </c>
      <c r="E13">
        <v>0</v>
      </c>
      <c r="F13">
        <v>0</v>
      </c>
      <c r="G13">
        <v>0</v>
      </c>
      <c r="H13">
        <v>0</v>
      </c>
      <c r="I13">
        <v>0</v>
      </c>
      <c r="J13">
        <v>0</v>
      </c>
      <c r="K13">
        <v>0</v>
      </c>
      <c r="L13">
        <v>0</v>
      </c>
      <c r="M13">
        <v>1</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row>
    <row r="14" spans="1:117">
      <c r="A14">
        <v>0</v>
      </c>
      <c r="B14">
        <v>0</v>
      </c>
      <c r="C14">
        <v>0</v>
      </c>
      <c r="D14">
        <v>0</v>
      </c>
      <c r="E14">
        <v>0</v>
      </c>
      <c r="F14">
        <v>0</v>
      </c>
      <c r="G14">
        <v>0</v>
      </c>
      <c r="H14">
        <v>0</v>
      </c>
      <c r="I14">
        <v>0</v>
      </c>
      <c r="J14">
        <v>0</v>
      </c>
      <c r="K14">
        <v>0</v>
      </c>
      <c r="L14">
        <v>0</v>
      </c>
      <c r="M14">
        <v>0</v>
      </c>
      <c r="N14">
        <v>1</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row>
    <row r="15" spans="1:117">
      <c r="A15">
        <v>0</v>
      </c>
      <c r="B15">
        <v>0</v>
      </c>
      <c r="C15">
        <v>0</v>
      </c>
      <c r="D15">
        <v>0</v>
      </c>
      <c r="E15">
        <v>0</v>
      </c>
      <c r="F15">
        <v>0</v>
      </c>
      <c r="G15">
        <v>0</v>
      </c>
      <c r="H15">
        <v>0</v>
      </c>
      <c r="I15">
        <v>0</v>
      </c>
      <c r="J15">
        <v>0</v>
      </c>
      <c r="K15">
        <v>0</v>
      </c>
      <c r="L15">
        <v>0</v>
      </c>
      <c r="M15">
        <v>0</v>
      </c>
      <c r="N15">
        <v>0</v>
      </c>
      <c r="O15">
        <v>1</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row>
    <row r="16" spans="1:117">
      <c r="A16">
        <v>0</v>
      </c>
      <c r="B16">
        <v>0</v>
      </c>
      <c r="C16">
        <v>0</v>
      </c>
      <c r="D16">
        <v>0</v>
      </c>
      <c r="E16">
        <v>0</v>
      </c>
      <c r="F16">
        <v>0</v>
      </c>
      <c r="G16">
        <v>0</v>
      </c>
      <c r="H16">
        <v>0</v>
      </c>
      <c r="I16">
        <v>0</v>
      </c>
      <c r="J16">
        <v>0</v>
      </c>
      <c r="K16">
        <v>0</v>
      </c>
      <c r="L16">
        <v>0</v>
      </c>
      <c r="M16">
        <v>0</v>
      </c>
      <c r="N16">
        <v>0</v>
      </c>
      <c r="O16">
        <v>0</v>
      </c>
      <c r="P16">
        <v>1</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row>
    <row r="17" spans="1:117">
      <c r="A17">
        <v>0</v>
      </c>
      <c r="B17">
        <v>0</v>
      </c>
      <c r="C17">
        <v>0</v>
      </c>
      <c r="D17">
        <v>0</v>
      </c>
      <c r="E17">
        <v>0</v>
      </c>
      <c r="F17">
        <v>0</v>
      </c>
      <c r="G17">
        <v>0</v>
      </c>
      <c r="H17">
        <v>0</v>
      </c>
      <c r="I17">
        <v>0</v>
      </c>
      <c r="J17">
        <v>0</v>
      </c>
      <c r="K17">
        <v>0</v>
      </c>
      <c r="L17">
        <v>0</v>
      </c>
      <c r="M17">
        <v>0</v>
      </c>
      <c r="N17">
        <v>0</v>
      </c>
      <c r="O17">
        <v>0</v>
      </c>
      <c r="P17">
        <v>0</v>
      </c>
      <c r="Q17">
        <v>1</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row>
    <row r="18" spans="1:117">
      <c r="A18">
        <v>0</v>
      </c>
      <c r="B18">
        <v>0</v>
      </c>
      <c r="C18">
        <v>0</v>
      </c>
      <c r="D18">
        <v>0</v>
      </c>
      <c r="E18">
        <v>0</v>
      </c>
      <c r="F18">
        <v>0</v>
      </c>
      <c r="G18">
        <v>0</v>
      </c>
      <c r="H18">
        <v>0</v>
      </c>
      <c r="I18">
        <v>0</v>
      </c>
      <c r="J18">
        <v>0</v>
      </c>
      <c r="K18">
        <v>0</v>
      </c>
      <c r="L18">
        <v>0</v>
      </c>
      <c r="M18">
        <v>0</v>
      </c>
      <c r="N18">
        <v>0</v>
      </c>
      <c r="O18">
        <v>0</v>
      </c>
      <c r="P18">
        <v>0</v>
      </c>
      <c r="Q18">
        <v>0</v>
      </c>
      <c r="R18">
        <v>1</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row>
    <row r="19" spans="1:117">
      <c r="A19">
        <v>0</v>
      </c>
      <c r="B19">
        <v>0</v>
      </c>
      <c r="C19">
        <v>0</v>
      </c>
      <c r="D19">
        <v>0</v>
      </c>
      <c r="E19">
        <v>0</v>
      </c>
      <c r="F19">
        <v>0</v>
      </c>
      <c r="G19">
        <v>0</v>
      </c>
      <c r="H19">
        <v>0</v>
      </c>
      <c r="I19">
        <v>0</v>
      </c>
      <c r="J19">
        <v>0</v>
      </c>
      <c r="K19">
        <v>0</v>
      </c>
      <c r="L19">
        <v>0</v>
      </c>
      <c r="M19">
        <v>0</v>
      </c>
      <c r="N19">
        <v>0</v>
      </c>
      <c r="O19">
        <v>0</v>
      </c>
      <c r="P19">
        <v>0</v>
      </c>
      <c r="Q19">
        <v>0</v>
      </c>
      <c r="R19">
        <v>0</v>
      </c>
      <c r="S19">
        <v>1</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row>
    <row r="20" spans="1:117">
      <c r="A20">
        <v>0</v>
      </c>
      <c r="B20">
        <v>0</v>
      </c>
      <c r="C20">
        <v>0</v>
      </c>
      <c r="D20">
        <v>0</v>
      </c>
      <c r="E20">
        <v>0</v>
      </c>
      <c r="F20">
        <v>0</v>
      </c>
      <c r="G20">
        <v>0</v>
      </c>
      <c r="H20">
        <v>0</v>
      </c>
      <c r="I20">
        <v>0</v>
      </c>
      <c r="J20">
        <v>0</v>
      </c>
      <c r="K20">
        <v>0</v>
      </c>
      <c r="L20">
        <v>0</v>
      </c>
      <c r="M20">
        <v>0</v>
      </c>
      <c r="N20">
        <v>0</v>
      </c>
      <c r="O20">
        <v>0</v>
      </c>
      <c r="P20">
        <v>0</v>
      </c>
      <c r="Q20">
        <v>0</v>
      </c>
      <c r="R20">
        <v>0</v>
      </c>
      <c r="S20">
        <v>0</v>
      </c>
      <c r="T20">
        <v>1</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row>
    <row r="21" spans="1:117">
      <c r="A21">
        <v>0</v>
      </c>
      <c r="B21">
        <v>0</v>
      </c>
      <c r="C21">
        <v>0</v>
      </c>
      <c r="D21">
        <v>0</v>
      </c>
      <c r="E21">
        <v>0</v>
      </c>
      <c r="F21">
        <v>0</v>
      </c>
      <c r="G21">
        <v>0</v>
      </c>
      <c r="H21">
        <v>0</v>
      </c>
      <c r="I21">
        <v>0</v>
      </c>
      <c r="J21">
        <v>0</v>
      </c>
      <c r="K21">
        <v>0</v>
      </c>
      <c r="L21">
        <v>0</v>
      </c>
      <c r="M21">
        <v>0</v>
      </c>
      <c r="N21">
        <v>0</v>
      </c>
      <c r="O21">
        <v>0</v>
      </c>
      <c r="P21">
        <v>0</v>
      </c>
      <c r="Q21">
        <v>0</v>
      </c>
      <c r="R21">
        <v>0</v>
      </c>
      <c r="S21">
        <v>0</v>
      </c>
      <c r="T21">
        <v>0</v>
      </c>
      <c r="U21">
        <v>1</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row>
    <row r="22" spans="1:117">
      <c r="A22">
        <v>0</v>
      </c>
      <c r="B22">
        <v>0</v>
      </c>
      <c r="C22">
        <v>0</v>
      </c>
      <c r="D22">
        <v>0</v>
      </c>
      <c r="E22">
        <v>0</v>
      </c>
      <c r="F22">
        <v>0</v>
      </c>
      <c r="G22">
        <v>0</v>
      </c>
      <c r="H22">
        <v>0</v>
      </c>
      <c r="I22">
        <v>0</v>
      </c>
      <c r="J22">
        <v>0</v>
      </c>
      <c r="K22">
        <v>0</v>
      </c>
      <c r="L22">
        <v>0</v>
      </c>
      <c r="M22">
        <v>0</v>
      </c>
      <c r="N22">
        <v>0</v>
      </c>
      <c r="O22">
        <v>0</v>
      </c>
      <c r="P22">
        <v>0</v>
      </c>
      <c r="Q22">
        <v>0</v>
      </c>
      <c r="R22">
        <v>0</v>
      </c>
      <c r="S22">
        <v>0</v>
      </c>
      <c r="T22">
        <v>0</v>
      </c>
      <c r="U22">
        <v>0</v>
      </c>
      <c r="V22">
        <v>1</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row>
    <row r="23" spans="1:117">
      <c r="A23">
        <v>0</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1</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row>
    <row r="24" spans="1:117">
      <c r="A24">
        <v>0</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1</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row>
    <row r="25" spans="1:117">
      <c r="A25">
        <v>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1</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row>
    <row r="26" spans="1:117">
      <c r="A26">
        <v>0</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1</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row>
    <row r="27" spans="1:117">
      <c r="A27">
        <v>0</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1</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row>
    <row r="28" spans="1:117">
      <c r="A28">
        <v>0</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1</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row>
    <row r="29" spans="1:117">
      <c r="A29">
        <v>0</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1</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row>
    <row r="30" spans="1:117">
      <c r="A30">
        <v>0</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1</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row>
    <row r="31" spans="1:117">
      <c r="A31">
        <v>0</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1</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row>
    <row r="32" spans="1:117">
      <c r="A32">
        <v>0</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1</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row>
    <row r="33" spans="1:117">
      <c r="A33">
        <v>0</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1</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row>
    <row r="34" spans="1:117">
      <c r="A34">
        <v>0</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1</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row>
    <row r="35" spans="1:117">
      <c r="A35">
        <v>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1</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row>
    <row r="36" spans="1:117">
      <c r="A36">
        <v>0</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1</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row>
    <row r="37" spans="1:117">
      <c r="A37">
        <v>0</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1</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row>
    <row r="38" spans="1:117">
      <c r="A38">
        <v>0</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1</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row>
    <row r="39" spans="1:117">
      <c r="A39">
        <v>0</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1</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row>
    <row r="40" spans="1:117">
      <c r="A40">
        <v>0</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1</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row>
    <row r="41" spans="1:117">
      <c r="A41">
        <v>0</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1</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row>
    <row r="42" spans="1:117">
      <c r="A42">
        <v>0</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1</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row>
    <row r="43" spans="1:117">
      <c r="A43">
        <v>0</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1</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row>
    <row r="44" spans="1:117">
      <c r="A44">
        <v>0</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1</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row>
    <row r="45" spans="1:117">
      <c r="A45">
        <v>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1</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row>
    <row r="46" spans="1:117">
      <c r="A46">
        <v>0</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1</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row>
    <row r="47" spans="1:117">
      <c r="A47">
        <v>0</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1</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row>
    <row r="48" spans="1:117">
      <c r="A48">
        <v>0</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1</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row>
    <row r="49" spans="1:117">
      <c r="A49">
        <v>0</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1</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row>
    <row r="50" spans="1:117">
      <c r="A50">
        <v>0</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1</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row>
    <row r="51" spans="1:117">
      <c r="A51">
        <v>0</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1</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row>
    <row r="52" spans="1:117">
      <c r="A52">
        <v>0</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1</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row>
    <row r="53" spans="1:117">
      <c r="A53">
        <v>0</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1</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row>
    <row r="54" spans="1:117">
      <c r="A54">
        <v>0</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1</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row>
    <row r="55" spans="1:117">
      <c r="A55">
        <v>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1</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0</v>
      </c>
      <c r="DM55">
        <v>0</v>
      </c>
    </row>
    <row r="56" spans="1:117">
      <c r="A56">
        <v>0</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1</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row>
    <row r="57" spans="1:117">
      <c r="A57">
        <v>0</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1</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row>
    <row r="58" spans="1:117">
      <c r="A58">
        <v>0</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1</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0</v>
      </c>
      <c r="DK58">
        <v>0</v>
      </c>
      <c r="DL58">
        <v>0</v>
      </c>
      <c r="DM58">
        <v>0</v>
      </c>
    </row>
    <row r="59" spans="1:117">
      <c r="A59">
        <v>0</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1</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row>
    <row r="60" spans="1:117">
      <c r="A60">
        <v>0</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1</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K60">
        <v>0</v>
      </c>
      <c r="CL60">
        <v>0</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c r="DG60">
        <v>0</v>
      </c>
      <c r="DH60">
        <v>0</v>
      </c>
      <c r="DI60">
        <v>0</v>
      </c>
      <c r="DJ60">
        <v>0</v>
      </c>
      <c r="DK60">
        <v>0</v>
      </c>
      <c r="DL60">
        <v>0</v>
      </c>
      <c r="DM60">
        <v>0</v>
      </c>
    </row>
    <row r="61" spans="1:117">
      <c r="A61">
        <v>0</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1</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row>
    <row r="62" spans="1:117">
      <c r="A62">
        <v>0</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1</v>
      </c>
      <c r="BK62">
        <v>0</v>
      </c>
      <c r="BL62">
        <v>0</v>
      </c>
      <c r="BM62">
        <v>0</v>
      </c>
      <c r="BN62">
        <v>0</v>
      </c>
      <c r="BO62">
        <v>0</v>
      </c>
      <c r="BP62">
        <v>0</v>
      </c>
      <c r="BQ62">
        <v>0</v>
      </c>
      <c r="BR62">
        <v>0</v>
      </c>
      <c r="BS62">
        <v>0</v>
      </c>
      <c r="BT62">
        <v>0</v>
      </c>
      <c r="BU62">
        <v>0</v>
      </c>
      <c r="BV62">
        <v>0</v>
      </c>
      <c r="BW62">
        <v>0</v>
      </c>
      <c r="BX62">
        <v>0</v>
      </c>
      <c r="BY62">
        <v>0</v>
      </c>
      <c r="BZ62">
        <v>0</v>
      </c>
      <c r="CA62">
        <v>0</v>
      </c>
      <c r="CB62">
        <v>0</v>
      </c>
      <c r="CC62">
        <v>0</v>
      </c>
      <c r="CD62">
        <v>0</v>
      </c>
      <c r="CE62">
        <v>0</v>
      </c>
      <c r="CF62">
        <v>0</v>
      </c>
      <c r="CG62">
        <v>0</v>
      </c>
      <c r="CH62">
        <v>0</v>
      </c>
      <c r="CI62">
        <v>0</v>
      </c>
      <c r="CJ62">
        <v>0</v>
      </c>
      <c r="CK62">
        <v>0</v>
      </c>
      <c r="CL62">
        <v>0</v>
      </c>
      <c r="CM62">
        <v>0</v>
      </c>
      <c r="CN62">
        <v>0</v>
      </c>
      <c r="CO62">
        <v>0</v>
      </c>
      <c r="CP62">
        <v>0</v>
      </c>
      <c r="CQ62">
        <v>0</v>
      </c>
      <c r="CR62">
        <v>0</v>
      </c>
      <c r="CS62">
        <v>0</v>
      </c>
      <c r="CT62">
        <v>0</v>
      </c>
      <c r="CU62">
        <v>0</v>
      </c>
      <c r="CV62">
        <v>0</v>
      </c>
      <c r="CW62">
        <v>0</v>
      </c>
      <c r="CX62">
        <v>0</v>
      </c>
      <c r="CY62">
        <v>0</v>
      </c>
      <c r="CZ62">
        <v>0</v>
      </c>
      <c r="DA62">
        <v>0</v>
      </c>
      <c r="DB62">
        <v>0</v>
      </c>
      <c r="DC62">
        <v>0</v>
      </c>
      <c r="DD62">
        <v>0</v>
      </c>
      <c r="DE62">
        <v>0</v>
      </c>
      <c r="DF62">
        <v>0</v>
      </c>
      <c r="DG62">
        <v>0</v>
      </c>
      <c r="DH62">
        <v>0</v>
      </c>
      <c r="DI62">
        <v>0</v>
      </c>
      <c r="DJ62">
        <v>0</v>
      </c>
      <c r="DK62">
        <v>0</v>
      </c>
      <c r="DL62">
        <v>0</v>
      </c>
      <c r="DM62">
        <v>0</v>
      </c>
    </row>
    <row r="63" spans="1:117">
      <c r="A63">
        <v>0</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1</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0</v>
      </c>
      <c r="CO63">
        <v>0</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row>
    <row r="64" spans="1:117">
      <c r="A64">
        <v>0</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1</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row>
    <row r="65" spans="1:117">
      <c r="A65">
        <v>0</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1</v>
      </c>
      <c r="BN65">
        <v>0</v>
      </c>
      <c r="BO65">
        <v>0</v>
      </c>
      <c r="BP65">
        <v>0</v>
      </c>
      <c r="BQ65">
        <v>0</v>
      </c>
      <c r="BR65">
        <v>0</v>
      </c>
      <c r="BS65">
        <v>0</v>
      </c>
      <c r="BT65">
        <v>0</v>
      </c>
      <c r="BU65">
        <v>0</v>
      </c>
      <c r="BV65">
        <v>0</v>
      </c>
      <c r="BW65">
        <v>0</v>
      </c>
      <c r="BX65">
        <v>0</v>
      </c>
      <c r="BY65">
        <v>0</v>
      </c>
      <c r="BZ65">
        <v>0</v>
      </c>
      <c r="CA65">
        <v>0</v>
      </c>
      <c r="CB65">
        <v>0</v>
      </c>
      <c r="CC65">
        <v>0</v>
      </c>
      <c r="CD65">
        <v>0</v>
      </c>
      <c r="CE65">
        <v>0</v>
      </c>
      <c r="CF65">
        <v>0</v>
      </c>
      <c r="CG65">
        <v>0</v>
      </c>
      <c r="CH65">
        <v>0</v>
      </c>
      <c r="CI65">
        <v>0</v>
      </c>
      <c r="CJ65">
        <v>0</v>
      </c>
      <c r="CK65">
        <v>0</v>
      </c>
      <c r="CL65">
        <v>0</v>
      </c>
      <c r="CM65">
        <v>0</v>
      </c>
      <c r="CN65">
        <v>0</v>
      </c>
      <c r="CO65">
        <v>0</v>
      </c>
      <c r="CP65">
        <v>0</v>
      </c>
      <c r="CQ65">
        <v>0</v>
      </c>
      <c r="CR65">
        <v>0</v>
      </c>
      <c r="CS65">
        <v>0</v>
      </c>
      <c r="CT65">
        <v>0</v>
      </c>
      <c r="CU65">
        <v>0</v>
      </c>
      <c r="CV65">
        <v>0</v>
      </c>
      <c r="CW65">
        <v>0</v>
      </c>
      <c r="CX65">
        <v>0</v>
      </c>
      <c r="CY65">
        <v>0</v>
      </c>
      <c r="CZ65">
        <v>0</v>
      </c>
      <c r="DA65">
        <v>0</v>
      </c>
      <c r="DB65">
        <v>0</v>
      </c>
      <c r="DC65">
        <v>0</v>
      </c>
      <c r="DD65">
        <v>0</v>
      </c>
      <c r="DE65">
        <v>0</v>
      </c>
      <c r="DF65">
        <v>0</v>
      </c>
      <c r="DG65">
        <v>0</v>
      </c>
      <c r="DH65">
        <v>0</v>
      </c>
      <c r="DI65">
        <v>0</v>
      </c>
      <c r="DJ65">
        <v>0</v>
      </c>
      <c r="DK65">
        <v>0</v>
      </c>
      <c r="DL65">
        <v>0</v>
      </c>
      <c r="DM65">
        <v>0</v>
      </c>
    </row>
    <row r="66" spans="1:117">
      <c r="A66">
        <v>0</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1</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0</v>
      </c>
      <c r="CO66">
        <v>0</v>
      </c>
      <c r="CP66">
        <v>0</v>
      </c>
      <c r="CQ66">
        <v>0</v>
      </c>
      <c r="CR66">
        <v>0</v>
      </c>
      <c r="CS66">
        <v>0</v>
      </c>
      <c r="CT66">
        <v>0</v>
      </c>
      <c r="CU66">
        <v>0</v>
      </c>
      <c r="CV66">
        <v>0</v>
      </c>
      <c r="CW66">
        <v>0</v>
      </c>
      <c r="CX66">
        <v>0</v>
      </c>
      <c r="CY66">
        <v>0</v>
      </c>
      <c r="CZ66">
        <v>0</v>
      </c>
      <c r="DA66">
        <v>0</v>
      </c>
      <c r="DB66">
        <v>0</v>
      </c>
      <c r="DC66">
        <v>0</v>
      </c>
      <c r="DD66">
        <v>0</v>
      </c>
      <c r="DE66">
        <v>0</v>
      </c>
      <c r="DF66">
        <v>0</v>
      </c>
      <c r="DG66">
        <v>0</v>
      </c>
      <c r="DH66">
        <v>0</v>
      </c>
      <c r="DI66">
        <v>0</v>
      </c>
      <c r="DJ66">
        <v>0</v>
      </c>
      <c r="DK66">
        <v>0</v>
      </c>
      <c r="DL66">
        <v>0</v>
      </c>
      <c r="DM66">
        <v>0</v>
      </c>
    </row>
    <row r="67" spans="1:117">
      <c r="A67">
        <v>0</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1</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row>
    <row r="68" spans="1:117">
      <c r="A68">
        <v>0</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1</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row>
    <row r="69" spans="1:117">
      <c r="A69">
        <v>0</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1</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row>
    <row r="70" spans="1:117">
      <c r="A70">
        <v>0</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1</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row>
    <row r="71" spans="1:117">
      <c r="A71">
        <v>0</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0</v>
      </c>
      <c r="BM71">
        <v>0</v>
      </c>
      <c r="BN71">
        <v>0</v>
      </c>
      <c r="BO71">
        <v>0</v>
      </c>
      <c r="BP71">
        <v>0</v>
      </c>
      <c r="BQ71">
        <v>0</v>
      </c>
      <c r="BR71">
        <v>0</v>
      </c>
      <c r="BS71">
        <v>1</v>
      </c>
      <c r="BT71">
        <v>0</v>
      </c>
      <c r="BU71">
        <v>0</v>
      </c>
      <c r="BV71">
        <v>0</v>
      </c>
      <c r="BW71">
        <v>0</v>
      </c>
      <c r="BX71">
        <v>0</v>
      </c>
      <c r="BY71">
        <v>0</v>
      </c>
      <c r="BZ71">
        <v>0</v>
      </c>
      <c r="CA71">
        <v>0</v>
      </c>
      <c r="CB71">
        <v>0</v>
      </c>
      <c r="CC71">
        <v>0</v>
      </c>
      <c r="CD71">
        <v>0</v>
      </c>
      <c r="CE71">
        <v>0</v>
      </c>
      <c r="CF71">
        <v>0</v>
      </c>
      <c r="CG71">
        <v>0</v>
      </c>
      <c r="CH71">
        <v>0</v>
      </c>
      <c r="CI71">
        <v>0</v>
      </c>
      <c r="CJ71">
        <v>0</v>
      </c>
      <c r="CK71">
        <v>0</v>
      </c>
      <c r="CL71">
        <v>0</v>
      </c>
      <c r="CM71">
        <v>0</v>
      </c>
      <c r="CN71">
        <v>0</v>
      </c>
      <c r="CO71">
        <v>0</v>
      </c>
      <c r="CP71">
        <v>0</v>
      </c>
      <c r="CQ71">
        <v>0</v>
      </c>
      <c r="CR71">
        <v>0</v>
      </c>
      <c r="CS71">
        <v>0</v>
      </c>
      <c r="CT71">
        <v>0</v>
      </c>
      <c r="CU71">
        <v>0</v>
      </c>
      <c r="CV71">
        <v>0</v>
      </c>
      <c r="CW71">
        <v>0</v>
      </c>
      <c r="CX71">
        <v>0</v>
      </c>
      <c r="CY71">
        <v>0</v>
      </c>
      <c r="CZ71">
        <v>0</v>
      </c>
      <c r="DA71">
        <v>0</v>
      </c>
      <c r="DB71">
        <v>0</v>
      </c>
      <c r="DC71">
        <v>0</v>
      </c>
      <c r="DD71">
        <v>0</v>
      </c>
      <c r="DE71">
        <v>0</v>
      </c>
      <c r="DF71">
        <v>0</v>
      </c>
      <c r="DG71">
        <v>0</v>
      </c>
      <c r="DH71">
        <v>0</v>
      </c>
      <c r="DI71">
        <v>0</v>
      </c>
      <c r="DJ71">
        <v>0</v>
      </c>
      <c r="DK71">
        <v>0</v>
      </c>
      <c r="DL71">
        <v>0</v>
      </c>
      <c r="DM71">
        <v>0</v>
      </c>
    </row>
    <row r="72" spans="1:117">
      <c r="A72">
        <v>0</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1</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row>
    <row r="73" spans="1:117">
      <c r="A73">
        <v>0</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1</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c r="CW73">
        <v>0</v>
      </c>
      <c r="CX73">
        <v>0</v>
      </c>
      <c r="CY73">
        <v>0</v>
      </c>
      <c r="CZ73">
        <v>0</v>
      </c>
      <c r="DA73">
        <v>0</v>
      </c>
      <c r="DB73">
        <v>0</v>
      </c>
      <c r="DC73">
        <v>0</v>
      </c>
      <c r="DD73">
        <v>0</v>
      </c>
      <c r="DE73">
        <v>0</v>
      </c>
      <c r="DF73">
        <v>0</v>
      </c>
      <c r="DG73">
        <v>0</v>
      </c>
      <c r="DH73">
        <v>0</v>
      </c>
      <c r="DI73">
        <v>0</v>
      </c>
      <c r="DJ73">
        <v>0</v>
      </c>
      <c r="DK73">
        <v>0</v>
      </c>
      <c r="DL73">
        <v>0</v>
      </c>
      <c r="DM73">
        <v>0</v>
      </c>
    </row>
    <row r="74" spans="1:117">
      <c r="A74">
        <v>0</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0</v>
      </c>
      <c r="BV74">
        <v>1</v>
      </c>
      <c r="BW74">
        <v>0</v>
      </c>
      <c r="BX74">
        <v>0</v>
      </c>
      <c r="BY74">
        <v>0</v>
      </c>
      <c r="BZ74">
        <v>0</v>
      </c>
      <c r="CA74">
        <v>0</v>
      </c>
      <c r="CB74">
        <v>0</v>
      </c>
      <c r="CC74">
        <v>0</v>
      </c>
      <c r="CD74">
        <v>0</v>
      </c>
      <c r="CE74">
        <v>0</v>
      </c>
      <c r="CF74">
        <v>0</v>
      </c>
      <c r="CG74">
        <v>0</v>
      </c>
      <c r="CH74">
        <v>0</v>
      </c>
      <c r="CI74">
        <v>0</v>
      </c>
      <c r="CJ74">
        <v>0</v>
      </c>
      <c r="CK74">
        <v>0</v>
      </c>
      <c r="CL74">
        <v>0</v>
      </c>
      <c r="CM74">
        <v>0</v>
      </c>
      <c r="CN74">
        <v>0</v>
      </c>
      <c r="CO74">
        <v>0</v>
      </c>
      <c r="CP74">
        <v>0</v>
      </c>
      <c r="CQ74">
        <v>0</v>
      </c>
      <c r="CR74">
        <v>0</v>
      </c>
      <c r="CS74">
        <v>0</v>
      </c>
      <c r="CT74">
        <v>0</v>
      </c>
      <c r="CU74">
        <v>0</v>
      </c>
      <c r="CV74">
        <v>0</v>
      </c>
      <c r="CW74">
        <v>0</v>
      </c>
      <c r="CX74">
        <v>0</v>
      </c>
      <c r="CY74">
        <v>0</v>
      </c>
      <c r="CZ74">
        <v>0</v>
      </c>
      <c r="DA74">
        <v>0</v>
      </c>
      <c r="DB74">
        <v>0</v>
      </c>
      <c r="DC74">
        <v>0</v>
      </c>
      <c r="DD74">
        <v>0</v>
      </c>
      <c r="DE74">
        <v>0</v>
      </c>
      <c r="DF74">
        <v>0</v>
      </c>
      <c r="DG74">
        <v>0</v>
      </c>
      <c r="DH74">
        <v>0</v>
      </c>
      <c r="DI74">
        <v>0</v>
      </c>
      <c r="DJ74">
        <v>0</v>
      </c>
      <c r="DK74">
        <v>0</v>
      </c>
      <c r="DL74">
        <v>0</v>
      </c>
      <c r="DM74">
        <v>0</v>
      </c>
    </row>
    <row r="75" spans="1:117">
      <c r="A75">
        <v>0</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0</v>
      </c>
      <c r="BF75">
        <v>0</v>
      </c>
      <c r="BG75">
        <v>0</v>
      </c>
      <c r="BH75">
        <v>0</v>
      </c>
      <c r="BI75">
        <v>0</v>
      </c>
      <c r="BJ75">
        <v>0</v>
      </c>
      <c r="BK75">
        <v>0</v>
      </c>
      <c r="BL75">
        <v>0</v>
      </c>
      <c r="BM75">
        <v>0</v>
      </c>
      <c r="BN75">
        <v>0</v>
      </c>
      <c r="BO75">
        <v>0</v>
      </c>
      <c r="BP75">
        <v>0</v>
      </c>
      <c r="BQ75">
        <v>0</v>
      </c>
      <c r="BR75">
        <v>0</v>
      </c>
      <c r="BS75">
        <v>0</v>
      </c>
      <c r="BT75">
        <v>0</v>
      </c>
      <c r="BU75">
        <v>0</v>
      </c>
      <c r="BV75">
        <v>0</v>
      </c>
      <c r="BW75">
        <v>1</v>
      </c>
      <c r="BX75">
        <v>0</v>
      </c>
      <c r="BY75">
        <v>0</v>
      </c>
      <c r="BZ75">
        <v>0</v>
      </c>
      <c r="CA75">
        <v>0</v>
      </c>
      <c r="CB75">
        <v>0</v>
      </c>
      <c r="CC75">
        <v>0</v>
      </c>
      <c r="CD75">
        <v>0</v>
      </c>
      <c r="CE75">
        <v>0</v>
      </c>
      <c r="CF75">
        <v>0</v>
      </c>
      <c r="CG75">
        <v>0</v>
      </c>
      <c r="CH75">
        <v>0</v>
      </c>
      <c r="CI75">
        <v>0</v>
      </c>
      <c r="CJ75">
        <v>0</v>
      </c>
      <c r="CK75">
        <v>0</v>
      </c>
      <c r="CL75">
        <v>0</v>
      </c>
      <c r="CM75">
        <v>0</v>
      </c>
      <c r="CN75">
        <v>0</v>
      </c>
      <c r="CO75">
        <v>0</v>
      </c>
      <c r="CP75">
        <v>0</v>
      </c>
      <c r="CQ75">
        <v>0</v>
      </c>
      <c r="CR75">
        <v>0</v>
      </c>
      <c r="CS75">
        <v>0</v>
      </c>
      <c r="CT75">
        <v>0</v>
      </c>
      <c r="CU75">
        <v>0</v>
      </c>
      <c r="CV75">
        <v>0</v>
      </c>
      <c r="CW75">
        <v>0</v>
      </c>
      <c r="CX75">
        <v>0</v>
      </c>
      <c r="CY75">
        <v>0</v>
      </c>
      <c r="CZ75">
        <v>0</v>
      </c>
      <c r="DA75">
        <v>0</v>
      </c>
      <c r="DB75">
        <v>0</v>
      </c>
      <c r="DC75">
        <v>0</v>
      </c>
      <c r="DD75">
        <v>0</v>
      </c>
      <c r="DE75">
        <v>0</v>
      </c>
      <c r="DF75">
        <v>0</v>
      </c>
      <c r="DG75">
        <v>0</v>
      </c>
      <c r="DH75">
        <v>0</v>
      </c>
      <c r="DI75">
        <v>0</v>
      </c>
      <c r="DJ75">
        <v>0</v>
      </c>
      <c r="DK75">
        <v>0</v>
      </c>
      <c r="DL75">
        <v>0</v>
      </c>
      <c r="DM75">
        <v>0</v>
      </c>
    </row>
    <row r="76" spans="1:117">
      <c r="A76">
        <v>0</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1</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0</v>
      </c>
      <c r="CU76">
        <v>0</v>
      </c>
      <c r="CV76">
        <v>0</v>
      </c>
      <c r="CW76">
        <v>0</v>
      </c>
      <c r="CX76">
        <v>0</v>
      </c>
      <c r="CY76">
        <v>0</v>
      </c>
      <c r="CZ76">
        <v>0</v>
      </c>
      <c r="DA76">
        <v>0</v>
      </c>
      <c r="DB76">
        <v>0</v>
      </c>
      <c r="DC76">
        <v>0</v>
      </c>
      <c r="DD76">
        <v>0</v>
      </c>
      <c r="DE76">
        <v>0</v>
      </c>
      <c r="DF76">
        <v>0</v>
      </c>
      <c r="DG76">
        <v>0</v>
      </c>
      <c r="DH76">
        <v>0</v>
      </c>
      <c r="DI76">
        <v>0</v>
      </c>
      <c r="DJ76">
        <v>0</v>
      </c>
      <c r="DK76">
        <v>0</v>
      </c>
      <c r="DL76">
        <v>0</v>
      </c>
      <c r="DM76">
        <v>0</v>
      </c>
    </row>
    <row r="77" spans="1:117">
      <c r="A77">
        <v>0</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N77">
        <v>0</v>
      </c>
      <c r="BO77">
        <v>0</v>
      </c>
      <c r="BP77">
        <v>0</v>
      </c>
      <c r="BQ77">
        <v>0</v>
      </c>
      <c r="BR77">
        <v>0</v>
      </c>
      <c r="BS77">
        <v>0</v>
      </c>
      <c r="BT77">
        <v>0</v>
      </c>
      <c r="BU77">
        <v>0</v>
      </c>
      <c r="BV77">
        <v>0</v>
      </c>
      <c r="BW77">
        <v>0</v>
      </c>
      <c r="BX77">
        <v>0</v>
      </c>
      <c r="BY77">
        <v>1</v>
      </c>
      <c r="BZ77">
        <v>0</v>
      </c>
      <c r="CA77">
        <v>0</v>
      </c>
      <c r="CB77">
        <v>0</v>
      </c>
      <c r="CC77">
        <v>0</v>
      </c>
      <c r="CD77">
        <v>0</v>
      </c>
      <c r="CE77">
        <v>0</v>
      </c>
      <c r="CF77">
        <v>0</v>
      </c>
      <c r="CG77">
        <v>0</v>
      </c>
      <c r="CH77">
        <v>0</v>
      </c>
      <c r="CI77">
        <v>0</v>
      </c>
      <c r="CJ77">
        <v>0</v>
      </c>
      <c r="CK77">
        <v>0</v>
      </c>
      <c r="CL77">
        <v>0</v>
      </c>
      <c r="CM77">
        <v>0</v>
      </c>
      <c r="CN77">
        <v>0</v>
      </c>
      <c r="CO77">
        <v>0</v>
      </c>
      <c r="CP77">
        <v>0</v>
      </c>
      <c r="CQ77">
        <v>0</v>
      </c>
      <c r="CR77">
        <v>0</v>
      </c>
      <c r="CS77">
        <v>0</v>
      </c>
      <c r="CT77">
        <v>0</v>
      </c>
      <c r="CU77">
        <v>0</v>
      </c>
      <c r="CV77">
        <v>0</v>
      </c>
      <c r="CW77">
        <v>0</v>
      </c>
      <c r="CX77">
        <v>0</v>
      </c>
      <c r="CY77">
        <v>0</v>
      </c>
      <c r="CZ77">
        <v>0</v>
      </c>
      <c r="DA77">
        <v>0</v>
      </c>
      <c r="DB77">
        <v>0</v>
      </c>
      <c r="DC77">
        <v>0</v>
      </c>
      <c r="DD77">
        <v>0</v>
      </c>
      <c r="DE77">
        <v>0</v>
      </c>
      <c r="DF77">
        <v>0</v>
      </c>
      <c r="DG77">
        <v>0</v>
      </c>
      <c r="DH77">
        <v>0</v>
      </c>
      <c r="DI77">
        <v>0</v>
      </c>
      <c r="DJ77">
        <v>0</v>
      </c>
      <c r="DK77">
        <v>0</v>
      </c>
      <c r="DL77">
        <v>0</v>
      </c>
      <c r="DM77">
        <v>0</v>
      </c>
    </row>
    <row r="78" spans="1:117">
      <c r="A78">
        <v>0</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0</v>
      </c>
      <c r="BZ78">
        <v>1</v>
      </c>
      <c r="CA78">
        <v>0</v>
      </c>
      <c r="CB78">
        <v>0</v>
      </c>
      <c r="CC78">
        <v>0</v>
      </c>
      <c r="CD78">
        <v>0</v>
      </c>
      <c r="CE78">
        <v>0</v>
      </c>
      <c r="CF78">
        <v>0</v>
      </c>
      <c r="CG78">
        <v>0</v>
      </c>
      <c r="CH78">
        <v>0</v>
      </c>
      <c r="CI78">
        <v>0</v>
      </c>
      <c r="CJ78">
        <v>0</v>
      </c>
      <c r="CK78">
        <v>0</v>
      </c>
      <c r="CL78">
        <v>0</v>
      </c>
      <c r="CM78">
        <v>0</v>
      </c>
      <c r="CN78">
        <v>0</v>
      </c>
      <c r="CO78">
        <v>0</v>
      </c>
      <c r="CP78">
        <v>0</v>
      </c>
      <c r="CQ78">
        <v>0</v>
      </c>
      <c r="CR78">
        <v>0</v>
      </c>
      <c r="CS78">
        <v>0</v>
      </c>
      <c r="CT78">
        <v>0</v>
      </c>
      <c r="CU78">
        <v>0</v>
      </c>
      <c r="CV78">
        <v>0</v>
      </c>
      <c r="CW78">
        <v>0</v>
      </c>
      <c r="CX78">
        <v>0</v>
      </c>
      <c r="CY78">
        <v>0</v>
      </c>
      <c r="CZ78">
        <v>0</v>
      </c>
      <c r="DA78">
        <v>0</v>
      </c>
      <c r="DB78">
        <v>0</v>
      </c>
      <c r="DC78">
        <v>0</v>
      </c>
      <c r="DD78">
        <v>0</v>
      </c>
      <c r="DE78">
        <v>0</v>
      </c>
      <c r="DF78">
        <v>0</v>
      </c>
      <c r="DG78">
        <v>0</v>
      </c>
      <c r="DH78">
        <v>0</v>
      </c>
      <c r="DI78">
        <v>0</v>
      </c>
      <c r="DJ78">
        <v>0</v>
      </c>
      <c r="DK78">
        <v>0</v>
      </c>
      <c r="DL78">
        <v>0</v>
      </c>
      <c r="DM78">
        <v>0</v>
      </c>
    </row>
    <row r="79" spans="1:117">
      <c r="A79">
        <v>0</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1</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0</v>
      </c>
      <c r="DD79">
        <v>0</v>
      </c>
      <c r="DE79">
        <v>0</v>
      </c>
      <c r="DF79">
        <v>0</v>
      </c>
      <c r="DG79">
        <v>0</v>
      </c>
      <c r="DH79">
        <v>0</v>
      </c>
      <c r="DI79">
        <v>0</v>
      </c>
      <c r="DJ79">
        <v>0</v>
      </c>
      <c r="DK79">
        <v>0</v>
      </c>
      <c r="DL79">
        <v>0</v>
      </c>
      <c r="DM79">
        <v>0</v>
      </c>
    </row>
    <row r="80" spans="1:117">
      <c r="A80">
        <v>0</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1</v>
      </c>
      <c r="CC80">
        <v>0</v>
      </c>
      <c r="CD80">
        <v>0</v>
      </c>
      <c r="CE80">
        <v>0</v>
      </c>
      <c r="CF80">
        <v>0</v>
      </c>
      <c r="CG80">
        <v>0</v>
      </c>
      <c r="CH80">
        <v>0</v>
      </c>
      <c r="CI80">
        <v>0</v>
      </c>
      <c r="CJ80">
        <v>0</v>
      </c>
      <c r="CK80">
        <v>0</v>
      </c>
      <c r="CL80">
        <v>0</v>
      </c>
      <c r="CM80">
        <v>0</v>
      </c>
      <c r="CN80">
        <v>0</v>
      </c>
      <c r="CO80">
        <v>0</v>
      </c>
      <c r="CP80">
        <v>0</v>
      </c>
      <c r="CQ80">
        <v>0</v>
      </c>
      <c r="CR80">
        <v>0</v>
      </c>
      <c r="CS80">
        <v>0</v>
      </c>
      <c r="CT80">
        <v>0</v>
      </c>
      <c r="CU80">
        <v>0</v>
      </c>
      <c r="CV80">
        <v>0</v>
      </c>
      <c r="CW80">
        <v>0</v>
      </c>
      <c r="CX80">
        <v>0</v>
      </c>
      <c r="CY80">
        <v>0</v>
      </c>
      <c r="CZ80">
        <v>0</v>
      </c>
      <c r="DA80">
        <v>0</v>
      </c>
      <c r="DB80">
        <v>0</v>
      </c>
      <c r="DC80">
        <v>0</v>
      </c>
      <c r="DD80">
        <v>0</v>
      </c>
      <c r="DE80">
        <v>0</v>
      </c>
      <c r="DF80">
        <v>0</v>
      </c>
      <c r="DG80">
        <v>0</v>
      </c>
      <c r="DH80">
        <v>0</v>
      </c>
      <c r="DI80">
        <v>0</v>
      </c>
      <c r="DJ80">
        <v>0</v>
      </c>
      <c r="DK80">
        <v>0</v>
      </c>
      <c r="DL80">
        <v>0</v>
      </c>
      <c r="DM80">
        <v>0</v>
      </c>
    </row>
    <row r="81" spans="1:117">
      <c r="A81">
        <v>0</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1</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row>
    <row r="82" spans="1:117">
      <c r="A82">
        <v>0</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BZ82">
        <v>0</v>
      </c>
      <c r="CA82">
        <v>0</v>
      </c>
      <c r="CB82">
        <v>0</v>
      </c>
      <c r="CC82">
        <v>0</v>
      </c>
      <c r="CD82">
        <v>1</v>
      </c>
      <c r="CE82">
        <v>0</v>
      </c>
      <c r="CF82">
        <v>0</v>
      </c>
      <c r="CG82">
        <v>0</v>
      </c>
      <c r="CH82">
        <v>0</v>
      </c>
      <c r="CI82">
        <v>0</v>
      </c>
      <c r="CJ82">
        <v>0</v>
      </c>
      <c r="CK82">
        <v>0</v>
      </c>
      <c r="CL82">
        <v>0</v>
      </c>
      <c r="CM82">
        <v>0</v>
      </c>
      <c r="CN82">
        <v>0</v>
      </c>
      <c r="CO82">
        <v>0</v>
      </c>
      <c r="CP82">
        <v>0</v>
      </c>
      <c r="CQ82">
        <v>0</v>
      </c>
      <c r="CR82">
        <v>0</v>
      </c>
      <c r="CS82">
        <v>0</v>
      </c>
      <c r="CT82">
        <v>0</v>
      </c>
      <c r="CU82">
        <v>0</v>
      </c>
      <c r="CV82">
        <v>0</v>
      </c>
      <c r="CW82">
        <v>0</v>
      </c>
      <c r="CX82">
        <v>0</v>
      </c>
      <c r="CY82">
        <v>0</v>
      </c>
      <c r="CZ82">
        <v>0</v>
      </c>
      <c r="DA82">
        <v>0</v>
      </c>
      <c r="DB82">
        <v>0</v>
      </c>
      <c r="DC82">
        <v>0</v>
      </c>
      <c r="DD82">
        <v>0</v>
      </c>
      <c r="DE82">
        <v>0</v>
      </c>
      <c r="DF82">
        <v>0</v>
      </c>
      <c r="DG82">
        <v>0</v>
      </c>
      <c r="DH82">
        <v>0</v>
      </c>
      <c r="DI82">
        <v>0</v>
      </c>
      <c r="DJ82">
        <v>0</v>
      </c>
      <c r="DK82">
        <v>0</v>
      </c>
      <c r="DL82">
        <v>0</v>
      </c>
      <c r="DM82">
        <v>0</v>
      </c>
    </row>
    <row r="83" spans="1:117">
      <c r="A83">
        <v>0</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1</v>
      </c>
      <c r="CF83">
        <v>0</v>
      </c>
      <c r="CG83">
        <v>0</v>
      </c>
      <c r="CH83">
        <v>0</v>
      </c>
      <c r="CI83">
        <v>0</v>
      </c>
      <c r="CJ83">
        <v>0</v>
      </c>
      <c r="CK83">
        <v>0</v>
      </c>
      <c r="CL83">
        <v>0</v>
      </c>
      <c r="CM83">
        <v>0</v>
      </c>
      <c r="CN83">
        <v>0</v>
      </c>
      <c r="CO83">
        <v>0</v>
      </c>
      <c r="CP83">
        <v>0</v>
      </c>
      <c r="CQ83">
        <v>0</v>
      </c>
      <c r="CR83">
        <v>0</v>
      </c>
      <c r="CS83">
        <v>0</v>
      </c>
      <c r="CT83">
        <v>0</v>
      </c>
      <c r="CU83">
        <v>0</v>
      </c>
      <c r="CV83">
        <v>0</v>
      </c>
      <c r="CW83">
        <v>0</v>
      </c>
      <c r="CX83">
        <v>0</v>
      </c>
      <c r="CY83">
        <v>0</v>
      </c>
      <c r="CZ83">
        <v>0</v>
      </c>
      <c r="DA83">
        <v>0</v>
      </c>
      <c r="DB83">
        <v>0</v>
      </c>
      <c r="DC83">
        <v>0</v>
      </c>
      <c r="DD83">
        <v>0</v>
      </c>
      <c r="DE83">
        <v>0</v>
      </c>
      <c r="DF83">
        <v>0</v>
      </c>
      <c r="DG83">
        <v>0</v>
      </c>
      <c r="DH83">
        <v>0</v>
      </c>
      <c r="DI83">
        <v>0</v>
      </c>
      <c r="DJ83">
        <v>0</v>
      </c>
      <c r="DK83">
        <v>0</v>
      </c>
      <c r="DL83">
        <v>0</v>
      </c>
      <c r="DM83">
        <v>0</v>
      </c>
    </row>
    <row r="84" spans="1:117">
      <c r="A84">
        <v>0</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1</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row>
    <row r="85" spans="1:117">
      <c r="A85">
        <v>0</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1</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0</v>
      </c>
      <c r="DL85">
        <v>0</v>
      </c>
      <c r="DM85">
        <v>0</v>
      </c>
    </row>
    <row r="86" spans="1:117">
      <c r="A86">
        <v>0</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1</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row>
    <row r="87" spans="1:117">
      <c r="A87">
        <v>0</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c r="BU87">
        <v>0</v>
      </c>
      <c r="BV87">
        <v>0</v>
      </c>
      <c r="BW87">
        <v>0</v>
      </c>
      <c r="BX87">
        <v>0</v>
      </c>
      <c r="BY87">
        <v>0</v>
      </c>
      <c r="BZ87">
        <v>0</v>
      </c>
      <c r="CA87">
        <v>0</v>
      </c>
      <c r="CB87">
        <v>0</v>
      </c>
      <c r="CC87">
        <v>0</v>
      </c>
      <c r="CD87">
        <v>0</v>
      </c>
      <c r="CE87">
        <v>0</v>
      </c>
      <c r="CF87">
        <v>0</v>
      </c>
      <c r="CG87">
        <v>0</v>
      </c>
      <c r="CH87">
        <v>0</v>
      </c>
      <c r="CI87">
        <v>1</v>
      </c>
      <c r="CJ87">
        <v>0</v>
      </c>
      <c r="CK87">
        <v>0</v>
      </c>
      <c r="CL87">
        <v>0</v>
      </c>
      <c r="CM87">
        <v>0</v>
      </c>
      <c r="CN87">
        <v>0</v>
      </c>
      <c r="CO87">
        <v>0</v>
      </c>
      <c r="CP87">
        <v>0</v>
      </c>
      <c r="CQ87">
        <v>0</v>
      </c>
      <c r="CR87">
        <v>0</v>
      </c>
      <c r="CS87">
        <v>0</v>
      </c>
      <c r="CT87">
        <v>0</v>
      </c>
      <c r="CU87">
        <v>0</v>
      </c>
      <c r="CV87">
        <v>0</v>
      </c>
      <c r="CW87">
        <v>0</v>
      </c>
      <c r="CX87">
        <v>0</v>
      </c>
      <c r="CY87">
        <v>0</v>
      </c>
      <c r="CZ87">
        <v>0</v>
      </c>
      <c r="DA87">
        <v>0</v>
      </c>
      <c r="DB87">
        <v>0</v>
      </c>
      <c r="DC87">
        <v>0</v>
      </c>
      <c r="DD87">
        <v>0</v>
      </c>
      <c r="DE87">
        <v>0</v>
      </c>
      <c r="DF87">
        <v>0</v>
      </c>
      <c r="DG87">
        <v>0</v>
      </c>
      <c r="DH87">
        <v>0</v>
      </c>
      <c r="DI87">
        <v>0</v>
      </c>
      <c r="DJ87">
        <v>0</v>
      </c>
      <c r="DK87">
        <v>0</v>
      </c>
      <c r="DL87">
        <v>0</v>
      </c>
      <c r="DM87">
        <v>0</v>
      </c>
    </row>
    <row r="88" spans="1:117">
      <c r="A88">
        <v>0</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1</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0</v>
      </c>
      <c r="DL88">
        <v>0</v>
      </c>
      <c r="DM88">
        <v>0</v>
      </c>
    </row>
    <row r="89" spans="1:117">
      <c r="A89">
        <v>0</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1</v>
      </c>
      <c r="CL89">
        <v>0</v>
      </c>
      <c r="CM89">
        <v>0</v>
      </c>
      <c r="CN89">
        <v>0</v>
      </c>
      <c r="CO89">
        <v>0</v>
      </c>
      <c r="CP89">
        <v>0</v>
      </c>
      <c r="CQ89">
        <v>0</v>
      </c>
      <c r="CR89">
        <v>0</v>
      </c>
      <c r="CS89">
        <v>0</v>
      </c>
      <c r="CT89">
        <v>0</v>
      </c>
      <c r="CU89">
        <v>0</v>
      </c>
      <c r="CV89">
        <v>0</v>
      </c>
      <c r="CW89">
        <v>0</v>
      </c>
      <c r="CX89">
        <v>0</v>
      </c>
      <c r="CY89">
        <v>0</v>
      </c>
      <c r="CZ89">
        <v>0</v>
      </c>
      <c r="DA89">
        <v>0</v>
      </c>
      <c r="DB89">
        <v>0</v>
      </c>
      <c r="DC89">
        <v>0</v>
      </c>
      <c r="DD89">
        <v>0</v>
      </c>
      <c r="DE89">
        <v>0</v>
      </c>
      <c r="DF89">
        <v>0</v>
      </c>
      <c r="DG89">
        <v>0</v>
      </c>
      <c r="DH89">
        <v>0</v>
      </c>
      <c r="DI89">
        <v>0</v>
      </c>
      <c r="DJ89">
        <v>0</v>
      </c>
      <c r="DK89">
        <v>0</v>
      </c>
      <c r="DL89">
        <v>0</v>
      </c>
      <c r="DM89">
        <v>0</v>
      </c>
    </row>
    <row r="90" spans="1:117">
      <c r="A90">
        <v>0</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1</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row>
    <row r="91" spans="1:117">
      <c r="A91">
        <v>0</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1</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row>
    <row r="92" spans="1:117">
      <c r="A92">
        <v>0</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0</v>
      </c>
      <c r="BX92">
        <v>0</v>
      </c>
      <c r="BY92">
        <v>0</v>
      </c>
      <c r="BZ92">
        <v>0</v>
      </c>
      <c r="CA92">
        <v>0</v>
      </c>
      <c r="CB92">
        <v>0</v>
      </c>
      <c r="CC92">
        <v>0</v>
      </c>
      <c r="CD92">
        <v>0</v>
      </c>
      <c r="CE92">
        <v>0</v>
      </c>
      <c r="CF92">
        <v>0</v>
      </c>
      <c r="CG92">
        <v>0</v>
      </c>
      <c r="CH92">
        <v>0</v>
      </c>
      <c r="CI92">
        <v>0</v>
      </c>
      <c r="CJ92">
        <v>0</v>
      </c>
      <c r="CK92">
        <v>0</v>
      </c>
      <c r="CL92">
        <v>0</v>
      </c>
      <c r="CM92">
        <v>0</v>
      </c>
      <c r="CN92">
        <v>1</v>
      </c>
      <c r="CO92">
        <v>0</v>
      </c>
      <c r="CP92">
        <v>0</v>
      </c>
      <c r="CQ92">
        <v>0</v>
      </c>
      <c r="CR92">
        <v>0</v>
      </c>
      <c r="CS92">
        <v>0</v>
      </c>
      <c r="CT92">
        <v>0</v>
      </c>
      <c r="CU92">
        <v>0</v>
      </c>
      <c r="CV92">
        <v>0</v>
      </c>
      <c r="CW92">
        <v>0</v>
      </c>
      <c r="CX92">
        <v>0</v>
      </c>
      <c r="CY92">
        <v>0</v>
      </c>
      <c r="CZ92">
        <v>0</v>
      </c>
      <c r="DA92">
        <v>0</v>
      </c>
      <c r="DB92">
        <v>0</v>
      </c>
      <c r="DC92">
        <v>0</v>
      </c>
      <c r="DD92">
        <v>0</v>
      </c>
      <c r="DE92">
        <v>0</v>
      </c>
      <c r="DF92">
        <v>0</v>
      </c>
      <c r="DG92">
        <v>0</v>
      </c>
      <c r="DH92">
        <v>0</v>
      </c>
      <c r="DI92">
        <v>0</v>
      </c>
      <c r="DJ92">
        <v>0</v>
      </c>
      <c r="DK92">
        <v>0</v>
      </c>
      <c r="DL92">
        <v>0</v>
      </c>
      <c r="DM92">
        <v>0</v>
      </c>
    </row>
    <row r="93" spans="1:117">
      <c r="A93">
        <v>0</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0</v>
      </c>
      <c r="CB93">
        <v>0</v>
      </c>
      <c r="CC93">
        <v>0</v>
      </c>
      <c r="CD93">
        <v>0</v>
      </c>
      <c r="CE93">
        <v>0</v>
      </c>
      <c r="CF93">
        <v>0</v>
      </c>
      <c r="CG93">
        <v>0</v>
      </c>
      <c r="CH93">
        <v>0</v>
      </c>
      <c r="CI93">
        <v>0</v>
      </c>
      <c r="CJ93">
        <v>0</v>
      </c>
      <c r="CK93">
        <v>0</v>
      </c>
      <c r="CL93">
        <v>0</v>
      </c>
      <c r="CM93">
        <v>0</v>
      </c>
      <c r="CN93">
        <v>0</v>
      </c>
      <c r="CO93">
        <v>1</v>
      </c>
      <c r="CP93">
        <v>0</v>
      </c>
      <c r="CQ93">
        <v>0</v>
      </c>
      <c r="CR93">
        <v>0</v>
      </c>
      <c r="CS93">
        <v>0</v>
      </c>
      <c r="CT93">
        <v>0</v>
      </c>
      <c r="CU93">
        <v>0</v>
      </c>
      <c r="CV93">
        <v>0</v>
      </c>
      <c r="CW93">
        <v>0</v>
      </c>
      <c r="CX93">
        <v>0</v>
      </c>
      <c r="CY93">
        <v>0</v>
      </c>
      <c r="CZ93">
        <v>0</v>
      </c>
      <c r="DA93">
        <v>0</v>
      </c>
      <c r="DB93">
        <v>0</v>
      </c>
      <c r="DC93">
        <v>0</v>
      </c>
      <c r="DD93">
        <v>0</v>
      </c>
      <c r="DE93">
        <v>0</v>
      </c>
      <c r="DF93">
        <v>0</v>
      </c>
      <c r="DG93">
        <v>0</v>
      </c>
      <c r="DH93">
        <v>0</v>
      </c>
      <c r="DI93">
        <v>0</v>
      </c>
      <c r="DJ93">
        <v>0</v>
      </c>
      <c r="DK93">
        <v>0</v>
      </c>
      <c r="DL93">
        <v>0</v>
      </c>
      <c r="DM93">
        <v>0</v>
      </c>
    </row>
    <row r="94" spans="1:117">
      <c r="A94">
        <v>0</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0</v>
      </c>
      <c r="CJ94">
        <v>0</v>
      </c>
      <c r="CK94">
        <v>0</v>
      </c>
      <c r="CL94">
        <v>0</v>
      </c>
      <c r="CM94">
        <v>0</v>
      </c>
      <c r="CN94">
        <v>0</v>
      </c>
      <c r="CO94">
        <v>0</v>
      </c>
      <c r="CP94">
        <v>1</v>
      </c>
      <c r="CQ94">
        <v>0</v>
      </c>
      <c r="CR94">
        <v>0</v>
      </c>
      <c r="CS94">
        <v>0</v>
      </c>
      <c r="CT94">
        <v>0</v>
      </c>
      <c r="CU94">
        <v>0</v>
      </c>
      <c r="CV94">
        <v>0</v>
      </c>
      <c r="CW94">
        <v>0</v>
      </c>
      <c r="CX94">
        <v>0</v>
      </c>
      <c r="CY94">
        <v>0</v>
      </c>
      <c r="CZ94">
        <v>0</v>
      </c>
      <c r="DA94">
        <v>0</v>
      </c>
      <c r="DB94">
        <v>0</v>
      </c>
      <c r="DC94">
        <v>0</v>
      </c>
      <c r="DD94">
        <v>0</v>
      </c>
      <c r="DE94">
        <v>0</v>
      </c>
      <c r="DF94">
        <v>0</v>
      </c>
      <c r="DG94">
        <v>0</v>
      </c>
      <c r="DH94">
        <v>0</v>
      </c>
      <c r="DI94">
        <v>0</v>
      </c>
      <c r="DJ94">
        <v>0</v>
      </c>
      <c r="DK94">
        <v>0</v>
      </c>
      <c r="DL94">
        <v>0</v>
      </c>
      <c r="DM94">
        <v>0</v>
      </c>
    </row>
    <row r="95" spans="1:117">
      <c r="A95">
        <v>0</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c r="BY95">
        <v>0</v>
      </c>
      <c r="BZ95">
        <v>0</v>
      </c>
      <c r="CA95">
        <v>0</v>
      </c>
      <c r="CB95">
        <v>0</v>
      </c>
      <c r="CC95">
        <v>0</v>
      </c>
      <c r="CD95">
        <v>0</v>
      </c>
      <c r="CE95">
        <v>0</v>
      </c>
      <c r="CF95">
        <v>0</v>
      </c>
      <c r="CG95">
        <v>0</v>
      </c>
      <c r="CH95">
        <v>0</v>
      </c>
      <c r="CI95">
        <v>0</v>
      </c>
      <c r="CJ95">
        <v>0</v>
      </c>
      <c r="CK95">
        <v>0</v>
      </c>
      <c r="CL95">
        <v>0</v>
      </c>
      <c r="CM95">
        <v>0</v>
      </c>
      <c r="CN95">
        <v>0</v>
      </c>
      <c r="CO95">
        <v>0</v>
      </c>
      <c r="CP95">
        <v>0</v>
      </c>
      <c r="CQ95">
        <v>1</v>
      </c>
      <c r="CR95">
        <v>0</v>
      </c>
      <c r="CS95">
        <v>0</v>
      </c>
      <c r="CT95">
        <v>0</v>
      </c>
      <c r="CU95">
        <v>0</v>
      </c>
      <c r="CV95">
        <v>0</v>
      </c>
      <c r="CW95">
        <v>0</v>
      </c>
      <c r="CX95">
        <v>0</v>
      </c>
      <c r="CY95">
        <v>0</v>
      </c>
      <c r="CZ95">
        <v>0</v>
      </c>
      <c r="DA95">
        <v>0</v>
      </c>
      <c r="DB95">
        <v>0</v>
      </c>
      <c r="DC95">
        <v>0</v>
      </c>
      <c r="DD95">
        <v>0</v>
      </c>
      <c r="DE95">
        <v>0</v>
      </c>
      <c r="DF95">
        <v>0</v>
      </c>
      <c r="DG95">
        <v>0</v>
      </c>
      <c r="DH95">
        <v>0</v>
      </c>
      <c r="DI95">
        <v>0</v>
      </c>
      <c r="DJ95">
        <v>0</v>
      </c>
      <c r="DK95">
        <v>0</v>
      </c>
      <c r="DL95">
        <v>0</v>
      </c>
      <c r="DM95">
        <v>0</v>
      </c>
    </row>
    <row r="96" spans="1:117">
      <c r="A96">
        <v>0</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H96">
        <v>0</v>
      </c>
      <c r="BI96">
        <v>0</v>
      </c>
      <c r="BJ96">
        <v>0</v>
      </c>
      <c r="BK96">
        <v>0</v>
      </c>
      <c r="BL96">
        <v>0</v>
      </c>
      <c r="BM96">
        <v>0</v>
      </c>
      <c r="BN96">
        <v>0</v>
      </c>
      <c r="BO96">
        <v>0</v>
      </c>
      <c r="BP96">
        <v>0</v>
      </c>
      <c r="BQ96">
        <v>0</v>
      </c>
      <c r="BR96">
        <v>0</v>
      </c>
      <c r="BS96">
        <v>0</v>
      </c>
      <c r="BT96">
        <v>0</v>
      </c>
      <c r="BU96">
        <v>0</v>
      </c>
      <c r="BV96">
        <v>0</v>
      </c>
      <c r="BW96">
        <v>0</v>
      </c>
      <c r="BX96">
        <v>0</v>
      </c>
      <c r="BY96">
        <v>0</v>
      </c>
      <c r="BZ96">
        <v>0</v>
      </c>
      <c r="CA96">
        <v>0</v>
      </c>
      <c r="CB96">
        <v>0</v>
      </c>
      <c r="CC96">
        <v>0</v>
      </c>
      <c r="CD96">
        <v>0</v>
      </c>
      <c r="CE96">
        <v>0</v>
      </c>
      <c r="CF96">
        <v>0</v>
      </c>
      <c r="CG96">
        <v>0</v>
      </c>
      <c r="CH96">
        <v>0</v>
      </c>
      <c r="CI96">
        <v>0</v>
      </c>
      <c r="CJ96">
        <v>0</v>
      </c>
      <c r="CK96">
        <v>0</v>
      </c>
      <c r="CL96">
        <v>0</v>
      </c>
      <c r="CM96">
        <v>0</v>
      </c>
      <c r="CN96">
        <v>0</v>
      </c>
      <c r="CO96">
        <v>0</v>
      </c>
      <c r="CP96">
        <v>0</v>
      </c>
      <c r="CQ96">
        <v>0</v>
      </c>
      <c r="CR96">
        <v>1</v>
      </c>
      <c r="CS96">
        <v>0</v>
      </c>
      <c r="CT96">
        <v>0</v>
      </c>
      <c r="CU96">
        <v>0</v>
      </c>
      <c r="CV96">
        <v>0</v>
      </c>
      <c r="CW96">
        <v>0</v>
      </c>
      <c r="CX96">
        <v>0</v>
      </c>
      <c r="CY96">
        <v>0</v>
      </c>
      <c r="CZ96">
        <v>0</v>
      </c>
      <c r="DA96">
        <v>0</v>
      </c>
      <c r="DB96">
        <v>0</v>
      </c>
      <c r="DC96">
        <v>0</v>
      </c>
      <c r="DD96">
        <v>0</v>
      </c>
      <c r="DE96">
        <v>0</v>
      </c>
      <c r="DF96">
        <v>0</v>
      </c>
      <c r="DG96">
        <v>0</v>
      </c>
      <c r="DH96">
        <v>0</v>
      </c>
      <c r="DI96">
        <v>0</v>
      </c>
      <c r="DJ96">
        <v>0</v>
      </c>
      <c r="DK96">
        <v>0</v>
      </c>
      <c r="DL96">
        <v>0</v>
      </c>
      <c r="DM96">
        <v>0</v>
      </c>
    </row>
    <row r="97" spans="1:117">
      <c r="A97">
        <v>0</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1</v>
      </c>
      <c r="CT97">
        <v>0</v>
      </c>
      <c r="CU97">
        <v>0</v>
      </c>
      <c r="CV97">
        <v>0</v>
      </c>
      <c r="CW97">
        <v>0</v>
      </c>
      <c r="CX97">
        <v>0</v>
      </c>
      <c r="CY97">
        <v>0</v>
      </c>
      <c r="CZ97">
        <v>0</v>
      </c>
      <c r="DA97">
        <v>0</v>
      </c>
      <c r="DB97">
        <v>0</v>
      </c>
      <c r="DC97">
        <v>0</v>
      </c>
      <c r="DD97">
        <v>0</v>
      </c>
      <c r="DE97">
        <v>0</v>
      </c>
      <c r="DF97">
        <v>0</v>
      </c>
      <c r="DG97">
        <v>0</v>
      </c>
      <c r="DH97">
        <v>0</v>
      </c>
      <c r="DI97">
        <v>0</v>
      </c>
      <c r="DJ97">
        <v>0</v>
      </c>
      <c r="DK97">
        <v>0</v>
      </c>
      <c r="DL97">
        <v>0</v>
      </c>
      <c r="DM97">
        <v>0</v>
      </c>
    </row>
    <row r="98" spans="1:117">
      <c r="A98">
        <v>0</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0</v>
      </c>
      <c r="BN98">
        <v>0</v>
      </c>
      <c r="BO98">
        <v>0</v>
      </c>
      <c r="BP98">
        <v>0</v>
      </c>
      <c r="BQ98">
        <v>0</v>
      </c>
      <c r="BR98">
        <v>0</v>
      </c>
      <c r="BS98">
        <v>0</v>
      </c>
      <c r="BT98">
        <v>0</v>
      </c>
      <c r="BU98">
        <v>0</v>
      </c>
      <c r="BV98">
        <v>0</v>
      </c>
      <c r="BW98">
        <v>0</v>
      </c>
      <c r="BX98">
        <v>0</v>
      </c>
      <c r="BY98">
        <v>0</v>
      </c>
      <c r="BZ98">
        <v>0</v>
      </c>
      <c r="CA98">
        <v>0</v>
      </c>
      <c r="CB98">
        <v>0</v>
      </c>
      <c r="CC98">
        <v>0</v>
      </c>
      <c r="CD98">
        <v>0</v>
      </c>
      <c r="CE98">
        <v>0</v>
      </c>
      <c r="CF98">
        <v>0</v>
      </c>
      <c r="CG98">
        <v>0</v>
      </c>
      <c r="CH98">
        <v>0</v>
      </c>
      <c r="CI98">
        <v>0</v>
      </c>
      <c r="CJ98">
        <v>0</v>
      </c>
      <c r="CK98">
        <v>0</v>
      </c>
      <c r="CL98">
        <v>0</v>
      </c>
      <c r="CM98">
        <v>0</v>
      </c>
      <c r="CN98">
        <v>0</v>
      </c>
      <c r="CO98">
        <v>0</v>
      </c>
      <c r="CP98">
        <v>0</v>
      </c>
      <c r="CQ98">
        <v>0</v>
      </c>
      <c r="CR98">
        <v>0</v>
      </c>
      <c r="CS98">
        <v>0</v>
      </c>
      <c r="CT98">
        <v>1</v>
      </c>
      <c r="CU98">
        <v>0</v>
      </c>
      <c r="CV98">
        <v>0</v>
      </c>
      <c r="CW98">
        <v>0</v>
      </c>
      <c r="CX98">
        <v>0</v>
      </c>
      <c r="CY98">
        <v>0</v>
      </c>
      <c r="CZ98">
        <v>0</v>
      </c>
      <c r="DA98">
        <v>0</v>
      </c>
      <c r="DB98">
        <v>0</v>
      </c>
      <c r="DC98">
        <v>0</v>
      </c>
      <c r="DD98">
        <v>0</v>
      </c>
      <c r="DE98">
        <v>0</v>
      </c>
      <c r="DF98">
        <v>0</v>
      </c>
      <c r="DG98">
        <v>0</v>
      </c>
      <c r="DH98">
        <v>0</v>
      </c>
      <c r="DI98">
        <v>0</v>
      </c>
      <c r="DJ98">
        <v>0</v>
      </c>
      <c r="DK98">
        <v>0</v>
      </c>
      <c r="DL98">
        <v>0</v>
      </c>
      <c r="DM98">
        <v>0</v>
      </c>
    </row>
    <row r="99" spans="1:117">
      <c r="A99">
        <v>0</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0</v>
      </c>
      <c r="CM99">
        <v>0</v>
      </c>
      <c r="CN99">
        <v>0</v>
      </c>
      <c r="CO99">
        <v>0</v>
      </c>
      <c r="CP99">
        <v>0</v>
      </c>
      <c r="CQ99">
        <v>0</v>
      </c>
      <c r="CR99">
        <v>0</v>
      </c>
      <c r="CS99">
        <v>0</v>
      </c>
      <c r="CT99">
        <v>0</v>
      </c>
      <c r="CU99">
        <v>1</v>
      </c>
      <c r="CV99">
        <v>0</v>
      </c>
      <c r="CW99">
        <v>0</v>
      </c>
      <c r="CX99">
        <v>0</v>
      </c>
      <c r="CY99">
        <v>0</v>
      </c>
      <c r="CZ99">
        <v>0</v>
      </c>
      <c r="DA99">
        <v>0</v>
      </c>
      <c r="DB99">
        <v>0</v>
      </c>
      <c r="DC99">
        <v>0</v>
      </c>
      <c r="DD99">
        <v>0</v>
      </c>
      <c r="DE99">
        <v>0</v>
      </c>
      <c r="DF99">
        <v>0</v>
      </c>
      <c r="DG99">
        <v>0</v>
      </c>
      <c r="DH99">
        <v>0</v>
      </c>
      <c r="DI99">
        <v>0</v>
      </c>
      <c r="DJ99">
        <v>0</v>
      </c>
      <c r="DK99">
        <v>0</v>
      </c>
      <c r="DL99">
        <v>0</v>
      </c>
      <c r="DM99">
        <v>0</v>
      </c>
    </row>
    <row r="100" spans="1:117">
      <c r="A100">
        <v>0</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1</v>
      </c>
      <c r="CW100">
        <v>0</v>
      </c>
      <c r="CX100">
        <v>0</v>
      </c>
      <c r="CY100">
        <v>0</v>
      </c>
      <c r="CZ100">
        <v>0</v>
      </c>
      <c r="DA100">
        <v>0</v>
      </c>
      <c r="DB100">
        <v>0</v>
      </c>
      <c r="DC100">
        <v>0</v>
      </c>
      <c r="DD100">
        <v>0</v>
      </c>
      <c r="DE100">
        <v>0</v>
      </c>
      <c r="DF100">
        <v>0</v>
      </c>
      <c r="DG100">
        <v>0</v>
      </c>
      <c r="DH100">
        <v>0</v>
      </c>
      <c r="DI100">
        <v>0</v>
      </c>
      <c r="DJ100">
        <v>0</v>
      </c>
      <c r="DK100">
        <v>0</v>
      </c>
      <c r="DL100">
        <v>0</v>
      </c>
      <c r="DM100">
        <v>0</v>
      </c>
    </row>
    <row r="101" spans="1:117">
      <c r="A101">
        <v>0</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v>0</v>
      </c>
      <c r="BO101">
        <v>0</v>
      </c>
      <c r="BP101">
        <v>0</v>
      </c>
      <c r="BQ101">
        <v>0</v>
      </c>
      <c r="BR101">
        <v>0</v>
      </c>
      <c r="BS101">
        <v>0</v>
      </c>
      <c r="BT101">
        <v>0</v>
      </c>
      <c r="BU101">
        <v>0</v>
      </c>
      <c r="BV101">
        <v>0</v>
      </c>
      <c r="BW101">
        <v>0</v>
      </c>
      <c r="BX101">
        <v>0</v>
      </c>
      <c r="BY101">
        <v>0</v>
      </c>
      <c r="BZ101">
        <v>0</v>
      </c>
      <c r="CA101">
        <v>0</v>
      </c>
      <c r="CB101">
        <v>0</v>
      </c>
      <c r="CC101">
        <v>0</v>
      </c>
      <c r="CD101">
        <v>0</v>
      </c>
      <c r="CE101">
        <v>0</v>
      </c>
      <c r="CF101">
        <v>0</v>
      </c>
      <c r="CG101">
        <v>0</v>
      </c>
      <c r="CH101">
        <v>0</v>
      </c>
      <c r="CI101">
        <v>0</v>
      </c>
      <c r="CJ101">
        <v>0</v>
      </c>
      <c r="CK101">
        <v>0</v>
      </c>
      <c r="CL101">
        <v>0</v>
      </c>
      <c r="CM101">
        <v>0</v>
      </c>
      <c r="CN101">
        <v>0</v>
      </c>
      <c r="CO101">
        <v>0</v>
      </c>
      <c r="CP101">
        <v>0</v>
      </c>
      <c r="CQ101">
        <v>0</v>
      </c>
      <c r="CR101">
        <v>0</v>
      </c>
      <c r="CS101">
        <v>0</v>
      </c>
      <c r="CT101">
        <v>0</v>
      </c>
      <c r="CU101">
        <v>0</v>
      </c>
      <c r="CV101">
        <v>0</v>
      </c>
      <c r="CW101">
        <v>1</v>
      </c>
      <c r="CX101">
        <v>0</v>
      </c>
      <c r="CY101">
        <v>0</v>
      </c>
      <c r="CZ101">
        <v>0</v>
      </c>
      <c r="DA101">
        <v>0</v>
      </c>
      <c r="DB101">
        <v>0</v>
      </c>
      <c r="DC101">
        <v>0</v>
      </c>
      <c r="DD101">
        <v>0</v>
      </c>
      <c r="DE101">
        <v>0</v>
      </c>
      <c r="DF101">
        <v>0</v>
      </c>
      <c r="DG101">
        <v>0</v>
      </c>
      <c r="DH101">
        <v>0</v>
      </c>
      <c r="DI101">
        <v>0</v>
      </c>
      <c r="DJ101">
        <v>0</v>
      </c>
      <c r="DK101">
        <v>0</v>
      </c>
      <c r="DL101">
        <v>0</v>
      </c>
      <c r="DM101">
        <v>0</v>
      </c>
    </row>
    <row r="102" spans="1:117">
      <c r="A102">
        <v>0</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1</v>
      </c>
      <c r="CY102">
        <v>0</v>
      </c>
      <c r="CZ102">
        <v>0</v>
      </c>
      <c r="DA102">
        <v>0</v>
      </c>
      <c r="DB102">
        <v>0</v>
      </c>
      <c r="DC102">
        <v>0</v>
      </c>
      <c r="DD102">
        <v>0</v>
      </c>
      <c r="DE102">
        <v>0</v>
      </c>
      <c r="DF102">
        <v>0</v>
      </c>
      <c r="DG102">
        <v>0</v>
      </c>
      <c r="DH102">
        <v>0</v>
      </c>
      <c r="DI102">
        <v>0</v>
      </c>
      <c r="DJ102">
        <v>0</v>
      </c>
      <c r="DK102">
        <v>0</v>
      </c>
      <c r="DL102">
        <v>0</v>
      </c>
      <c r="DM102">
        <v>0</v>
      </c>
    </row>
    <row r="103" spans="1:117">
      <c r="A103">
        <v>0</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0</v>
      </c>
      <c r="CH103">
        <v>0</v>
      </c>
      <c r="CI103">
        <v>0</v>
      </c>
      <c r="CJ103">
        <v>0</v>
      </c>
      <c r="CK103">
        <v>0</v>
      </c>
      <c r="CL103">
        <v>0</v>
      </c>
      <c r="CM103">
        <v>0</v>
      </c>
      <c r="CN103">
        <v>0</v>
      </c>
      <c r="CO103">
        <v>0</v>
      </c>
      <c r="CP103">
        <v>0</v>
      </c>
      <c r="CQ103">
        <v>0</v>
      </c>
      <c r="CR103">
        <v>0</v>
      </c>
      <c r="CS103">
        <v>0</v>
      </c>
      <c r="CT103">
        <v>0</v>
      </c>
      <c r="CU103">
        <v>0</v>
      </c>
      <c r="CV103">
        <v>0</v>
      </c>
      <c r="CW103">
        <v>0</v>
      </c>
      <c r="CX103">
        <v>0</v>
      </c>
      <c r="CY103">
        <v>1</v>
      </c>
      <c r="CZ103">
        <v>0</v>
      </c>
      <c r="DA103">
        <v>0</v>
      </c>
      <c r="DB103">
        <v>0</v>
      </c>
      <c r="DC103">
        <v>0</v>
      </c>
      <c r="DD103">
        <v>0</v>
      </c>
      <c r="DE103">
        <v>0</v>
      </c>
      <c r="DF103">
        <v>0</v>
      </c>
      <c r="DG103">
        <v>0</v>
      </c>
      <c r="DH103">
        <v>0</v>
      </c>
      <c r="DI103">
        <v>0</v>
      </c>
      <c r="DJ103">
        <v>0</v>
      </c>
      <c r="DK103">
        <v>0</v>
      </c>
      <c r="DL103">
        <v>0</v>
      </c>
      <c r="DM103">
        <v>0</v>
      </c>
    </row>
    <row r="104" spans="1:117">
      <c r="A104">
        <v>0</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H104">
        <v>0</v>
      </c>
      <c r="BI104">
        <v>0</v>
      </c>
      <c r="BJ104">
        <v>0</v>
      </c>
      <c r="BK104">
        <v>0</v>
      </c>
      <c r="BL104">
        <v>0</v>
      </c>
      <c r="BM104">
        <v>0</v>
      </c>
      <c r="BN104">
        <v>0</v>
      </c>
      <c r="BO104">
        <v>0</v>
      </c>
      <c r="BP104">
        <v>0</v>
      </c>
      <c r="BQ104">
        <v>0</v>
      </c>
      <c r="BR104">
        <v>0</v>
      </c>
      <c r="BS104">
        <v>0</v>
      </c>
      <c r="BT104">
        <v>0</v>
      </c>
      <c r="BU104">
        <v>0</v>
      </c>
      <c r="BV104">
        <v>0</v>
      </c>
      <c r="BW104">
        <v>0</v>
      </c>
      <c r="BX104">
        <v>0</v>
      </c>
      <c r="BY104">
        <v>0</v>
      </c>
      <c r="BZ104">
        <v>0</v>
      </c>
      <c r="CA104">
        <v>0</v>
      </c>
      <c r="CB104">
        <v>0</v>
      </c>
      <c r="CC104">
        <v>0</v>
      </c>
      <c r="CD104">
        <v>0</v>
      </c>
      <c r="CE104">
        <v>0</v>
      </c>
      <c r="CF104">
        <v>0</v>
      </c>
      <c r="CG104">
        <v>0</v>
      </c>
      <c r="CH104">
        <v>0</v>
      </c>
      <c r="CI104">
        <v>0</v>
      </c>
      <c r="CJ104">
        <v>0</v>
      </c>
      <c r="CK104">
        <v>0</v>
      </c>
      <c r="CL104">
        <v>0</v>
      </c>
      <c r="CM104">
        <v>0</v>
      </c>
      <c r="CN104">
        <v>0</v>
      </c>
      <c r="CO104">
        <v>0</v>
      </c>
      <c r="CP104">
        <v>0</v>
      </c>
      <c r="CQ104">
        <v>0</v>
      </c>
      <c r="CR104">
        <v>0</v>
      </c>
      <c r="CS104">
        <v>0</v>
      </c>
      <c r="CT104">
        <v>0</v>
      </c>
      <c r="CU104">
        <v>0</v>
      </c>
      <c r="CV104">
        <v>0</v>
      </c>
      <c r="CW104">
        <v>0</v>
      </c>
      <c r="CX104">
        <v>0</v>
      </c>
      <c r="CY104">
        <v>0</v>
      </c>
      <c r="CZ104">
        <v>1</v>
      </c>
      <c r="DA104">
        <v>0</v>
      </c>
      <c r="DB104">
        <v>0</v>
      </c>
      <c r="DC104">
        <v>0</v>
      </c>
      <c r="DD104">
        <v>0</v>
      </c>
      <c r="DE104">
        <v>0</v>
      </c>
      <c r="DF104">
        <v>0</v>
      </c>
      <c r="DG104">
        <v>0</v>
      </c>
      <c r="DH104">
        <v>0</v>
      </c>
      <c r="DI104">
        <v>0</v>
      </c>
      <c r="DJ104">
        <v>0</v>
      </c>
      <c r="DK104">
        <v>0</v>
      </c>
      <c r="DL104">
        <v>0</v>
      </c>
      <c r="DM104">
        <v>0</v>
      </c>
    </row>
    <row r="105" spans="1:117">
      <c r="A105">
        <v>0</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c r="BS105">
        <v>0</v>
      </c>
      <c r="BT105">
        <v>0</v>
      </c>
      <c r="BU105">
        <v>0</v>
      </c>
      <c r="BV105">
        <v>0</v>
      </c>
      <c r="BW105">
        <v>0</v>
      </c>
      <c r="BX105">
        <v>0</v>
      </c>
      <c r="BY105">
        <v>0</v>
      </c>
      <c r="BZ105">
        <v>0</v>
      </c>
      <c r="CA105">
        <v>0</v>
      </c>
      <c r="CB105">
        <v>0</v>
      </c>
      <c r="CC105">
        <v>0</v>
      </c>
      <c r="CD105">
        <v>0</v>
      </c>
      <c r="CE105">
        <v>0</v>
      </c>
      <c r="CF105">
        <v>0</v>
      </c>
      <c r="CG105">
        <v>0</v>
      </c>
      <c r="CH105">
        <v>0</v>
      </c>
      <c r="CI105">
        <v>0</v>
      </c>
      <c r="CJ105">
        <v>0</v>
      </c>
      <c r="CK105">
        <v>0</v>
      </c>
      <c r="CL105">
        <v>0</v>
      </c>
      <c r="CM105">
        <v>0</v>
      </c>
      <c r="CN105">
        <v>0</v>
      </c>
      <c r="CO105">
        <v>0</v>
      </c>
      <c r="CP105">
        <v>0</v>
      </c>
      <c r="CQ105">
        <v>0</v>
      </c>
      <c r="CR105">
        <v>0</v>
      </c>
      <c r="CS105">
        <v>0</v>
      </c>
      <c r="CT105">
        <v>0</v>
      </c>
      <c r="CU105">
        <v>0</v>
      </c>
      <c r="CV105">
        <v>0</v>
      </c>
      <c r="CW105">
        <v>0</v>
      </c>
      <c r="CX105">
        <v>0</v>
      </c>
      <c r="CY105">
        <v>0</v>
      </c>
      <c r="CZ105">
        <v>0</v>
      </c>
      <c r="DA105">
        <v>1</v>
      </c>
      <c r="DB105">
        <v>0</v>
      </c>
      <c r="DC105">
        <v>0</v>
      </c>
      <c r="DD105">
        <v>0</v>
      </c>
      <c r="DE105">
        <v>0</v>
      </c>
      <c r="DF105">
        <v>0</v>
      </c>
      <c r="DG105">
        <v>0</v>
      </c>
      <c r="DH105">
        <v>0</v>
      </c>
      <c r="DI105">
        <v>0</v>
      </c>
      <c r="DJ105">
        <v>0</v>
      </c>
      <c r="DK105">
        <v>0</v>
      </c>
      <c r="DL105">
        <v>0</v>
      </c>
      <c r="DM105">
        <v>0</v>
      </c>
    </row>
    <row r="106" spans="1:117">
      <c r="A106">
        <v>0</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1</v>
      </c>
      <c r="DC106">
        <v>0</v>
      </c>
      <c r="DD106">
        <v>0</v>
      </c>
      <c r="DE106">
        <v>0</v>
      </c>
      <c r="DF106">
        <v>0</v>
      </c>
      <c r="DG106">
        <v>0</v>
      </c>
      <c r="DH106">
        <v>0</v>
      </c>
      <c r="DI106">
        <v>0</v>
      </c>
      <c r="DJ106">
        <v>0</v>
      </c>
      <c r="DK106">
        <v>0</v>
      </c>
      <c r="DL106">
        <v>0</v>
      </c>
      <c r="DM106">
        <v>0</v>
      </c>
    </row>
    <row r="107" spans="1:117">
      <c r="A107">
        <v>0</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1</v>
      </c>
      <c r="DD107">
        <v>0</v>
      </c>
      <c r="DE107">
        <v>0</v>
      </c>
      <c r="DF107">
        <v>0</v>
      </c>
      <c r="DG107">
        <v>0</v>
      </c>
      <c r="DH107">
        <v>0</v>
      </c>
      <c r="DI107">
        <v>0</v>
      </c>
      <c r="DJ107">
        <v>0</v>
      </c>
      <c r="DK107">
        <v>0</v>
      </c>
      <c r="DL107">
        <v>0</v>
      </c>
      <c r="DM107">
        <v>0</v>
      </c>
    </row>
    <row r="108" spans="1:117">
      <c r="A108">
        <v>0</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0</v>
      </c>
      <c r="BY108">
        <v>0</v>
      </c>
      <c r="BZ108">
        <v>0</v>
      </c>
      <c r="CA108">
        <v>0</v>
      </c>
      <c r="CB108">
        <v>0</v>
      </c>
      <c r="CC108">
        <v>0</v>
      </c>
      <c r="CD108">
        <v>0</v>
      </c>
      <c r="CE108">
        <v>0</v>
      </c>
      <c r="CF108">
        <v>0</v>
      </c>
      <c r="CG108">
        <v>0</v>
      </c>
      <c r="CH108">
        <v>0</v>
      </c>
      <c r="CI108">
        <v>0</v>
      </c>
      <c r="CJ108">
        <v>0</v>
      </c>
      <c r="CK108">
        <v>0</v>
      </c>
      <c r="CL108">
        <v>0</v>
      </c>
      <c r="CM108">
        <v>0</v>
      </c>
      <c r="CN108">
        <v>0</v>
      </c>
      <c r="CO108">
        <v>0</v>
      </c>
      <c r="CP108">
        <v>0</v>
      </c>
      <c r="CQ108">
        <v>0</v>
      </c>
      <c r="CR108">
        <v>0</v>
      </c>
      <c r="CS108">
        <v>0</v>
      </c>
      <c r="CT108">
        <v>0</v>
      </c>
      <c r="CU108">
        <v>0</v>
      </c>
      <c r="CV108">
        <v>0</v>
      </c>
      <c r="CW108">
        <v>0</v>
      </c>
      <c r="CX108">
        <v>0</v>
      </c>
      <c r="CY108">
        <v>0</v>
      </c>
      <c r="CZ108">
        <v>0</v>
      </c>
      <c r="DA108">
        <v>0</v>
      </c>
      <c r="DB108">
        <v>0</v>
      </c>
      <c r="DC108">
        <v>0</v>
      </c>
      <c r="DD108">
        <v>1</v>
      </c>
      <c r="DE108">
        <v>0</v>
      </c>
      <c r="DF108">
        <v>0</v>
      </c>
      <c r="DG108">
        <v>0</v>
      </c>
      <c r="DH108">
        <v>0</v>
      </c>
      <c r="DI108">
        <v>0</v>
      </c>
      <c r="DJ108">
        <v>0</v>
      </c>
      <c r="DK108">
        <v>0</v>
      </c>
      <c r="DL108">
        <v>0</v>
      </c>
      <c r="DM108">
        <v>0</v>
      </c>
    </row>
    <row r="109" spans="1:117">
      <c r="A109">
        <v>0</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1</v>
      </c>
      <c r="DF109">
        <v>0</v>
      </c>
      <c r="DG109">
        <v>0</v>
      </c>
      <c r="DH109">
        <v>0</v>
      </c>
      <c r="DI109">
        <v>0</v>
      </c>
      <c r="DJ109">
        <v>0</v>
      </c>
      <c r="DK109">
        <v>0</v>
      </c>
      <c r="DL109">
        <v>0</v>
      </c>
      <c r="DM109">
        <v>0</v>
      </c>
    </row>
    <row r="110" spans="1:117">
      <c r="A110">
        <v>0</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0</v>
      </c>
      <c r="CH110">
        <v>0</v>
      </c>
      <c r="CI110">
        <v>0</v>
      </c>
      <c r="CJ110">
        <v>0</v>
      </c>
      <c r="CK110">
        <v>0</v>
      </c>
      <c r="CL110">
        <v>0</v>
      </c>
      <c r="CM110">
        <v>0</v>
      </c>
      <c r="CN110">
        <v>0</v>
      </c>
      <c r="CO110">
        <v>0</v>
      </c>
      <c r="CP110">
        <v>0</v>
      </c>
      <c r="CQ110">
        <v>0</v>
      </c>
      <c r="CR110">
        <v>0</v>
      </c>
      <c r="CS110">
        <v>0</v>
      </c>
      <c r="CT110">
        <v>0</v>
      </c>
      <c r="CU110">
        <v>0</v>
      </c>
      <c r="CV110">
        <v>0</v>
      </c>
      <c r="CW110">
        <v>0</v>
      </c>
      <c r="CX110">
        <v>0</v>
      </c>
      <c r="CY110">
        <v>0</v>
      </c>
      <c r="CZ110">
        <v>0</v>
      </c>
      <c r="DA110">
        <v>0</v>
      </c>
      <c r="DB110">
        <v>0</v>
      </c>
      <c r="DC110">
        <v>0</v>
      </c>
      <c r="DD110">
        <v>0</v>
      </c>
      <c r="DE110">
        <v>0</v>
      </c>
      <c r="DF110">
        <v>1</v>
      </c>
      <c r="DG110">
        <v>0</v>
      </c>
      <c r="DH110">
        <v>0</v>
      </c>
      <c r="DI110">
        <v>0</v>
      </c>
      <c r="DJ110">
        <v>0</v>
      </c>
      <c r="DK110">
        <v>0</v>
      </c>
      <c r="DL110">
        <v>0</v>
      </c>
      <c r="DM110">
        <v>0</v>
      </c>
    </row>
    <row r="111" spans="1:117">
      <c r="A111">
        <v>0</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c r="BZ111">
        <v>0</v>
      </c>
      <c r="CA111">
        <v>0</v>
      </c>
      <c r="CB111">
        <v>0</v>
      </c>
      <c r="CC111">
        <v>0</v>
      </c>
      <c r="CD111">
        <v>0</v>
      </c>
      <c r="CE111">
        <v>0</v>
      </c>
      <c r="CF111">
        <v>0</v>
      </c>
      <c r="CG111">
        <v>0</v>
      </c>
      <c r="CH111">
        <v>0</v>
      </c>
      <c r="CI111">
        <v>0</v>
      </c>
      <c r="CJ111">
        <v>0</v>
      </c>
      <c r="CK111">
        <v>0</v>
      </c>
      <c r="CL111">
        <v>0</v>
      </c>
      <c r="CM111">
        <v>0</v>
      </c>
      <c r="CN111">
        <v>0</v>
      </c>
      <c r="CO111">
        <v>0</v>
      </c>
      <c r="CP111">
        <v>0</v>
      </c>
      <c r="CQ111">
        <v>0</v>
      </c>
      <c r="CR111">
        <v>0</v>
      </c>
      <c r="CS111">
        <v>0</v>
      </c>
      <c r="CT111">
        <v>0</v>
      </c>
      <c r="CU111">
        <v>0</v>
      </c>
      <c r="CV111">
        <v>0</v>
      </c>
      <c r="CW111">
        <v>0</v>
      </c>
      <c r="CX111">
        <v>0</v>
      </c>
      <c r="CY111">
        <v>0</v>
      </c>
      <c r="CZ111">
        <v>0</v>
      </c>
      <c r="DA111">
        <v>0</v>
      </c>
      <c r="DB111">
        <v>0</v>
      </c>
      <c r="DC111">
        <v>0</v>
      </c>
      <c r="DD111">
        <v>0</v>
      </c>
      <c r="DE111">
        <v>0</v>
      </c>
      <c r="DF111">
        <v>0</v>
      </c>
      <c r="DG111">
        <v>1</v>
      </c>
      <c r="DH111">
        <v>0</v>
      </c>
      <c r="DI111">
        <v>0</v>
      </c>
      <c r="DJ111">
        <v>0</v>
      </c>
      <c r="DK111">
        <v>0</v>
      </c>
      <c r="DL111">
        <v>0</v>
      </c>
      <c r="DM111">
        <v>0</v>
      </c>
    </row>
    <row r="112" spans="1:117">
      <c r="A112">
        <v>0</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1</v>
      </c>
      <c r="DI112">
        <v>0</v>
      </c>
      <c r="DJ112">
        <v>0</v>
      </c>
      <c r="DK112">
        <v>0</v>
      </c>
      <c r="DL112">
        <v>0</v>
      </c>
      <c r="DM112">
        <v>0</v>
      </c>
    </row>
    <row r="113" spans="1:117">
      <c r="A113">
        <v>0</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0</v>
      </c>
      <c r="BY113">
        <v>0</v>
      </c>
      <c r="BZ113">
        <v>0</v>
      </c>
      <c r="CA113">
        <v>0</v>
      </c>
      <c r="CB113">
        <v>0</v>
      </c>
      <c r="CC113">
        <v>0</v>
      </c>
      <c r="CD113">
        <v>0</v>
      </c>
      <c r="CE113">
        <v>0</v>
      </c>
      <c r="CF113">
        <v>0</v>
      </c>
      <c r="CG113">
        <v>0</v>
      </c>
      <c r="CH113">
        <v>0</v>
      </c>
      <c r="CI113">
        <v>0</v>
      </c>
      <c r="CJ113">
        <v>0</v>
      </c>
      <c r="CK113">
        <v>0</v>
      </c>
      <c r="CL113">
        <v>0</v>
      </c>
      <c r="CM113">
        <v>0</v>
      </c>
      <c r="CN113">
        <v>0</v>
      </c>
      <c r="CO113">
        <v>0</v>
      </c>
      <c r="CP113">
        <v>0</v>
      </c>
      <c r="CQ113">
        <v>0</v>
      </c>
      <c r="CR113">
        <v>0</v>
      </c>
      <c r="CS113">
        <v>0</v>
      </c>
      <c r="CT113">
        <v>0</v>
      </c>
      <c r="CU113">
        <v>0</v>
      </c>
      <c r="CV113">
        <v>0</v>
      </c>
      <c r="CW113">
        <v>0</v>
      </c>
      <c r="CX113">
        <v>0</v>
      </c>
      <c r="CY113">
        <v>0</v>
      </c>
      <c r="CZ113">
        <v>0</v>
      </c>
      <c r="DA113">
        <v>0</v>
      </c>
      <c r="DB113">
        <v>0</v>
      </c>
      <c r="DC113">
        <v>0</v>
      </c>
      <c r="DD113">
        <v>0</v>
      </c>
      <c r="DE113">
        <v>0</v>
      </c>
      <c r="DF113">
        <v>0</v>
      </c>
      <c r="DG113">
        <v>0</v>
      </c>
      <c r="DH113">
        <v>0</v>
      </c>
      <c r="DI113">
        <v>1</v>
      </c>
      <c r="DJ113">
        <v>0</v>
      </c>
      <c r="DK113">
        <v>0</v>
      </c>
      <c r="DL113">
        <v>0</v>
      </c>
      <c r="DM113">
        <v>0</v>
      </c>
    </row>
    <row r="114" spans="1:117">
      <c r="A114">
        <v>0</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0</v>
      </c>
      <c r="BQ114">
        <v>0</v>
      </c>
      <c r="BR114">
        <v>0</v>
      </c>
      <c r="BS114">
        <v>0</v>
      </c>
      <c r="BT114">
        <v>0</v>
      </c>
      <c r="BU114">
        <v>0</v>
      </c>
      <c r="BV114">
        <v>0</v>
      </c>
      <c r="BW114">
        <v>0</v>
      </c>
      <c r="BX114">
        <v>0</v>
      </c>
      <c r="BY114">
        <v>0</v>
      </c>
      <c r="BZ114">
        <v>0</v>
      </c>
      <c r="CA114">
        <v>0</v>
      </c>
      <c r="CB114">
        <v>0</v>
      </c>
      <c r="CC114">
        <v>0</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c r="CW114">
        <v>0</v>
      </c>
      <c r="CX114">
        <v>0</v>
      </c>
      <c r="CY114">
        <v>0</v>
      </c>
      <c r="CZ114">
        <v>0</v>
      </c>
      <c r="DA114">
        <v>0</v>
      </c>
      <c r="DB114">
        <v>0</v>
      </c>
      <c r="DC114">
        <v>0</v>
      </c>
      <c r="DD114">
        <v>0</v>
      </c>
      <c r="DE114">
        <v>0</v>
      </c>
      <c r="DF114">
        <v>0</v>
      </c>
      <c r="DG114">
        <v>0</v>
      </c>
      <c r="DH114">
        <v>0</v>
      </c>
      <c r="DI114">
        <v>0</v>
      </c>
      <c r="DJ114">
        <v>1</v>
      </c>
      <c r="DK114">
        <v>0</v>
      </c>
      <c r="DL114">
        <v>0</v>
      </c>
      <c r="DM114">
        <v>0</v>
      </c>
    </row>
    <row r="115" spans="1:117">
      <c r="A115">
        <v>0</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1</v>
      </c>
      <c r="DL115">
        <v>0</v>
      </c>
      <c r="DM115">
        <v>0</v>
      </c>
    </row>
    <row r="116" spans="1:117">
      <c r="A116">
        <v>0</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0</v>
      </c>
      <c r="CH116">
        <v>0</v>
      </c>
      <c r="CI116">
        <v>0</v>
      </c>
      <c r="CJ116">
        <v>0</v>
      </c>
      <c r="CK116">
        <v>0</v>
      </c>
      <c r="CL116">
        <v>0</v>
      </c>
      <c r="CM116">
        <v>0</v>
      </c>
      <c r="CN116">
        <v>0</v>
      </c>
      <c r="CO116">
        <v>0</v>
      </c>
      <c r="CP116">
        <v>0</v>
      </c>
      <c r="CQ116">
        <v>0</v>
      </c>
      <c r="CR116">
        <v>0</v>
      </c>
      <c r="CS116">
        <v>0</v>
      </c>
      <c r="CT116">
        <v>0</v>
      </c>
      <c r="CU116">
        <v>0</v>
      </c>
      <c r="CV116">
        <v>0</v>
      </c>
      <c r="CW116">
        <v>0</v>
      </c>
      <c r="CX116">
        <v>0</v>
      </c>
      <c r="CY116">
        <v>0</v>
      </c>
      <c r="CZ116">
        <v>0</v>
      </c>
      <c r="DA116">
        <v>0</v>
      </c>
      <c r="DB116">
        <v>0</v>
      </c>
      <c r="DC116">
        <v>0</v>
      </c>
      <c r="DD116">
        <v>0</v>
      </c>
      <c r="DE116">
        <v>0</v>
      </c>
      <c r="DF116">
        <v>0</v>
      </c>
      <c r="DG116">
        <v>0</v>
      </c>
      <c r="DH116">
        <v>0</v>
      </c>
      <c r="DI116">
        <v>0</v>
      </c>
      <c r="DJ116">
        <v>0</v>
      </c>
      <c r="DK116">
        <v>0</v>
      </c>
      <c r="DL116">
        <v>1</v>
      </c>
      <c r="DM116">
        <v>0</v>
      </c>
    </row>
    <row r="117" spans="1:117">
      <c r="A117">
        <v>0</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0</v>
      </c>
      <c r="BR117">
        <v>0</v>
      </c>
      <c r="BS117">
        <v>0</v>
      </c>
      <c r="BT117">
        <v>0</v>
      </c>
      <c r="BU117">
        <v>0</v>
      </c>
      <c r="BV117">
        <v>0</v>
      </c>
      <c r="BW117">
        <v>0</v>
      </c>
      <c r="BX117">
        <v>0</v>
      </c>
      <c r="BY117">
        <v>0</v>
      </c>
      <c r="BZ117">
        <v>0</v>
      </c>
      <c r="CA117">
        <v>0</v>
      </c>
      <c r="CB117">
        <v>0</v>
      </c>
      <c r="CC117">
        <v>0</v>
      </c>
      <c r="CD117">
        <v>0</v>
      </c>
      <c r="CE117">
        <v>0</v>
      </c>
      <c r="CF117">
        <v>0</v>
      </c>
      <c r="CG117">
        <v>0</v>
      </c>
      <c r="CH117">
        <v>0</v>
      </c>
      <c r="CI117">
        <v>0</v>
      </c>
      <c r="CJ117">
        <v>0</v>
      </c>
      <c r="CK117">
        <v>0</v>
      </c>
      <c r="CL117">
        <v>0</v>
      </c>
      <c r="CM117">
        <v>0</v>
      </c>
      <c r="CN117">
        <v>0</v>
      </c>
      <c r="CO117">
        <v>0</v>
      </c>
      <c r="CP117">
        <v>0</v>
      </c>
      <c r="CQ117">
        <v>0</v>
      </c>
      <c r="CR117">
        <v>0</v>
      </c>
      <c r="CS117">
        <v>0</v>
      </c>
      <c r="CT117">
        <v>0</v>
      </c>
      <c r="CU117">
        <v>0</v>
      </c>
      <c r="CV117">
        <v>0</v>
      </c>
      <c r="CW117">
        <v>0</v>
      </c>
      <c r="CX117">
        <v>0</v>
      </c>
      <c r="CY117">
        <v>0</v>
      </c>
      <c r="CZ117">
        <v>0</v>
      </c>
      <c r="DA117">
        <v>0</v>
      </c>
      <c r="DB117">
        <v>0</v>
      </c>
      <c r="DC117">
        <v>0</v>
      </c>
      <c r="DD117">
        <v>0</v>
      </c>
      <c r="DE117">
        <v>0</v>
      </c>
      <c r="DF117">
        <v>0</v>
      </c>
      <c r="DG117">
        <v>0</v>
      </c>
      <c r="DH117">
        <v>0</v>
      </c>
      <c r="DI117">
        <v>0</v>
      </c>
      <c r="DJ117">
        <v>0</v>
      </c>
      <c r="DK117">
        <v>0</v>
      </c>
      <c r="DL117">
        <v>0</v>
      </c>
      <c r="DM117">
        <v>1</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N118"/>
  <sheetViews>
    <sheetView tabSelected="1" workbookViewId="0">
      <selection activeCell="G20" sqref="G20"/>
    </sheetView>
  </sheetViews>
  <sheetFormatPr baseColWidth="10" defaultColWidth="8.83203125" defaultRowHeight="15"/>
  <cols>
    <col min="1" max="1" width="55.5" bestFit="1" customWidth="1"/>
    <col min="2" max="2" width="33.33203125" bestFit="1" customWidth="1"/>
  </cols>
  <sheetData>
    <row r="1" spans="1:118">
      <c r="B1" t="s">
        <v>165</v>
      </c>
      <c r="C1" t="s">
        <v>166</v>
      </c>
      <c r="D1" t="s">
        <v>167</v>
      </c>
      <c r="E1" t="s">
        <v>168</v>
      </c>
      <c r="F1" t="s">
        <v>169</v>
      </c>
      <c r="G1" t="s">
        <v>170</v>
      </c>
      <c r="H1" t="s">
        <v>171</v>
      </c>
      <c r="I1" t="s">
        <v>172</v>
      </c>
      <c r="J1" t="s">
        <v>173</v>
      </c>
      <c r="K1" t="s">
        <v>174</v>
      </c>
      <c r="L1" t="s">
        <v>175</v>
      </c>
      <c r="M1" t="s">
        <v>176</v>
      </c>
      <c r="N1" t="s">
        <v>177</v>
      </c>
      <c r="O1" t="s">
        <v>178</v>
      </c>
      <c r="P1" t="s">
        <v>179</v>
      </c>
      <c r="Q1" t="s">
        <v>180</v>
      </c>
      <c r="R1" t="s">
        <v>181</v>
      </c>
      <c r="S1" t="s">
        <v>182</v>
      </c>
      <c r="T1" t="s">
        <v>183</v>
      </c>
      <c r="U1" t="s">
        <v>184</v>
      </c>
      <c r="V1" t="s">
        <v>185</v>
      </c>
      <c r="W1" t="s">
        <v>186</v>
      </c>
      <c r="X1" t="s">
        <v>187</v>
      </c>
      <c r="Y1" t="s">
        <v>188</v>
      </c>
      <c r="Z1" t="s">
        <v>189</v>
      </c>
      <c r="AA1" t="s">
        <v>190</v>
      </c>
      <c r="AB1" t="s">
        <v>191</v>
      </c>
      <c r="AC1" t="s">
        <v>192</v>
      </c>
      <c r="AD1" t="s">
        <v>193</v>
      </c>
      <c r="AE1" t="s">
        <v>194</v>
      </c>
      <c r="AF1" t="s">
        <v>195</v>
      </c>
      <c r="AG1" t="s">
        <v>196</v>
      </c>
      <c r="AH1" t="s">
        <v>197</v>
      </c>
      <c r="AI1" t="s">
        <v>198</v>
      </c>
      <c r="AJ1" t="s">
        <v>199</v>
      </c>
      <c r="AK1" t="s">
        <v>200</v>
      </c>
      <c r="AL1" t="s">
        <v>201</v>
      </c>
      <c r="AM1" t="s">
        <v>202</v>
      </c>
      <c r="AN1" t="s">
        <v>203</v>
      </c>
      <c r="AO1" t="s">
        <v>204</v>
      </c>
      <c r="AP1" t="s">
        <v>205</v>
      </c>
      <c r="AQ1" t="s">
        <v>206</v>
      </c>
      <c r="AR1" t="s">
        <v>207</v>
      </c>
      <c r="AS1" t="s">
        <v>208</v>
      </c>
      <c r="AT1" t="s">
        <v>209</v>
      </c>
      <c r="AU1" t="s">
        <v>210</v>
      </c>
      <c r="AV1" t="s">
        <v>211</v>
      </c>
      <c r="AW1" t="s">
        <v>212</v>
      </c>
      <c r="AX1" t="s">
        <v>213</v>
      </c>
      <c r="AY1" t="s">
        <v>214</v>
      </c>
      <c r="AZ1" t="s">
        <v>215</v>
      </c>
      <c r="BA1" t="s">
        <v>216</v>
      </c>
      <c r="BB1" t="s">
        <v>217</v>
      </c>
      <c r="BC1" t="s">
        <v>218</v>
      </c>
      <c r="BD1" t="s">
        <v>219</v>
      </c>
      <c r="BE1" t="s">
        <v>220</v>
      </c>
      <c r="BF1" t="s">
        <v>221</v>
      </c>
      <c r="BG1" t="s">
        <v>222</v>
      </c>
      <c r="BH1" t="s">
        <v>223</v>
      </c>
      <c r="BI1" t="s">
        <v>224</v>
      </c>
      <c r="BJ1" t="s">
        <v>225</v>
      </c>
      <c r="BK1" t="s">
        <v>226</v>
      </c>
      <c r="BL1" t="s">
        <v>227</v>
      </c>
      <c r="BM1" t="s">
        <v>228</v>
      </c>
      <c r="BN1" t="s">
        <v>229</v>
      </c>
      <c r="BO1" t="s">
        <v>230</v>
      </c>
      <c r="BP1" t="s">
        <v>231</v>
      </c>
      <c r="BQ1" t="s">
        <v>232</v>
      </c>
      <c r="BR1" t="s">
        <v>233</v>
      </c>
      <c r="BS1" t="s">
        <v>234</v>
      </c>
      <c r="BT1" t="s">
        <v>235</v>
      </c>
      <c r="BU1" t="s">
        <v>236</v>
      </c>
      <c r="BV1" t="s">
        <v>237</v>
      </c>
      <c r="BW1" t="s">
        <v>238</v>
      </c>
      <c r="BX1" t="s">
        <v>239</v>
      </c>
      <c r="BY1" t="s">
        <v>240</v>
      </c>
      <c r="BZ1" t="s">
        <v>241</v>
      </c>
      <c r="CA1" t="s">
        <v>242</v>
      </c>
      <c r="CB1" t="s">
        <v>243</v>
      </c>
      <c r="CC1" t="s">
        <v>244</v>
      </c>
      <c r="CD1" t="s">
        <v>245</v>
      </c>
      <c r="CE1" t="s">
        <v>246</v>
      </c>
      <c r="CF1" t="s">
        <v>247</v>
      </c>
      <c r="CG1" t="s">
        <v>248</v>
      </c>
      <c r="CH1" t="s">
        <v>249</v>
      </c>
      <c r="CI1" t="s">
        <v>250</v>
      </c>
      <c r="CJ1" t="s">
        <v>251</v>
      </c>
      <c r="CK1" t="s">
        <v>252</v>
      </c>
      <c r="CL1" t="s">
        <v>253</v>
      </c>
      <c r="CM1" t="s">
        <v>254</v>
      </c>
      <c r="CN1" t="s">
        <v>255</v>
      </c>
      <c r="CO1" t="s">
        <v>256</v>
      </c>
      <c r="CP1" t="s">
        <v>257</v>
      </c>
      <c r="CQ1" t="s">
        <v>258</v>
      </c>
      <c r="CR1" t="s">
        <v>259</v>
      </c>
      <c r="CS1" t="s">
        <v>260</v>
      </c>
      <c r="CT1" t="s">
        <v>261</v>
      </c>
      <c r="CU1" t="s">
        <v>262</v>
      </c>
      <c r="CV1" t="s">
        <v>263</v>
      </c>
      <c r="CW1" t="s">
        <v>264</v>
      </c>
      <c r="CX1" t="s">
        <v>265</v>
      </c>
      <c r="CY1" t="s">
        <v>266</v>
      </c>
      <c r="CZ1" t="s">
        <v>267</v>
      </c>
      <c r="DA1" t="s">
        <v>268</v>
      </c>
      <c r="DB1" t="s">
        <v>269</v>
      </c>
      <c r="DC1" t="s">
        <v>270</v>
      </c>
      <c r="DD1" t="s">
        <v>271</v>
      </c>
      <c r="DE1" t="s">
        <v>272</v>
      </c>
      <c r="DF1" t="s">
        <v>273</v>
      </c>
      <c r="DG1" t="s">
        <v>274</v>
      </c>
      <c r="DH1" t="s">
        <v>275</v>
      </c>
      <c r="DI1" t="s">
        <v>276</v>
      </c>
      <c r="DJ1" t="s">
        <v>277</v>
      </c>
      <c r="DK1" t="s">
        <v>278</v>
      </c>
      <c r="DL1" t="s">
        <v>279</v>
      </c>
      <c r="DM1" t="s">
        <v>280</v>
      </c>
      <c r="DN1" t="s">
        <v>281</v>
      </c>
    </row>
    <row r="2" spans="1:118">
      <c r="A2" t="s">
        <v>45</v>
      </c>
      <c r="B2">
        <v>0.1134023395958253</v>
      </c>
      <c r="C2">
        <v>8.7009707380069547E-3</v>
      </c>
      <c r="D2">
        <v>5.6173180754061032E-6</v>
      </c>
      <c r="E2">
        <v>1.5733242248349545E-7</v>
      </c>
      <c r="F2">
        <v>3.5021792310265066E-7</v>
      </c>
      <c r="G2">
        <v>1.0501006980938178E-5</v>
      </c>
      <c r="H2">
        <v>0.53709702339118592</v>
      </c>
      <c r="I2">
        <v>1.6678792212957896E-3</v>
      </c>
      <c r="J2">
        <v>0.36706331585372287</v>
      </c>
      <c r="K2">
        <v>5.6793553935801155E-2</v>
      </c>
      <c r="L2">
        <v>9.7323054361179454E-2</v>
      </c>
      <c r="M2">
        <v>1.9208144029764937E-2</v>
      </c>
      <c r="N2">
        <v>6.2648688933800677E-4</v>
      </c>
      <c r="O2">
        <v>3.2065229838986742E-6</v>
      </c>
      <c r="P2">
        <v>1.2605618023903725E-2</v>
      </c>
      <c r="Q2">
        <v>8.7594776606408822E-3</v>
      </c>
      <c r="R2">
        <v>7.0616519140694186E-4</v>
      </c>
      <c r="S2">
        <v>1.6852408293407168E-6</v>
      </c>
      <c r="T2">
        <v>9.4975913475169937E-6</v>
      </c>
      <c r="U2">
        <v>3.5159544681291965E-6</v>
      </c>
      <c r="V2">
        <v>1.0213398931870517E-4</v>
      </c>
      <c r="W2">
        <v>2.0365015274971259E-5</v>
      </c>
      <c r="X2">
        <v>5.1794823922133056E-6</v>
      </c>
      <c r="Y2">
        <v>3.2399815244818247E-6</v>
      </c>
      <c r="Z2">
        <v>4.3339311269001041E-7</v>
      </c>
      <c r="AA2">
        <v>6.7259655382221096E-6</v>
      </c>
      <c r="AB2">
        <v>1.0869591209892025E-7</v>
      </c>
      <c r="AC2">
        <v>2.2635708210489663E-6</v>
      </c>
      <c r="AD2">
        <v>2.6233208560420617E-6</v>
      </c>
      <c r="AE2">
        <v>6.2520596502960852E-6</v>
      </c>
      <c r="AF2">
        <v>6.6147745827977755E-6</v>
      </c>
      <c r="AG2">
        <v>3.5298361000830475E-6</v>
      </c>
      <c r="AH2">
        <v>8.0922931960196189E-6</v>
      </c>
      <c r="AI2">
        <v>2.7699529848769267E-6</v>
      </c>
      <c r="AJ2">
        <v>6.9979567673058197E-6</v>
      </c>
      <c r="AK2">
        <v>6.5166037633386732E-6</v>
      </c>
      <c r="AL2">
        <v>9.5772807745466214E-6</v>
      </c>
      <c r="AM2">
        <v>2.4070942269273992E-4</v>
      </c>
      <c r="AN2">
        <v>1.2629602323961643E-5</v>
      </c>
      <c r="AO2">
        <v>2.0404648962242349E-4</v>
      </c>
      <c r="AP2">
        <v>1.5618636394190656E-5</v>
      </c>
      <c r="AQ2">
        <v>1.2994202111935877E-2</v>
      </c>
      <c r="AR2">
        <v>4.0876688798883674E-6</v>
      </c>
      <c r="AS2">
        <v>2.0228882509434817E-2</v>
      </c>
      <c r="AT2">
        <v>3.9397525535224771E-6</v>
      </c>
      <c r="AU2">
        <v>2.4084367539490838E-6</v>
      </c>
      <c r="AV2">
        <v>2.3629000521686847E-5</v>
      </c>
      <c r="AW2">
        <v>2.4391954488859999E-7</v>
      </c>
      <c r="AX2">
        <v>1.0682425127000977E-7</v>
      </c>
      <c r="AY2">
        <v>2.5024719059991477E-7</v>
      </c>
      <c r="AZ2">
        <v>2.2930502995870217E-7</v>
      </c>
      <c r="BA2">
        <v>2.6392481198829841E-5</v>
      </c>
      <c r="BB2">
        <v>1.6341639220217453E-5</v>
      </c>
      <c r="BC2">
        <v>3.1054218556636959E-5</v>
      </c>
      <c r="BD2">
        <v>2.4739039936752993E-5</v>
      </c>
      <c r="BE2">
        <v>1.6163206383735051E-5</v>
      </c>
      <c r="BF2">
        <v>1.0588109006853858E-5</v>
      </c>
      <c r="BG2">
        <v>1.2698252810350329E-5</v>
      </c>
      <c r="BH2">
        <v>1.0826040848524378E-5</v>
      </c>
      <c r="BI2">
        <v>3.280051153362458E-6</v>
      </c>
      <c r="BJ2">
        <v>1.4251215435888357E-5</v>
      </c>
      <c r="BK2">
        <v>9.3592752973743775E-6</v>
      </c>
      <c r="BL2">
        <v>4.2280639404763355E-3</v>
      </c>
      <c r="BM2">
        <v>7.3880618931992017E-3</v>
      </c>
      <c r="BN2">
        <v>1.1899065732954911E-5</v>
      </c>
      <c r="BO2">
        <v>5.039164289781611E-6</v>
      </c>
      <c r="BP2">
        <v>2.3045904344744399E-4</v>
      </c>
      <c r="BQ2">
        <v>6.7880486549810038E-5</v>
      </c>
      <c r="BR2">
        <v>5.4554092750176845E-6</v>
      </c>
      <c r="BS2">
        <v>2.8990142044306369E-5</v>
      </c>
      <c r="BT2">
        <v>3.44406160210655E-5</v>
      </c>
      <c r="BU2">
        <v>1.7202763087222568E-6</v>
      </c>
      <c r="BV2">
        <v>7.8241450069273437E-6</v>
      </c>
      <c r="BW2">
        <v>5.5696035208535577E-6</v>
      </c>
      <c r="BX2">
        <v>1.0745808510812755E-5</v>
      </c>
      <c r="BY2">
        <v>8.2199194929696682E-5</v>
      </c>
      <c r="BZ2">
        <v>2.4450654527564531E-6</v>
      </c>
      <c r="CA2">
        <v>2.6248968924095057E-8</v>
      </c>
      <c r="CB2">
        <v>0</v>
      </c>
      <c r="CC2">
        <v>2.1562278695975394E-5</v>
      </c>
      <c r="CD2">
        <v>2.1414105489382283E-5</v>
      </c>
      <c r="CE2">
        <v>5.8574942851552453E-5</v>
      </c>
      <c r="CF2">
        <v>2.2729916528869714E-5</v>
      </c>
      <c r="CG2">
        <v>3.2283947508605236E-5</v>
      </c>
      <c r="CH2">
        <v>5.6647933095809542E-6</v>
      </c>
      <c r="CI2">
        <v>2.8900683529170003E-5</v>
      </c>
      <c r="CJ2">
        <v>8.1586882121379239E-5</v>
      </c>
      <c r="CK2">
        <v>1.8408844660909081E-5</v>
      </c>
      <c r="CL2">
        <v>1.651374946325941E-5</v>
      </c>
      <c r="CM2">
        <v>4.392547448002707E-5</v>
      </c>
      <c r="CN2">
        <v>4.3516562701822952E-6</v>
      </c>
      <c r="CO2">
        <v>4.1637363139921333E-5</v>
      </c>
      <c r="CP2">
        <v>1.1502050333225017E-2</v>
      </c>
      <c r="CQ2">
        <v>5.5843355988805715E-5</v>
      </c>
      <c r="CR2">
        <v>2.0563793795622996E-4</v>
      </c>
      <c r="CS2">
        <v>3.5473357729840524E-4</v>
      </c>
      <c r="CT2">
        <v>3.7848796900511699E-5</v>
      </c>
      <c r="CU2">
        <v>2.6232236870440842E-4</v>
      </c>
      <c r="CV2">
        <v>5.1727680610447424E-5</v>
      </c>
      <c r="CW2">
        <v>9.7062796463314971E-6</v>
      </c>
      <c r="CX2">
        <v>2.6909847416104462E-3</v>
      </c>
      <c r="CY2">
        <v>8.9448507881542731E-5</v>
      </c>
      <c r="CZ2">
        <v>2.3865886826491764E-4</v>
      </c>
      <c r="DA2">
        <v>9.3959168979205841E-6</v>
      </c>
      <c r="DB2">
        <v>9.7358438764251975E-4</v>
      </c>
      <c r="DC2">
        <v>8.9392623318661755E-4</v>
      </c>
      <c r="DD2">
        <v>1.3793868466131689E-4</v>
      </c>
      <c r="DE2">
        <v>6.5020030719396013E-4</v>
      </c>
      <c r="DF2">
        <v>3.3136202391862107E-4</v>
      </c>
      <c r="DG2">
        <v>5.6595866181338246E-5</v>
      </c>
      <c r="DH2">
        <v>4.1982514475301376E-5</v>
      </c>
      <c r="DI2">
        <v>8.6603542725010601E-5</v>
      </c>
      <c r="DJ2">
        <v>3.7490918845422671E-4</v>
      </c>
      <c r="DK2">
        <v>4.7133655185694777E-4</v>
      </c>
      <c r="DL2">
        <v>2.4465808640971302E-5</v>
      </c>
      <c r="DM2">
        <v>2.9680956698182444E-5</v>
      </c>
      <c r="DN2">
        <v>0</v>
      </c>
    </row>
    <row r="3" spans="1:118">
      <c r="A3" t="s">
        <v>49</v>
      </c>
      <c r="B3">
        <v>7.8609791307729313E-3</v>
      </c>
      <c r="C3">
        <v>0.32025834713421181</v>
      </c>
      <c r="D3">
        <v>2.7118087260581189E-6</v>
      </c>
      <c r="E3">
        <v>1.5733242248349545E-7</v>
      </c>
      <c r="F3">
        <v>6.041259173520724E-4</v>
      </c>
      <c r="G3">
        <v>1.0763532155461634E-5</v>
      </c>
      <c r="H3">
        <v>1.6077806626203494E-6</v>
      </c>
      <c r="I3">
        <v>1.2094246481494489E-5</v>
      </c>
      <c r="J3">
        <v>1.3412779605086675E-6</v>
      </c>
      <c r="K3">
        <v>1.6178997991461589E-5</v>
      </c>
      <c r="L3">
        <v>9.4667919524603456E-6</v>
      </c>
      <c r="M3">
        <v>1.097076554835219E-5</v>
      </c>
      <c r="N3">
        <v>1.7086006072854732E-5</v>
      </c>
      <c r="O3">
        <v>2.4430651305894662E-6</v>
      </c>
      <c r="P3">
        <v>1.0687099418032159E-5</v>
      </c>
      <c r="Q3">
        <v>0</v>
      </c>
      <c r="R3">
        <v>1.8336460959314484E-2</v>
      </c>
      <c r="S3">
        <v>4.9995477937107933E-4</v>
      </c>
      <c r="T3">
        <v>3.5457674364063446E-6</v>
      </c>
      <c r="U3">
        <v>1.5192395849940974E-6</v>
      </c>
      <c r="V3">
        <v>1.5072765375239113E-5</v>
      </c>
      <c r="W3">
        <v>7.2588173257323294E-6</v>
      </c>
      <c r="X3">
        <v>9.9652029651355417E-6</v>
      </c>
      <c r="Y3">
        <v>5.0505594352216676E-6</v>
      </c>
      <c r="Z3">
        <v>4.3339311269001041E-7</v>
      </c>
      <c r="AA3">
        <v>1.3379497601417211E-4</v>
      </c>
      <c r="AB3">
        <v>1.6304386814838037E-6</v>
      </c>
      <c r="AC3">
        <v>1.0755134630105554E-4</v>
      </c>
      <c r="AD3">
        <v>1.4962644882610278E-5</v>
      </c>
      <c r="AE3">
        <v>4.6789607705441672E-6</v>
      </c>
      <c r="AF3">
        <v>4.5414870269954871E-6</v>
      </c>
      <c r="AG3">
        <v>3.208941909166407E-6</v>
      </c>
      <c r="AH3">
        <v>4.5395791099622244E-6</v>
      </c>
      <c r="AI3">
        <v>1.8572481699366367E-6</v>
      </c>
      <c r="AJ3">
        <v>1.3142504172745074E-5</v>
      </c>
      <c r="AK3">
        <v>8.2815172825762306E-6</v>
      </c>
      <c r="AL3">
        <v>5.3872204356824743E-6</v>
      </c>
      <c r="AM3">
        <v>1.8922772167568012E-3</v>
      </c>
      <c r="AN3">
        <v>8.4675742853833746E-6</v>
      </c>
      <c r="AO3">
        <v>8.0826496186343226E-7</v>
      </c>
      <c r="AP3">
        <v>1.3114382457569372E-5</v>
      </c>
      <c r="AQ3">
        <v>5.397618586308179E-3</v>
      </c>
      <c r="AR3">
        <v>2.2589749073067297E-6</v>
      </c>
      <c r="AS3">
        <v>1.3378168662800364E-2</v>
      </c>
      <c r="AT3">
        <v>4.5025743468828309E-6</v>
      </c>
      <c r="AU3">
        <v>8.7305832330654277E-6</v>
      </c>
      <c r="AV3">
        <v>3.3008451110448035E-5</v>
      </c>
      <c r="AW3">
        <v>7.0291873553485361E-5</v>
      </c>
      <c r="AX3">
        <v>6.967315055055082E-6</v>
      </c>
      <c r="AY3">
        <v>1.7719884401051106E-5</v>
      </c>
      <c r="AZ3">
        <v>1.4369781877412001E-5</v>
      </c>
      <c r="BA3">
        <v>1.3318806301576669E-5</v>
      </c>
      <c r="BB3">
        <v>4.8063644765345444E-6</v>
      </c>
      <c r="BC3">
        <v>1.1809497524503134E-5</v>
      </c>
      <c r="BD3">
        <v>2.0352117065377362E-5</v>
      </c>
      <c r="BE3">
        <v>3.7753474764928583E-6</v>
      </c>
      <c r="BF3">
        <v>6.0063454729789153E-6</v>
      </c>
      <c r="BG3">
        <v>2.655283892889445E-6</v>
      </c>
      <c r="BH3">
        <v>1.2389924674048754E-6</v>
      </c>
      <c r="BI3">
        <v>9.6472092745954648E-8</v>
      </c>
      <c r="BJ3">
        <v>1.0074135049507287E-5</v>
      </c>
      <c r="BK3">
        <v>4.1818038562736585E-6</v>
      </c>
      <c r="BL3">
        <v>1.5175492255745869E-5</v>
      </c>
      <c r="BM3">
        <v>1.631822563527502E-5</v>
      </c>
      <c r="BN3">
        <v>4.8276209545131348E-6</v>
      </c>
      <c r="BO3">
        <v>5.5145571473081787E-6</v>
      </c>
      <c r="BP3">
        <v>5.3826939213503358E-6</v>
      </c>
      <c r="BQ3">
        <v>6.2953677042162539E-6</v>
      </c>
      <c r="BR3">
        <v>4.7344300756761405E-6</v>
      </c>
      <c r="BS3">
        <v>1.9923617228488984E-5</v>
      </c>
      <c r="BT3">
        <v>1.1750327818951759E-5</v>
      </c>
      <c r="BU3">
        <v>2.2495920960214123E-6</v>
      </c>
      <c r="BV3">
        <v>2.1004416125979447E-6</v>
      </c>
      <c r="BW3">
        <v>1.1139207041707116E-6</v>
      </c>
      <c r="BX3">
        <v>5.9076482808259696E-6</v>
      </c>
      <c r="BY3">
        <v>3.3580488159556374E-6</v>
      </c>
      <c r="BZ3">
        <v>1.6300436351709688E-6</v>
      </c>
      <c r="CA3">
        <v>2.6248968924095057E-8</v>
      </c>
      <c r="CB3">
        <v>8.2946398751457622E-9</v>
      </c>
      <c r="CC3">
        <v>7.6102160103442561E-6</v>
      </c>
      <c r="CD3">
        <v>1.9302855652400932E-5</v>
      </c>
      <c r="CE3">
        <v>7.302928725930751E-6</v>
      </c>
      <c r="CF3">
        <v>2.3110269884439823E-5</v>
      </c>
      <c r="CG3">
        <v>4.2680973604697688E-5</v>
      </c>
      <c r="CH3">
        <v>0</v>
      </c>
      <c r="CI3">
        <v>1.2714060389770525E-5</v>
      </c>
      <c r="CJ3">
        <v>1.319869697117193E-5</v>
      </c>
      <c r="CK3">
        <v>9.3922676841372862E-6</v>
      </c>
      <c r="CL3">
        <v>2.9808717251476731E-5</v>
      </c>
      <c r="CM3">
        <v>1.0673479780193492E-5</v>
      </c>
      <c r="CN3">
        <v>1.0730111351134427E-6</v>
      </c>
      <c r="CO3">
        <v>1.1603855301289551E-5</v>
      </c>
      <c r="CP3">
        <v>1.2756974758919631E-3</v>
      </c>
      <c r="CQ3">
        <v>1.3329225376423205E-5</v>
      </c>
      <c r="CR3">
        <v>8.2616316189233294E-5</v>
      </c>
      <c r="CS3">
        <v>1.4685301787018761E-5</v>
      </c>
      <c r="CT3">
        <v>9.1887252590837657E-6</v>
      </c>
      <c r="CU3">
        <v>3.0833131127545191E-5</v>
      </c>
      <c r="CV3">
        <v>7.7422660151980869E-5</v>
      </c>
      <c r="CW3">
        <v>4.7906530443267038E-7</v>
      </c>
      <c r="CX3">
        <v>1.5684442736038302E-5</v>
      </c>
      <c r="CY3">
        <v>1.5719911038587953E-5</v>
      </c>
      <c r="CZ3">
        <v>7.1014973517282204E-6</v>
      </c>
      <c r="DA3">
        <v>6.9094656068678077E-6</v>
      </c>
      <c r="DB3">
        <v>4.1664753462228359E-5</v>
      </c>
      <c r="DC3">
        <v>1.7813228584675985E-5</v>
      </c>
      <c r="DD3">
        <v>3.0349545580047725E-6</v>
      </c>
      <c r="DE3">
        <v>5.1370227430674045E-6</v>
      </c>
      <c r="DF3">
        <v>1.5797054488742438E-5</v>
      </c>
      <c r="DG3">
        <v>1.1885131898081032E-5</v>
      </c>
      <c r="DH3">
        <v>4.4293478574859254E-6</v>
      </c>
      <c r="DI3">
        <v>4.7443679927614502E-5</v>
      </c>
      <c r="DJ3">
        <v>2.3137897731996931E-5</v>
      </c>
      <c r="DK3">
        <v>5.3900917260485309E-5</v>
      </c>
      <c r="DL3">
        <v>1.2135041085921766E-5</v>
      </c>
      <c r="DM3">
        <v>1.5371955535146832E-5</v>
      </c>
      <c r="DN3">
        <v>0</v>
      </c>
    </row>
    <row r="4" spans="1:118">
      <c r="A4" t="s">
        <v>50</v>
      </c>
      <c r="B4">
        <v>1.9767882059566009E-4</v>
      </c>
      <c r="C4">
        <v>1.7702890616494314E-6</v>
      </c>
      <c r="D4">
        <v>2.8154385595181969E-3</v>
      </c>
      <c r="E4">
        <v>0</v>
      </c>
      <c r="F4">
        <v>0</v>
      </c>
      <c r="G4">
        <v>5.2505034904690895E-7</v>
      </c>
      <c r="H4">
        <v>6.9471683792901871E-5</v>
      </c>
      <c r="I4">
        <v>7.5457055471651199E-2</v>
      </c>
      <c r="J4">
        <v>2.8537828946992925E-8</v>
      </c>
      <c r="K4">
        <v>2.9283254283188399E-7</v>
      </c>
      <c r="L4">
        <v>1.2382907080777132E-3</v>
      </c>
      <c r="M4">
        <v>2.7774089995828334E-7</v>
      </c>
      <c r="N4">
        <v>8.1361933680260615E-7</v>
      </c>
      <c r="O4">
        <v>1.5269157066184164E-7</v>
      </c>
      <c r="P4">
        <v>3.6852066958731582E-7</v>
      </c>
      <c r="Q4">
        <v>0</v>
      </c>
      <c r="R4">
        <v>1.8841120368381587E-7</v>
      </c>
      <c r="S4">
        <v>1.1234938862271446E-7</v>
      </c>
      <c r="T4">
        <v>6.3317275650113295E-7</v>
      </c>
      <c r="U4">
        <v>2.170342264277282E-7</v>
      </c>
      <c r="V4">
        <v>1.7458801592941056E-7</v>
      </c>
      <c r="W4">
        <v>5.4299986272769902E-4</v>
      </c>
      <c r="X4">
        <v>2.1202559500288389E-7</v>
      </c>
      <c r="Y4">
        <v>1.9058714849893085E-7</v>
      </c>
      <c r="Z4">
        <v>0</v>
      </c>
      <c r="AA4">
        <v>3.1042917868717426E-7</v>
      </c>
      <c r="AB4">
        <v>0</v>
      </c>
      <c r="AC4">
        <v>1.0577433743219468E-7</v>
      </c>
      <c r="AD4">
        <v>9.7160031705261547E-8</v>
      </c>
      <c r="AE4">
        <v>3.6302281840428876E-7</v>
      </c>
      <c r="AF4">
        <v>3.9491191539091194E-7</v>
      </c>
      <c r="AG4">
        <v>3.208941909166407E-7</v>
      </c>
      <c r="AH4">
        <v>3.947460095619326E-7</v>
      </c>
      <c r="AI4">
        <v>1.5919270028028313E-7</v>
      </c>
      <c r="AJ4">
        <v>3.6269897879328943E-7</v>
      </c>
      <c r="AK4">
        <v>4.0728773520866707E-7</v>
      </c>
      <c r="AL4">
        <v>5.9858004840916384E-7</v>
      </c>
      <c r="AM4">
        <v>3.5681799984100195E-7</v>
      </c>
      <c r="AN4">
        <v>7.1759104113418423E-7</v>
      </c>
      <c r="AO4">
        <v>8.0826496186343223E-8</v>
      </c>
      <c r="AP4">
        <v>9.2261987138678991E-7</v>
      </c>
      <c r="AQ4">
        <v>7.2961990122916516E-8</v>
      </c>
      <c r="AR4">
        <v>2.1514046736254567E-7</v>
      </c>
      <c r="AS4">
        <v>7.8728453596819617E-8</v>
      </c>
      <c r="AT4">
        <v>1.8760726445345128E-7</v>
      </c>
      <c r="AU4">
        <v>0</v>
      </c>
      <c r="AV4">
        <v>1.2175248360411161E-6</v>
      </c>
      <c r="AW4">
        <v>0</v>
      </c>
      <c r="AX4">
        <v>0</v>
      </c>
      <c r="AY4">
        <v>0</v>
      </c>
      <c r="AZ4">
        <v>0</v>
      </c>
      <c r="BA4">
        <v>1.5933541281027302E-6</v>
      </c>
      <c r="BB4">
        <v>1.0624595158655311E-6</v>
      </c>
      <c r="BC4">
        <v>1.9665123856630697E-6</v>
      </c>
      <c r="BD4">
        <v>1.3521337617253661E-6</v>
      </c>
      <c r="BE4">
        <v>1.0618164777636164E-6</v>
      </c>
      <c r="BF4">
        <v>6.1603543312604253E-7</v>
      </c>
      <c r="BG4">
        <v>8.5654319125465966E-7</v>
      </c>
      <c r="BH4">
        <v>7.3788884725445912E-7</v>
      </c>
      <c r="BI4">
        <v>2.4118023186488664E-7</v>
      </c>
      <c r="BJ4">
        <v>8.1273509780265161E-7</v>
      </c>
      <c r="BK4">
        <v>5.9740055089623685E-7</v>
      </c>
      <c r="BL4">
        <v>1.4309630207040671E-3</v>
      </c>
      <c r="BM4">
        <v>1.3539993589240381E-3</v>
      </c>
      <c r="BN4">
        <v>7.4794127464288009E-7</v>
      </c>
      <c r="BO4">
        <v>2.8523571451594026E-7</v>
      </c>
      <c r="BP4">
        <v>3.322650568734775E-6</v>
      </c>
      <c r="BQ4">
        <v>4.6530978683337529E-6</v>
      </c>
      <c r="BR4">
        <v>2.8839167973661766E-7</v>
      </c>
      <c r="BS4">
        <v>1.6626699113646301E-6</v>
      </c>
      <c r="BT4">
        <v>2.2285104484218852E-6</v>
      </c>
      <c r="BU4">
        <v>7.3516081569327211E-8</v>
      </c>
      <c r="BV4">
        <v>5.0760672304450327E-7</v>
      </c>
      <c r="BW4">
        <v>3.7130690139023717E-7</v>
      </c>
      <c r="BX4">
        <v>6.6206403147187586E-7</v>
      </c>
      <c r="BY4">
        <v>5.7670838360977252E-6</v>
      </c>
      <c r="BZ4">
        <v>1.4106146842825692E-7</v>
      </c>
      <c r="CA4">
        <v>0</v>
      </c>
      <c r="CB4">
        <v>0</v>
      </c>
      <c r="CC4">
        <v>1.338834298116119E-6</v>
      </c>
      <c r="CD4">
        <v>1.1461070543613052E-6</v>
      </c>
      <c r="CE4">
        <v>3.9999443644102037E-6</v>
      </c>
      <c r="CF4">
        <v>1.1562742009331314E-6</v>
      </c>
      <c r="CG4">
        <v>1.4473132917855963E-6</v>
      </c>
      <c r="CH4">
        <v>2.9814701629373444E-7</v>
      </c>
      <c r="CI4">
        <v>1.7922904514213957E-6</v>
      </c>
      <c r="CJ4">
        <v>5.5133797474515659E-6</v>
      </c>
      <c r="CK4">
        <v>1.1270721220964744E-6</v>
      </c>
      <c r="CL4">
        <v>5.9477487473603809E-7</v>
      </c>
      <c r="CM4">
        <v>2.9109490309618615E-6</v>
      </c>
      <c r="CN4">
        <v>2.9805864864262302E-7</v>
      </c>
      <c r="CO4">
        <v>2.7303188944210712E-6</v>
      </c>
      <c r="CP4">
        <v>1.6585269618642873E-7</v>
      </c>
      <c r="CQ4">
        <v>3.7025626045620015E-6</v>
      </c>
      <c r="CR4">
        <v>7.1803329575625761E-6</v>
      </c>
      <c r="CS4">
        <v>1.5762517037862949E-5</v>
      </c>
      <c r="CT4">
        <v>6.5633751850598319E-7</v>
      </c>
      <c r="CU4">
        <v>1.5042981584036587E-5</v>
      </c>
      <c r="CV4">
        <v>2.5329114553537909E-6</v>
      </c>
      <c r="CW4">
        <v>5.2072315699203311E-7</v>
      </c>
      <c r="CX4">
        <v>1.8380206331294885E-6</v>
      </c>
      <c r="CY4">
        <v>5.9779943386179544E-6</v>
      </c>
      <c r="CZ4">
        <v>1.4779612009793349E-5</v>
      </c>
      <c r="DA4">
        <v>5.9770463727230182E-7</v>
      </c>
      <c r="DB4">
        <v>2.9225619146010908E-5</v>
      </c>
      <c r="DC4">
        <v>4.5229944820040093E-5</v>
      </c>
      <c r="DD4">
        <v>2.2762159185035791E-6</v>
      </c>
      <c r="DE4">
        <v>1.2475626661735126E-5</v>
      </c>
      <c r="DF4">
        <v>5.3597149158233267E-6</v>
      </c>
      <c r="DG4">
        <v>3.8202209672403318E-6</v>
      </c>
      <c r="DH4">
        <v>2.8887051244473426E-6</v>
      </c>
      <c r="DI4">
        <v>5.8363257053811495E-6</v>
      </c>
      <c r="DJ4">
        <v>5.0790507216578622E-6</v>
      </c>
      <c r="DK4">
        <v>2.4062226371075413E-5</v>
      </c>
      <c r="DL4">
        <v>1.5658117530221633E-6</v>
      </c>
      <c r="DM4">
        <v>1.7988458604959058E-6</v>
      </c>
      <c r="DN4">
        <v>0</v>
      </c>
    </row>
    <row r="5" spans="1:118">
      <c r="A5" t="s">
        <v>51</v>
      </c>
      <c r="B5">
        <v>0</v>
      </c>
      <c r="C5">
        <v>0</v>
      </c>
      <c r="D5">
        <v>0</v>
      </c>
      <c r="E5">
        <v>0</v>
      </c>
      <c r="F5">
        <v>0</v>
      </c>
      <c r="G5">
        <v>0</v>
      </c>
      <c r="H5">
        <v>0</v>
      </c>
      <c r="I5">
        <v>0</v>
      </c>
      <c r="J5">
        <v>0</v>
      </c>
      <c r="K5">
        <v>0</v>
      </c>
      <c r="L5">
        <v>0</v>
      </c>
      <c r="M5">
        <v>0</v>
      </c>
      <c r="N5">
        <v>0</v>
      </c>
      <c r="O5">
        <v>0</v>
      </c>
      <c r="P5">
        <v>0</v>
      </c>
      <c r="Q5">
        <v>0</v>
      </c>
      <c r="R5">
        <v>0</v>
      </c>
      <c r="S5">
        <v>0</v>
      </c>
      <c r="T5">
        <v>0</v>
      </c>
      <c r="U5">
        <v>0.31987350724401648</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0.41070422789743655</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row>
    <row r="6" spans="1:118">
      <c r="A6" t="s">
        <v>52</v>
      </c>
      <c r="B6">
        <v>2.6976608035705219E-3</v>
      </c>
      <c r="C6">
        <v>4.4257226541235786E-7</v>
      </c>
      <c r="D6">
        <v>3.8740124657973127E-7</v>
      </c>
      <c r="E6">
        <v>2.0977656331132727E-7</v>
      </c>
      <c r="F6">
        <v>6.7275812374249885E-2</v>
      </c>
      <c r="G6">
        <v>3.2684384228170081E-5</v>
      </c>
      <c r="H6">
        <v>3.8897919256943939E-5</v>
      </c>
      <c r="I6">
        <v>2.689279652406849E-5</v>
      </c>
      <c r="J6">
        <v>1.0501921052493396E-5</v>
      </c>
      <c r="K6">
        <v>3.6311235311153611E-5</v>
      </c>
      <c r="L6">
        <v>4.3598724025167824E-4</v>
      </c>
      <c r="M6">
        <v>4.4994025793241899E-4</v>
      </c>
      <c r="N6">
        <v>2.4408580104078186E-6</v>
      </c>
      <c r="O6">
        <v>3.6645976958841989E-6</v>
      </c>
      <c r="P6">
        <v>7.3704133917463165E-7</v>
      </c>
      <c r="Q6">
        <v>0</v>
      </c>
      <c r="R6">
        <v>1.0362616202609872E-6</v>
      </c>
      <c r="S6">
        <v>1.7234396214724397E-3</v>
      </c>
      <c r="T6">
        <v>3.799036539006798E-7</v>
      </c>
      <c r="U6">
        <v>1.3282494657376965E-5</v>
      </c>
      <c r="V6">
        <v>3.4178513918447606E-4</v>
      </c>
      <c r="W6">
        <v>7.0422626088479821E-4</v>
      </c>
      <c r="X6">
        <v>1.2287388053262366E-5</v>
      </c>
      <c r="Y6">
        <v>5.9506072440078687E-4</v>
      </c>
      <c r="Z6">
        <v>1.8115832110442434E-3</v>
      </c>
      <c r="AA6">
        <v>2.2945321004466036E-2</v>
      </c>
      <c r="AB6">
        <v>8.1130628790634072E-4</v>
      </c>
      <c r="AC6">
        <v>6.1002175883895313E-4</v>
      </c>
      <c r="AD6">
        <v>9.5216831071156315E-6</v>
      </c>
      <c r="AE6">
        <v>5.6470216196222707E-7</v>
      </c>
      <c r="AF6">
        <v>5.9236787308636789E-7</v>
      </c>
      <c r="AG6">
        <v>3.208941909166407E-7</v>
      </c>
      <c r="AH6">
        <v>2.1711030525906292E-6</v>
      </c>
      <c r="AI6">
        <v>2.4982641097319104E-5</v>
      </c>
      <c r="AJ6">
        <v>3.985421719916851E-5</v>
      </c>
      <c r="AK6">
        <v>8.1457547041733415E-7</v>
      </c>
      <c r="AL6">
        <v>4.9881670700763652E-6</v>
      </c>
      <c r="AM6">
        <v>1.1418175994912061E-6</v>
      </c>
      <c r="AN6">
        <v>1.1481456658146947E-6</v>
      </c>
      <c r="AO6">
        <v>4.7687632749942502E-6</v>
      </c>
      <c r="AP6">
        <v>2.2208778332667731E-5</v>
      </c>
      <c r="AQ6">
        <v>4.7425293579895738E-6</v>
      </c>
      <c r="AR6">
        <v>2.6892558420318208E-6</v>
      </c>
      <c r="AS6">
        <v>1.1021983503554747E-6</v>
      </c>
      <c r="AT6">
        <v>5.6282179336035386E-7</v>
      </c>
      <c r="AU6">
        <v>1.1038668455599966E-6</v>
      </c>
      <c r="AV6">
        <v>4.577442448390137E-4</v>
      </c>
      <c r="AW6">
        <v>1.4828586544204134E-3</v>
      </c>
      <c r="AX6">
        <v>2.8892755240999546E-3</v>
      </c>
      <c r="AY6">
        <v>1.0668871892576366E-3</v>
      </c>
      <c r="AZ6">
        <v>6.9250501222577979E-3</v>
      </c>
      <c r="BA6">
        <v>1.7159198302644787E-6</v>
      </c>
      <c r="BB6">
        <v>6.0711972335173197E-7</v>
      </c>
      <c r="BC6">
        <v>4.8155232624187534E-6</v>
      </c>
      <c r="BD6">
        <v>2.5840778557418105E-6</v>
      </c>
      <c r="BE6">
        <v>4.7191843456160729E-7</v>
      </c>
      <c r="BF6">
        <v>7.7004429140755327E-7</v>
      </c>
      <c r="BG6">
        <v>3.6403085628323039E-7</v>
      </c>
      <c r="BH6">
        <v>1.5418572927705116E-7</v>
      </c>
      <c r="BI6">
        <v>0</v>
      </c>
      <c r="BJ6">
        <v>4.5248554049756931E-5</v>
      </c>
      <c r="BK6">
        <v>5.3102271190776615E-7</v>
      </c>
      <c r="BL6">
        <v>6.5283249703963363E-5</v>
      </c>
      <c r="BM6">
        <v>7.2871014839310161E-5</v>
      </c>
      <c r="BN6">
        <v>6.1195195198053826E-7</v>
      </c>
      <c r="BO6">
        <v>6.6555000053719393E-7</v>
      </c>
      <c r="BP6">
        <v>8.8741351389768361E-4</v>
      </c>
      <c r="BQ6">
        <v>8.2113491794125042E-7</v>
      </c>
      <c r="BR6">
        <v>6.0081599945128681E-7</v>
      </c>
      <c r="BS6">
        <v>2.5153211479618762E-6</v>
      </c>
      <c r="BT6">
        <v>1.5194389421058309E-6</v>
      </c>
      <c r="BU6">
        <v>2.7936110996344337E-7</v>
      </c>
      <c r="BV6">
        <v>2.6255520157474309E-7</v>
      </c>
      <c r="BW6">
        <v>1.350206914146317E-7</v>
      </c>
      <c r="BX6">
        <v>7.6392003631370283E-7</v>
      </c>
      <c r="BY6">
        <v>4.3800636729856142E-7</v>
      </c>
      <c r="BZ6">
        <v>1.8808195790434257E-7</v>
      </c>
      <c r="CA6">
        <v>3.2811211155118824E-7</v>
      </c>
      <c r="CB6">
        <v>4.9767839250874573E-8</v>
      </c>
      <c r="CC6">
        <v>9.8650948282240365E-7</v>
      </c>
      <c r="CD6">
        <v>2.4731783804638694E-6</v>
      </c>
      <c r="CE6">
        <v>5.1817461084404917E-6</v>
      </c>
      <c r="CF6">
        <v>4.9445936224114175E-6</v>
      </c>
      <c r="CG6">
        <v>5.4052720897298794E-6</v>
      </c>
      <c r="CH6">
        <v>7.0958989877908788E-5</v>
      </c>
      <c r="CI6">
        <v>1.6242632216006399E-6</v>
      </c>
      <c r="CJ6">
        <v>1.6707211355913834E-6</v>
      </c>
      <c r="CK6">
        <v>1.1270721220964744E-6</v>
      </c>
      <c r="CL6">
        <v>3.7785697924407123E-6</v>
      </c>
      <c r="CM6">
        <v>1.1942354998817895E-6</v>
      </c>
      <c r="CN6">
        <v>1.1922345945704922E-7</v>
      </c>
      <c r="CO6">
        <v>1.5926860217456247E-6</v>
      </c>
      <c r="CP6">
        <v>1.1035423772504499E-2</v>
      </c>
      <c r="CQ6">
        <v>1.6988228420931535E-6</v>
      </c>
      <c r="CR6">
        <v>7.1102291150774969E-5</v>
      </c>
      <c r="CS6">
        <v>9.143139241348956E-5</v>
      </c>
      <c r="CT6">
        <v>4.7256301332430792E-5</v>
      </c>
      <c r="CU6">
        <v>1.6636939897576887E-5</v>
      </c>
      <c r="CV6">
        <v>2.5526118777843205E-5</v>
      </c>
      <c r="CW6">
        <v>6.3319935890231223E-6</v>
      </c>
      <c r="CX6">
        <v>8.1669383465386941E-4</v>
      </c>
      <c r="CY6">
        <v>1.992664779539318E-6</v>
      </c>
      <c r="CZ6">
        <v>9.9542356041318647E-6</v>
      </c>
      <c r="DA6">
        <v>3.8253096785427316E-7</v>
      </c>
      <c r="DB6">
        <v>3.0456839583432432E-4</v>
      </c>
      <c r="DC6">
        <v>6.1229393430928061E-5</v>
      </c>
      <c r="DD6">
        <v>3.7936931975059656E-7</v>
      </c>
      <c r="DE6">
        <v>7.7994682447600537E-3</v>
      </c>
      <c r="DF6">
        <v>1.7865716386077754E-6</v>
      </c>
      <c r="DG6">
        <v>1.5563863199868017E-6</v>
      </c>
      <c r="DH6">
        <v>5.777410248894685E-7</v>
      </c>
      <c r="DI6">
        <v>2.2592228536959287E-6</v>
      </c>
      <c r="DJ6">
        <v>6.6761300041347238E-4</v>
      </c>
      <c r="DK6">
        <v>6.5415591565244767E-6</v>
      </c>
      <c r="DL6">
        <v>1.5658117530221633E-6</v>
      </c>
      <c r="DM6">
        <v>1.96237730235917E-6</v>
      </c>
      <c r="DN6">
        <v>0</v>
      </c>
    </row>
    <row r="7" spans="1:118">
      <c r="A7" t="s">
        <v>53</v>
      </c>
      <c r="B7">
        <v>0</v>
      </c>
      <c r="C7">
        <v>0</v>
      </c>
      <c r="D7">
        <v>0</v>
      </c>
      <c r="E7">
        <v>7.2293041915927114E-2</v>
      </c>
      <c r="F7">
        <v>4.0033060571940893E-2</v>
      </c>
      <c r="G7">
        <v>9.1358104421225841E-2</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row>
    <row r="8" spans="1:118">
      <c r="A8" t="s">
        <v>54</v>
      </c>
      <c r="B8">
        <v>1.1006523283176833E-3</v>
      </c>
      <c r="C8">
        <v>3.1643916976983584E-5</v>
      </c>
      <c r="D8">
        <v>1.0684526380668989E-3</v>
      </c>
      <c r="E8">
        <v>2.0977656331132727E-7</v>
      </c>
      <c r="F8">
        <v>1.7510896155132532E-6</v>
      </c>
      <c r="G8">
        <v>1.6276560820454175E-5</v>
      </c>
      <c r="H8">
        <v>5.9017867992598193E-2</v>
      </c>
      <c r="I8">
        <v>7.6261360422442265E-4</v>
      </c>
      <c r="J8">
        <v>5.016094194012947E-4</v>
      </c>
      <c r="K8">
        <v>3.8100442147856422E-3</v>
      </c>
      <c r="L8">
        <v>2.2989346341182153E-2</v>
      </c>
      <c r="M8">
        <v>5.513156864171924E-5</v>
      </c>
      <c r="N8">
        <v>5.4512495565774617E-5</v>
      </c>
      <c r="O8">
        <v>5.2373208737011679E-5</v>
      </c>
      <c r="P8">
        <v>3.6413527361922673E-3</v>
      </c>
      <c r="Q8">
        <v>0.24892188456596179</v>
      </c>
      <c r="R8">
        <v>7.536448147352634E-6</v>
      </c>
      <c r="S8">
        <v>4.2692767676631489E-6</v>
      </c>
      <c r="T8">
        <v>1.5449415258627645E-5</v>
      </c>
      <c r="U8">
        <v>1.0669445978032403E-2</v>
      </c>
      <c r="V8">
        <v>2.5664438341623351E-5</v>
      </c>
      <c r="W8">
        <v>6.0469980999642379E-3</v>
      </c>
      <c r="X8">
        <v>2.8242818900074619E-4</v>
      </c>
      <c r="Y8">
        <v>1.7819898384650035E-5</v>
      </c>
      <c r="Z8">
        <v>8.6678622538002081E-7</v>
      </c>
      <c r="AA8">
        <v>1.2675858129726283E-5</v>
      </c>
      <c r="AB8">
        <v>1.4130468572859631E-6</v>
      </c>
      <c r="AC8">
        <v>4.1463540273420319E-6</v>
      </c>
      <c r="AD8">
        <v>4.5665214901472923E-6</v>
      </c>
      <c r="AE8">
        <v>9.2369139349535714E-6</v>
      </c>
      <c r="AF8">
        <v>9.7740699059250715E-6</v>
      </c>
      <c r="AG8">
        <v>6.0969896274161727E-6</v>
      </c>
      <c r="AH8">
        <v>1.1842380286857978E-5</v>
      </c>
      <c r="AI8">
        <v>2.1926141251937664E-5</v>
      </c>
      <c r="AJ8">
        <v>1.2523782385391815E-5</v>
      </c>
      <c r="AK8">
        <v>1.0046430801813788E-5</v>
      </c>
      <c r="AL8">
        <v>1.3168761065001605E-5</v>
      </c>
      <c r="AM8">
        <v>2.3248833597640322E-3</v>
      </c>
      <c r="AN8">
        <v>1.8513848861261956E-5</v>
      </c>
      <c r="AO8">
        <v>3.7058948501438372E-5</v>
      </c>
      <c r="AP8">
        <v>5.2721135507816569E-5</v>
      </c>
      <c r="AQ8">
        <v>2.5682620523266612E-5</v>
      </c>
      <c r="AR8">
        <v>4.0016126929433494E-5</v>
      </c>
      <c r="AS8">
        <v>6.4557331949392086E-6</v>
      </c>
      <c r="AT8">
        <v>6.1910397269638922E-6</v>
      </c>
      <c r="AU8">
        <v>5.7200372906290743E-6</v>
      </c>
      <c r="AV8">
        <v>3.684139966835525E-5</v>
      </c>
      <c r="AW8">
        <v>5.308837153457764E-7</v>
      </c>
      <c r="AX8">
        <v>2.3738722504446616E-7</v>
      </c>
      <c r="AY8">
        <v>5.7199357851409086E-7</v>
      </c>
      <c r="AZ8">
        <v>4.9682756491052134E-7</v>
      </c>
      <c r="BA8">
        <v>3.6933131584740208E-5</v>
      </c>
      <c r="BB8">
        <v>2.1653936799545107E-5</v>
      </c>
      <c r="BC8">
        <v>5.9061385236548624E-5</v>
      </c>
      <c r="BD8">
        <v>3.6898227986638877E-5</v>
      </c>
      <c r="BE8">
        <v>2.1118349946631924E-5</v>
      </c>
      <c r="BF8">
        <v>1.4900357038736155E-5</v>
      </c>
      <c r="BG8">
        <v>1.6681178649684498E-5</v>
      </c>
      <c r="BH8">
        <v>1.3728036538846018E-5</v>
      </c>
      <c r="BI8">
        <v>4.0518278953300955E-6</v>
      </c>
      <c r="BJ8">
        <v>2.0942104380589259E-5</v>
      </c>
      <c r="BK8">
        <v>1.2877300763763328E-5</v>
      </c>
      <c r="BL8">
        <v>7.2465552491569581E-3</v>
      </c>
      <c r="BM8">
        <v>1.5696302427860648E-2</v>
      </c>
      <c r="BN8">
        <v>1.6114734735487507E-5</v>
      </c>
      <c r="BO8">
        <v>7.8915214349410148E-6</v>
      </c>
      <c r="BP8">
        <v>6.2864548760461944E-5</v>
      </c>
      <c r="BQ8">
        <v>8.5580505892099212E-5</v>
      </c>
      <c r="BR8">
        <v>8.2431955124716558E-6</v>
      </c>
      <c r="BS8">
        <v>4.1865175716924789E-5</v>
      </c>
      <c r="BT8">
        <v>4.6089647910543541E-5</v>
      </c>
      <c r="BU8">
        <v>2.8083143159482994E-6</v>
      </c>
      <c r="BV8">
        <v>1.0292163901729929E-5</v>
      </c>
      <c r="BW8">
        <v>7.2236069906827957E-6</v>
      </c>
      <c r="BX8">
        <v>1.5023760714169489E-5</v>
      </c>
      <c r="BY8">
        <v>1.0242048888664694E-4</v>
      </c>
      <c r="BZ8">
        <v>3.4795162212303372E-6</v>
      </c>
      <c r="CA8">
        <v>3.9373453386142587E-8</v>
      </c>
      <c r="CB8">
        <v>8.2946398751457622E-9</v>
      </c>
      <c r="CC8">
        <v>2.8890634854084673E-5</v>
      </c>
      <c r="CD8">
        <v>3.2332283217771563E-5</v>
      </c>
      <c r="CE8">
        <v>9.608957257230876E-5</v>
      </c>
      <c r="CF8">
        <v>4.5429404789293822E-5</v>
      </c>
      <c r="CG8">
        <v>5.2900777665061278E-5</v>
      </c>
      <c r="CH8">
        <v>7.1555283910496265E-6</v>
      </c>
      <c r="CI8">
        <v>3.9542408084484535E-5</v>
      </c>
      <c r="CJ8">
        <v>1.0469852449706003E-4</v>
      </c>
      <c r="CK8">
        <v>2.5546968100853418E-5</v>
      </c>
      <c r="CL8">
        <v>2.9493836435440005E-5</v>
      </c>
      <c r="CM8">
        <v>5.7099384838098058E-5</v>
      </c>
      <c r="CN8">
        <v>5.6631143242098371E-6</v>
      </c>
      <c r="CO8">
        <v>5.4833904462956504E-5</v>
      </c>
      <c r="CP8">
        <v>5.1828967558258971E-6</v>
      </c>
      <c r="CQ8">
        <v>7.2962263089898266E-5</v>
      </c>
      <c r="CR8">
        <v>1.2565582675734508E-4</v>
      </c>
      <c r="CS8">
        <v>2.9698164946232998E-4</v>
      </c>
      <c r="CT8">
        <v>1.5095762925637615E-5</v>
      </c>
      <c r="CU8">
        <v>2.6436462779363197E-4</v>
      </c>
      <c r="CV8">
        <v>4.4973250062837317E-5</v>
      </c>
      <c r="CW8">
        <v>9.5188193098143653E-6</v>
      </c>
      <c r="CX8">
        <v>3.3084371396330794E-5</v>
      </c>
      <c r="CY8">
        <v>1.1513174281782727E-4</v>
      </c>
      <c r="CZ8">
        <v>2.5930581426901635E-4</v>
      </c>
      <c r="DA8">
        <v>1.2527889197227447E-5</v>
      </c>
      <c r="DB8">
        <v>5.172712461445426E-4</v>
      </c>
      <c r="DC8">
        <v>7.9239273949604215E-4</v>
      </c>
      <c r="DD8">
        <v>4.2109994492316222E-5</v>
      </c>
      <c r="DE8">
        <v>3.4564824456924961E-4</v>
      </c>
      <c r="DF8">
        <v>1.0268085417682584E-4</v>
      </c>
      <c r="DG8">
        <v>7.3433136370286374E-5</v>
      </c>
      <c r="DH8">
        <v>5.3152174289831111E-5</v>
      </c>
      <c r="DI8">
        <v>1.1239633697137245E-4</v>
      </c>
      <c r="DJ8">
        <v>1.0666006515481511E-4</v>
      </c>
      <c r="DK8">
        <v>4.5343333732330183E-4</v>
      </c>
      <c r="DL8">
        <v>6.6566572150354719E-4</v>
      </c>
      <c r="DM8">
        <v>4.1373454791405834E-5</v>
      </c>
      <c r="DN8">
        <v>0</v>
      </c>
    </row>
    <row r="9" spans="1:118">
      <c r="A9" t="s">
        <v>55</v>
      </c>
      <c r="B9">
        <v>8.3487725851884367E-3</v>
      </c>
      <c r="C9">
        <v>1.7260318351081957E-5</v>
      </c>
      <c r="D9">
        <v>8.8573484011756857E-3</v>
      </c>
      <c r="E9">
        <v>1.0488828165566363E-7</v>
      </c>
      <c r="F9">
        <v>1.4008716924106026E-6</v>
      </c>
      <c r="G9">
        <v>9.4509062828443599E-6</v>
      </c>
      <c r="H9">
        <v>3.954362471660921E-4</v>
      </c>
      <c r="I9">
        <v>7.4651398369079594E-2</v>
      </c>
      <c r="J9">
        <v>8.6697924340964501E-5</v>
      </c>
      <c r="K9">
        <v>1.0361879528106215E-3</v>
      </c>
      <c r="L9">
        <v>1.2517015200007002E-2</v>
      </c>
      <c r="M9">
        <v>1.3609304097955882E-5</v>
      </c>
      <c r="N9">
        <v>1.4645148062446911E-5</v>
      </c>
      <c r="O9">
        <v>3.0538314132368323E-6</v>
      </c>
      <c r="P9">
        <v>8.4759754005082633E-6</v>
      </c>
      <c r="Q9">
        <v>0</v>
      </c>
      <c r="R9">
        <v>4.5218688884115806E-6</v>
      </c>
      <c r="S9">
        <v>2.6963853269451469E-6</v>
      </c>
      <c r="T9">
        <v>7.2181694241129161E-6</v>
      </c>
      <c r="U9">
        <v>2.6912244077038296E-6</v>
      </c>
      <c r="V9">
        <v>8.2056367486822949E-6</v>
      </c>
      <c r="W9">
        <v>6.8555496965249789E-6</v>
      </c>
      <c r="X9">
        <v>5.7643701407141185E-4</v>
      </c>
      <c r="Y9">
        <v>1.1101701400062723E-5</v>
      </c>
      <c r="Z9">
        <v>1.3001793380700313E-6</v>
      </c>
      <c r="AA9">
        <v>6.5190127524306598E-6</v>
      </c>
      <c r="AB9">
        <v>7.6087138469244176E-7</v>
      </c>
      <c r="AC9">
        <v>2.8982168456421345E-6</v>
      </c>
      <c r="AD9">
        <v>3.1091210145683695E-6</v>
      </c>
      <c r="AE9">
        <v>5.3646705386411575E-6</v>
      </c>
      <c r="AF9">
        <v>6.1211346885591351E-6</v>
      </c>
      <c r="AG9">
        <v>3.8507302909996884E-6</v>
      </c>
      <c r="AH9">
        <v>7.1054281721147864E-6</v>
      </c>
      <c r="AI9">
        <v>1.4221214558371963E-5</v>
      </c>
      <c r="AJ9">
        <v>6.6779282566058582E-6</v>
      </c>
      <c r="AK9">
        <v>5.837790871324228E-6</v>
      </c>
      <c r="AL9">
        <v>7.3824872637130197E-6</v>
      </c>
      <c r="AM9">
        <v>7.3504507967246392E-6</v>
      </c>
      <c r="AN9">
        <v>1.0476829200559089E-5</v>
      </c>
      <c r="AO9">
        <v>3.9200850650376467E-6</v>
      </c>
      <c r="AP9">
        <v>1.2323565424952123E-5</v>
      </c>
      <c r="AQ9">
        <v>1.5978675836918715E-5</v>
      </c>
      <c r="AR9">
        <v>1.1576708548778584E-3</v>
      </c>
      <c r="AS9">
        <v>3.9364226798409808E-6</v>
      </c>
      <c r="AT9">
        <v>3.5645380246155742E-6</v>
      </c>
      <c r="AU9">
        <v>3.6126551309236253E-6</v>
      </c>
      <c r="AV9">
        <v>2.1419418411834449E-5</v>
      </c>
      <c r="AW9">
        <v>3.3000879602575287E-7</v>
      </c>
      <c r="AX9">
        <v>1.424323350266797E-7</v>
      </c>
      <c r="AY9">
        <v>3.5749598657130675E-7</v>
      </c>
      <c r="AZ9">
        <v>3.0574003994493621E-7</v>
      </c>
      <c r="BA9">
        <v>2.0877024601551157E-5</v>
      </c>
      <c r="BB9">
        <v>1.1940021225917395E-5</v>
      </c>
      <c r="BC9">
        <v>3.6102526854107698E-5</v>
      </c>
      <c r="BD9">
        <v>3.1339455855101259E-5</v>
      </c>
      <c r="BE9">
        <v>1.1679981255399781E-5</v>
      </c>
      <c r="BF9">
        <v>8.3549805617719517E-6</v>
      </c>
      <c r="BG9">
        <v>9.1435985666434927E-6</v>
      </c>
      <c r="BH9">
        <v>7.4725012367485152E-6</v>
      </c>
      <c r="BI9">
        <v>2.2188581331569566E-6</v>
      </c>
      <c r="BJ9">
        <v>1.1869712591164308E-5</v>
      </c>
      <c r="BK9">
        <v>7.2351844497433134E-6</v>
      </c>
      <c r="BL9">
        <v>5.8967954285232584E-3</v>
      </c>
      <c r="BM9">
        <v>8.7760165467201633E-3</v>
      </c>
      <c r="BN9">
        <v>9.0432899570457323E-6</v>
      </c>
      <c r="BO9">
        <v>4.5637714322550441E-6</v>
      </c>
      <c r="BP9">
        <v>3.3492317732846534E-5</v>
      </c>
      <c r="BQ9">
        <v>4.6530978683337527E-5</v>
      </c>
      <c r="BR9">
        <v>4.7344300756761405E-6</v>
      </c>
      <c r="BS9">
        <v>2.3717915231346731E-5</v>
      </c>
      <c r="BT9">
        <v>2.5526574227377957E-5</v>
      </c>
      <c r="BU9">
        <v>1.6467602271529296E-6</v>
      </c>
      <c r="BV9">
        <v>5.6711923540144504E-6</v>
      </c>
      <c r="BW9">
        <v>3.9493552238779773E-6</v>
      </c>
      <c r="BX9">
        <v>8.5049764042925595E-6</v>
      </c>
      <c r="BY9">
        <v>5.5407805463268016E-5</v>
      </c>
      <c r="BZ9">
        <v>1.9591870615035685E-6</v>
      </c>
      <c r="CA9">
        <v>2.6248968924095057E-8</v>
      </c>
      <c r="CB9">
        <v>8.2946398751457622E-9</v>
      </c>
      <c r="CC9">
        <v>1.5995546614334686E-5</v>
      </c>
      <c r="CD9">
        <v>1.8518677141522143E-5</v>
      </c>
      <c r="CE9">
        <v>5.4120459354822907E-5</v>
      </c>
      <c r="CF9">
        <v>2.6716019695244458E-5</v>
      </c>
      <c r="CG9">
        <v>3.0954782240638877E-5</v>
      </c>
      <c r="CH9">
        <v>3.8759112118185469E-6</v>
      </c>
      <c r="CI9">
        <v>2.2011567106519015E-5</v>
      </c>
      <c r="CJ9">
        <v>5.7194353541745028E-5</v>
      </c>
      <c r="CK9">
        <v>1.4276246879888674E-5</v>
      </c>
      <c r="CL9">
        <v>1.7633325698056658E-5</v>
      </c>
      <c r="CM9">
        <v>3.1311362012525668E-5</v>
      </c>
      <c r="CN9">
        <v>3.0998099458832791E-6</v>
      </c>
      <c r="CO9">
        <v>3.026103441316687E-5</v>
      </c>
      <c r="CP9">
        <v>2.9024221832625028E-6</v>
      </c>
      <c r="CQ9">
        <v>4.0118354809430627E-5</v>
      </c>
      <c r="CR9">
        <v>6.7798913118523546E-5</v>
      </c>
      <c r="CS9">
        <v>1.583286578893849E-4</v>
      </c>
      <c r="CT9">
        <v>7.8760502220717987E-6</v>
      </c>
      <c r="CU9">
        <v>1.4260945786455877E-4</v>
      </c>
      <c r="CV9">
        <v>2.4372236892626476E-5</v>
      </c>
      <c r="CW9">
        <v>5.1655737173609677E-6</v>
      </c>
      <c r="CX9">
        <v>1.8012602204668988E-5</v>
      </c>
      <c r="CY9">
        <v>6.2879644154351813E-5</v>
      </c>
      <c r="CZ9">
        <v>1.399662640434639E-4</v>
      </c>
      <c r="DA9">
        <v>6.9333737923587E-6</v>
      </c>
      <c r="DB9">
        <v>2.7626301876782947E-4</v>
      </c>
      <c r="DC9">
        <v>4.2631466352329052E-4</v>
      </c>
      <c r="DD9">
        <v>2.2913906912936031E-5</v>
      </c>
      <c r="DE9">
        <v>1.1961924387428385E-4</v>
      </c>
      <c r="DF9">
        <v>5.6229991573023668E-5</v>
      </c>
      <c r="DG9">
        <v>4.0324554654203496E-5</v>
      </c>
      <c r="DH9">
        <v>2.8887051244473423E-5</v>
      </c>
      <c r="DI9">
        <v>6.1940359905496715E-5</v>
      </c>
      <c r="DJ9">
        <v>5.380031505163513E-5</v>
      </c>
      <c r="DK9">
        <v>2.4743160599064508E-4</v>
      </c>
      <c r="DL9">
        <v>1.9376920443649273E-5</v>
      </c>
      <c r="DM9">
        <v>2.3221464744583509E-5</v>
      </c>
      <c r="DN9">
        <v>0</v>
      </c>
    </row>
    <row r="10" spans="1:118">
      <c r="A10" t="s">
        <v>56</v>
      </c>
      <c r="B10">
        <v>1.453284934027991E-3</v>
      </c>
      <c r="C10">
        <v>1.1351978607826979E-4</v>
      </c>
      <c r="D10">
        <v>6.488970880210499E-5</v>
      </c>
      <c r="E10">
        <v>3.3039808721534041E-6</v>
      </c>
      <c r="F10">
        <v>1.3658499001003375E-5</v>
      </c>
      <c r="G10">
        <v>2.4191694832336328E-4</v>
      </c>
      <c r="H10">
        <v>1.6143933088940299E-3</v>
      </c>
      <c r="I10">
        <v>3.2296145278192085E-3</v>
      </c>
      <c r="J10">
        <v>0.1129445936909481</v>
      </c>
      <c r="K10">
        <v>2.2864584568720623E-2</v>
      </c>
      <c r="L10">
        <v>7.3173439693932606E-3</v>
      </c>
      <c r="M10">
        <v>3.4328775234843817E-3</v>
      </c>
      <c r="N10">
        <v>3.7426489492919886E-4</v>
      </c>
      <c r="O10">
        <v>5.7412030568852447E-5</v>
      </c>
      <c r="P10">
        <v>1.5441016055708532E-4</v>
      </c>
      <c r="Q10">
        <v>5.0457820625811529E-4</v>
      </c>
      <c r="R10">
        <v>2.1422353858849863E-4</v>
      </c>
      <c r="S10">
        <v>5.1905417543694083E-5</v>
      </c>
      <c r="T10">
        <v>8.5098418473752277E-5</v>
      </c>
      <c r="U10">
        <v>3.7937582779566886E-5</v>
      </c>
      <c r="V10">
        <v>3.3014593812251538E-4</v>
      </c>
      <c r="W10">
        <v>4.7882788489193315E-3</v>
      </c>
      <c r="X10">
        <v>1.1119127024796476E-3</v>
      </c>
      <c r="Y10">
        <v>4.5254918411071128E-4</v>
      </c>
      <c r="Z10">
        <v>6.9342898030401665E-6</v>
      </c>
      <c r="AA10">
        <v>1.6685568354435617E-4</v>
      </c>
      <c r="AB10">
        <v>1.9565264177805644E-6</v>
      </c>
      <c r="AC10">
        <v>6.8922558270818058E-5</v>
      </c>
      <c r="AD10">
        <v>8.4723547646988056E-5</v>
      </c>
      <c r="AE10">
        <v>1.0007329027344894E-4</v>
      </c>
      <c r="AF10">
        <v>1.0652748917669849E-4</v>
      </c>
      <c r="AG10">
        <v>6.2253473037828297E-5</v>
      </c>
      <c r="AH10">
        <v>1.0954201765343631E-4</v>
      </c>
      <c r="AI10">
        <v>7.501902936474916E-4</v>
      </c>
      <c r="AJ10">
        <v>1.6355590420172685E-4</v>
      </c>
      <c r="AK10">
        <v>1.3304732683483124E-4</v>
      </c>
      <c r="AL10">
        <v>1.0215766159516395E-4</v>
      </c>
      <c r="AM10">
        <v>2.0053171591064307E-4</v>
      </c>
      <c r="AN10">
        <v>1.9848568197771536E-4</v>
      </c>
      <c r="AO10">
        <v>1.0103312023292903E-5</v>
      </c>
      <c r="AP10">
        <v>1.9691344112169487E-4</v>
      </c>
      <c r="AQ10">
        <v>7.9904323483112019E-4</v>
      </c>
      <c r="AR10">
        <v>4.5373124566760884E-4</v>
      </c>
      <c r="AS10">
        <v>1.8265001234462149E-4</v>
      </c>
      <c r="AT10">
        <v>9.8681421102515379E-5</v>
      </c>
      <c r="AU10">
        <v>1.8605173924256672E-4</v>
      </c>
      <c r="AV10">
        <v>5.1226230138618812E-4</v>
      </c>
      <c r="AW10">
        <v>1.6242172047876184E-5</v>
      </c>
      <c r="AX10">
        <v>7.3471346151262276E-6</v>
      </c>
      <c r="AY10">
        <v>1.7410054546022641E-5</v>
      </c>
      <c r="AZ10">
        <v>1.6853919701964609E-5</v>
      </c>
      <c r="BA10">
        <v>3.2275634902593765E-4</v>
      </c>
      <c r="BB10">
        <v>1.2800107500665682E-4</v>
      </c>
      <c r="BC10">
        <v>8.4818875644875784E-4</v>
      </c>
      <c r="BD10">
        <v>4.6561477270436159E-4</v>
      </c>
      <c r="BE10">
        <v>1.0665356621092325E-4</v>
      </c>
      <c r="BF10">
        <v>1.4334374484551603E-4</v>
      </c>
      <c r="BG10">
        <v>7.7195955111826199E-5</v>
      </c>
      <c r="BH10">
        <v>4.4680821691214045E-5</v>
      </c>
      <c r="BI10">
        <v>7.5248232341844623E-6</v>
      </c>
      <c r="BJ10">
        <v>2.327257502149779E-4</v>
      </c>
      <c r="BK10">
        <v>1.0368218449999134E-4</v>
      </c>
      <c r="BL10">
        <v>9.4122411590731748E-3</v>
      </c>
      <c r="BM10">
        <v>1.4892792210210557E-2</v>
      </c>
      <c r="BN10">
        <v>1.2028255589484135E-4</v>
      </c>
      <c r="BO10">
        <v>1.2227104295583306E-4</v>
      </c>
      <c r="BP10">
        <v>1.9650155463497458E-4</v>
      </c>
      <c r="BQ10">
        <v>2.4962501505414018E-4</v>
      </c>
      <c r="BR10">
        <v>1.0802671670134137E-4</v>
      </c>
      <c r="BS10">
        <v>4.6412648978776762E-4</v>
      </c>
      <c r="BT10">
        <v>3.0348260470327128E-4</v>
      </c>
      <c r="BU10">
        <v>4.9652761491923593E-5</v>
      </c>
      <c r="BV10">
        <v>5.7429574424448805E-5</v>
      </c>
      <c r="BW10">
        <v>3.2573741803779896E-5</v>
      </c>
      <c r="BX10">
        <v>1.4096871070108863E-4</v>
      </c>
      <c r="BY10">
        <v>2.144041167926458E-4</v>
      </c>
      <c r="BZ10">
        <v>3.5234020114080176E-5</v>
      </c>
      <c r="CA10">
        <v>4.7248144063371097E-7</v>
      </c>
      <c r="CB10">
        <v>2.3224991650408134E-7</v>
      </c>
      <c r="CC10">
        <v>1.963153870816583E-4</v>
      </c>
      <c r="CD10">
        <v>4.3841610900515615E-4</v>
      </c>
      <c r="CE10">
        <v>9.6735018140202216E-4</v>
      </c>
      <c r="CF10">
        <v>8.5731646345502577E-4</v>
      </c>
      <c r="CG10">
        <v>9.4196465690478458E-4</v>
      </c>
      <c r="CH10">
        <v>1.0435145570280706E-5</v>
      </c>
      <c r="CI10">
        <v>3.1460298330106187E-4</v>
      </c>
      <c r="CJ10">
        <v>4.1740183037524732E-4</v>
      </c>
      <c r="CK10">
        <v>2.280442593708533E-4</v>
      </c>
      <c r="CL10">
        <v>6.4704509019813462E-4</v>
      </c>
      <c r="CM10">
        <v>2.7456220539469767E-4</v>
      </c>
      <c r="CN10">
        <v>2.9627029675076726E-5</v>
      </c>
      <c r="CO10">
        <v>3.1557935888016877E-4</v>
      </c>
      <c r="CP10">
        <v>5.7385032880504329E-5</v>
      </c>
      <c r="CQ10">
        <v>3.7496069294199656E-4</v>
      </c>
      <c r="CR10">
        <v>1.874215607044255E-4</v>
      </c>
      <c r="CS10">
        <v>9.140281323336512E-4</v>
      </c>
      <c r="CT10">
        <v>9.1887252590837647E-5</v>
      </c>
      <c r="CU10">
        <v>4.2141933287464969E-4</v>
      </c>
      <c r="CV10">
        <v>8.848304017369243E-5</v>
      </c>
      <c r="CW10">
        <v>2.1849543667385705E-5</v>
      </c>
      <c r="CX10">
        <v>5.2567390107503375E-5</v>
      </c>
      <c r="CY10">
        <v>4.8443894862578097E-4</v>
      </c>
      <c r="CZ10">
        <v>4.0744588153213325E-4</v>
      </c>
      <c r="DA10">
        <v>8.006851320899755E-5</v>
      </c>
      <c r="DB10">
        <v>9.5984422142077956E-4</v>
      </c>
      <c r="DC10">
        <v>1.2579900587674257E-3</v>
      </c>
      <c r="DD10">
        <v>1.2185342550389162E-4</v>
      </c>
      <c r="DE10">
        <v>4.2196972532339391E-4</v>
      </c>
      <c r="DF10">
        <v>4.351712391303571E-4</v>
      </c>
      <c r="DG10">
        <v>3.445273353788966E-4</v>
      </c>
      <c r="DH10">
        <v>1.6715973653468622E-4</v>
      </c>
      <c r="DI10">
        <v>5.3129390776082588E-4</v>
      </c>
      <c r="DJ10">
        <v>3.9390860041302089E-4</v>
      </c>
      <c r="DK10">
        <v>1.6951436803737579E-3</v>
      </c>
      <c r="DL10">
        <v>2.9358970369165564E-4</v>
      </c>
      <c r="DM10">
        <v>3.7072577870401986E-4</v>
      </c>
      <c r="DN10">
        <v>0</v>
      </c>
    </row>
    <row r="11" spans="1:118">
      <c r="A11" t="s">
        <v>57</v>
      </c>
      <c r="B11">
        <v>1.8416715708100258E-3</v>
      </c>
      <c r="C11">
        <v>7.3024423793039043E-5</v>
      </c>
      <c r="D11">
        <v>1.5108648616609519E-5</v>
      </c>
      <c r="E11">
        <v>3.146648449669909E-7</v>
      </c>
      <c r="F11">
        <v>7.0043584620530131E-7</v>
      </c>
      <c r="G11">
        <v>2.3233477945325718E-5</v>
      </c>
      <c r="H11">
        <v>1.0125647021505932E-3</v>
      </c>
      <c r="I11">
        <v>2.5805816731601255E-3</v>
      </c>
      <c r="J11">
        <v>7.4318214143758983E-4</v>
      </c>
      <c r="K11">
        <v>4.5808014299598729E-2</v>
      </c>
      <c r="L11">
        <v>7.9079459446751519E-3</v>
      </c>
      <c r="M11">
        <v>1.018614750597004E-3</v>
      </c>
      <c r="N11">
        <v>3.4985631482512065E-5</v>
      </c>
      <c r="O11">
        <v>2.9408396509470695E-4</v>
      </c>
      <c r="P11">
        <v>2.3216802184000896E-5</v>
      </c>
      <c r="Q11">
        <v>3.3638547083874351E-6</v>
      </c>
      <c r="R11">
        <v>2.647177411757613E-5</v>
      </c>
      <c r="S11">
        <v>7.6708792069930748E-3</v>
      </c>
      <c r="T11">
        <v>2.6593255773047582E-5</v>
      </c>
      <c r="U11">
        <v>9.4626922722489489E-6</v>
      </c>
      <c r="V11">
        <v>2.270226167135435E-3</v>
      </c>
      <c r="W11">
        <v>3.3271192480123345E-3</v>
      </c>
      <c r="X11">
        <v>4.7090278862726214E-3</v>
      </c>
      <c r="Y11">
        <v>8.8146556180755513E-6</v>
      </c>
      <c r="Z11">
        <v>1.3001793380700313E-6</v>
      </c>
      <c r="AA11">
        <v>1.7601334431562783E-4</v>
      </c>
      <c r="AB11">
        <v>3.2608773629676077E-7</v>
      </c>
      <c r="AC11">
        <v>4.3579027022064203E-6</v>
      </c>
      <c r="AD11">
        <v>4.9551616169683383E-6</v>
      </c>
      <c r="AE11">
        <v>1.5529309453961245E-5</v>
      </c>
      <c r="AF11">
        <v>1.6388844488722847E-5</v>
      </c>
      <c r="AG11">
        <v>8.9850373456659388E-6</v>
      </c>
      <c r="AH11">
        <v>2.1118911511563392E-5</v>
      </c>
      <c r="AI11">
        <v>7.0469301990738674E-6</v>
      </c>
      <c r="AJ11">
        <v>1.531869804550481E-5</v>
      </c>
      <c r="AK11">
        <v>1.5069646202720681E-5</v>
      </c>
      <c r="AL11">
        <v>2.5738942081594044E-5</v>
      </c>
      <c r="AM11">
        <v>1.4129992793703677E-5</v>
      </c>
      <c r="AN11">
        <v>3.1717524018130945E-5</v>
      </c>
      <c r="AO11">
        <v>3.5159525841059298E-6</v>
      </c>
      <c r="AP11">
        <v>4.1056584276712151E-5</v>
      </c>
      <c r="AQ11">
        <v>3.7575424913302002E-6</v>
      </c>
      <c r="AR11">
        <v>1.0757023368127283E-5</v>
      </c>
      <c r="AS11">
        <v>2.3618536079045886E-6</v>
      </c>
      <c r="AT11">
        <v>8.0671123714984038E-6</v>
      </c>
      <c r="AU11">
        <v>0</v>
      </c>
      <c r="AV11">
        <v>5.3435812248471213E-5</v>
      </c>
      <c r="AW11">
        <v>1.0043745966001175E-7</v>
      </c>
      <c r="AX11">
        <v>2.3738722504446616E-8</v>
      </c>
      <c r="AY11">
        <v>1.0724879597139202E-7</v>
      </c>
      <c r="AZ11">
        <v>0</v>
      </c>
      <c r="BA11">
        <v>6.9780739764088799E-5</v>
      </c>
      <c r="BB11">
        <v>4.6039912354173009E-5</v>
      </c>
      <c r="BC11">
        <v>8.5293131723750354E-5</v>
      </c>
      <c r="BD11">
        <v>1.2773156935765625E-4</v>
      </c>
      <c r="BE11">
        <v>4.6365986195677917E-5</v>
      </c>
      <c r="BF11">
        <v>2.7336572344968139E-5</v>
      </c>
      <c r="BG11">
        <v>3.6702875745262164E-5</v>
      </c>
      <c r="BH11">
        <v>3.2087151589192038E-5</v>
      </c>
      <c r="BI11">
        <v>9.9366255528333282E-6</v>
      </c>
      <c r="BJ11">
        <v>3.5268923081389492E-5</v>
      </c>
      <c r="BK11">
        <v>2.5223578815618891E-5</v>
      </c>
      <c r="BL11">
        <v>2.7024688407057781E-2</v>
      </c>
      <c r="BM11">
        <v>2.3411535887144178E-2</v>
      </c>
      <c r="BN11">
        <v>3.2297464132306189E-5</v>
      </c>
      <c r="BO11">
        <v>1.0838957151605729E-5</v>
      </c>
      <c r="BP11">
        <v>1.4426948769446393E-4</v>
      </c>
      <c r="BQ11">
        <v>2.0236413866596596E-4</v>
      </c>
      <c r="BR11">
        <v>1.2785364468323384E-5</v>
      </c>
      <c r="BS11">
        <v>7.2091662054297166E-5</v>
      </c>
      <c r="BT11">
        <v>9.5724653352667345E-5</v>
      </c>
      <c r="BU11">
        <v>3.3817397521890518E-6</v>
      </c>
      <c r="BV11">
        <v>2.2194666373118281E-5</v>
      </c>
      <c r="BW11">
        <v>1.6168727796902146E-5</v>
      </c>
      <c r="BX11">
        <v>2.7908545326660616E-5</v>
      </c>
      <c r="BY11">
        <v>2.4871461556436644E-4</v>
      </c>
      <c r="BZ11">
        <v>6.2380516038273618E-6</v>
      </c>
      <c r="CA11">
        <v>7.8746906772285175E-8</v>
      </c>
      <c r="CB11">
        <v>0</v>
      </c>
      <c r="CC11">
        <v>5.9542893784637928E-5</v>
      </c>
      <c r="CD11">
        <v>4.9403246185363627E-5</v>
      </c>
      <c r="CE11">
        <v>1.7308850158720518E-4</v>
      </c>
      <c r="CF11">
        <v>5.0419640814373651E-5</v>
      </c>
      <c r="CG11">
        <v>6.3179655737334494E-5</v>
      </c>
      <c r="CH11">
        <v>1.759067396133033E-5</v>
      </c>
      <c r="CI11">
        <v>7.774059833040303E-5</v>
      </c>
      <c r="CJ11">
        <v>2.3863466886696929E-4</v>
      </c>
      <c r="CK11">
        <v>4.8088410542782906E-5</v>
      </c>
      <c r="CL11">
        <v>2.5645293128324466E-5</v>
      </c>
      <c r="CM11">
        <v>1.2643968354998444E-4</v>
      </c>
      <c r="CN11">
        <v>1.2399239783533116E-5</v>
      </c>
      <c r="CO11">
        <v>1.1763123903464115E-4</v>
      </c>
      <c r="CP11">
        <v>7.4219081543426847E-6</v>
      </c>
      <c r="CQ11">
        <v>1.5973290671681011E-4</v>
      </c>
      <c r="CR11">
        <v>3.1109111192469336E-4</v>
      </c>
      <c r="CS11">
        <v>8.1345140228034161E-4</v>
      </c>
      <c r="CT11">
        <v>2.9753967505604574E-5</v>
      </c>
      <c r="CU11">
        <v>6.5209498756231012E-4</v>
      </c>
      <c r="CV11">
        <v>1.0970320947743419E-4</v>
      </c>
      <c r="CW11">
        <v>2.2953476760208818E-5</v>
      </c>
      <c r="CX11">
        <v>8.1730650819824592E-5</v>
      </c>
      <c r="CY11">
        <v>2.6059627172419754E-4</v>
      </c>
      <c r="CZ11">
        <v>6.4035880891986907E-4</v>
      </c>
      <c r="DA11">
        <v>2.6179463112526817E-5</v>
      </c>
      <c r="DB11">
        <v>1.2656501841896255E-3</v>
      </c>
      <c r="DC11">
        <v>1.9596842533636787E-3</v>
      </c>
      <c r="DD11">
        <v>9.9698257230456777E-5</v>
      </c>
      <c r="DE11">
        <v>5.4232282958954455E-4</v>
      </c>
      <c r="DF11">
        <v>2.3206625284652579E-4</v>
      </c>
      <c r="DG11">
        <v>1.6342056359861418E-4</v>
      </c>
      <c r="DH11">
        <v>1.2440690069286556E-4</v>
      </c>
      <c r="DI11">
        <v>2.4983239390454143E-4</v>
      </c>
      <c r="DJ11">
        <v>2.2347823175294595E-4</v>
      </c>
      <c r="DK11">
        <v>1.0424796992657807E-3</v>
      </c>
      <c r="DL11">
        <v>6.517691421954756E-5</v>
      </c>
      <c r="DM11">
        <v>7.8086263489708633E-5</v>
      </c>
      <c r="DN11">
        <v>0</v>
      </c>
    </row>
    <row r="12" spans="1:118">
      <c r="A12" t="s">
        <v>58</v>
      </c>
      <c r="B12">
        <v>0.13452113746335817</v>
      </c>
      <c r="C12">
        <v>3.40116785969397E-4</v>
      </c>
      <c r="D12">
        <v>0.12102414943150804</v>
      </c>
      <c r="E12">
        <v>4.1955312662265453E-7</v>
      </c>
      <c r="F12">
        <v>7.7047943082583133E-6</v>
      </c>
      <c r="G12">
        <v>3.22905964663849E-5</v>
      </c>
      <c r="H12">
        <v>3.5384399870195048E-3</v>
      </c>
      <c r="I12">
        <v>4.0764371401539124E-3</v>
      </c>
      <c r="J12">
        <v>1.3073578970222715E-2</v>
      </c>
      <c r="K12">
        <v>3.7840187225414587E-2</v>
      </c>
      <c r="L12">
        <v>5.9818942312801909E-2</v>
      </c>
      <c r="M12">
        <v>4.756132380200629E-2</v>
      </c>
      <c r="N12">
        <v>1.049568944475362E-4</v>
      </c>
      <c r="O12">
        <v>7.9246925173495804E-5</v>
      </c>
      <c r="P12">
        <v>2.3953843523175526E-5</v>
      </c>
      <c r="Q12">
        <v>3.3638547083874351E-6</v>
      </c>
      <c r="R12">
        <v>1.4225045878128096E-5</v>
      </c>
      <c r="S12">
        <v>1.2470782137121305E-5</v>
      </c>
      <c r="T12">
        <v>1.8615279041133309E-5</v>
      </c>
      <c r="U12">
        <v>9.4692901127323512E-3</v>
      </c>
      <c r="V12">
        <v>5.2396773380681601E-3</v>
      </c>
      <c r="W12">
        <v>1.1557488946031017E-2</v>
      </c>
      <c r="X12">
        <v>7.2031152496622594E-4</v>
      </c>
      <c r="Y12">
        <v>9.3826053206023659E-4</v>
      </c>
      <c r="Z12">
        <v>1.3001793380700313E-6</v>
      </c>
      <c r="AA12">
        <v>1.4445304448243174E-4</v>
      </c>
      <c r="AB12">
        <v>1.2500029891375828E-5</v>
      </c>
      <c r="AC12">
        <v>1.1762106322460049E-5</v>
      </c>
      <c r="AD12">
        <v>3.7795252333346743E-5</v>
      </c>
      <c r="AE12">
        <v>1.5811660534942357E-5</v>
      </c>
      <c r="AF12">
        <v>1.6685028425266031E-5</v>
      </c>
      <c r="AG12">
        <v>9.3059315365825801E-6</v>
      </c>
      <c r="AH12">
        <v>1.8947808458972765E-5</v>
      </c>
      <c r="AI12">
        <v>6.4642849160480317E-5</v>
      </c>
      <c r="AJ12">
        <v>2.1804609195690692E-5</v>
      </c>
      <c r="AK12">
        <v>1.8735235819598687E-5</v>
      </c>
      <c r="AL12">
        <v>1.9952668280305461E-5</v>
      </c>
      <c r="AM12">
        <v>2.6119077588361339E-5</v>
      </c>
      <c r="AN12">
        <v>3.2435115059265132E-5</v>
      </c>
      <c r="AO12">
        <v>1.155818895464708E-5</v>
      </c>
      <c r="AP12">
        <v>3.5125456532082788E-5</v>
      </c>
      <c r="AQ12">
        <v>7.3253838083408185E-5</v>
      </c>
      <c r="AR12">
        <v>5.4000257307998962E-5</v>
      </c>
      <c r="AS12">
        <v>1.8186272780865331E-5</v>
      </c>
      <c r="AT12">
        <v>1.2569686718381236E-5</v>
      </c>
      <c r="AU12">
        <v>1.7661869528959946E-5</v>
      </c>
      <c r="AV12">
        <v>8.8022536294528092E-5</v>
      </c>
      <c r="AW12">
        <v>2.7103765899680315E-5</v>
      </c>
      <c r="AX12">
        <v>7.1216167513339851E-7</v>
      </c>
      <c r="AY12">
        <v>1.692147669770852E-6</v>
      </c>
      <c r="AZ12">
        <v>3.0780378521456453E-4</v>
      </c>
      <c r="BA12">
        <v>5.8545550399261862E-5</v>
      </c>
      <c r="BB12">
        <v>3.065954602926246E-5</v>
      </c>
      <c r="BC12">
        <v>1.1112879621101288E-4</v>
      </c>
      <c r="BD12">
        <v>6.7646751308837933E-5</v>
      </c>
      <c r="BE12">
        <v>2.8787024508258044E-5</v>
      </c>
      <c r="BF12">
        <v>2.4525910681330571E-5</v>
      </c>
      <c r="BG12">
        <v>2.2055987174807486E-5</v>
      </c>
      <c r="BH12">
        <v>1.7147655748883474E-5</v>
      </c>
      <c r="BI12">
        <v>4.7271325445517779E-6</v>
      </c>
      <c r="BJ12">
        <v>3.6195063076559954E-5</v>
      </c>
      <c r="BK12">
        <v>1.9913351696541228E-5</v>
      </c>
      <c r="BL12">
        <v>1.0568270072909936E-2</v>
      </c>
      <c r="BM12">
        <v>2.1313138049511821E-2</v>
      </c>
      <c r="BN12">
        <v>2.4410083417890361E-5</v>
      </c>
      <c r="BO12">
        <v>1.5878121441387341E-5</v>
      </c>
      <c r="BP12">
        <v>3.3910971704507114E-4</v>
      </c>
      <c r="BQ12">
        <v>1.0510526949648005E-4</v>
      </c>
      <c r="BR12">
        <v>1.5332824305996838E-5</v>
      </c>
      <c r="BS12">
        <v>7.2859048167234688E-5</v>
      </c>
      <c r="BT12">
        <v>6.7260497170551449E-5</v>
      </c>
      <c r="BU12">
        <v>6.0430219049986961E-6</v>
      </c>
      <c r="BV12">
        <v>1.4370521366190937E-5</v>
      </c>
      <c r="BW12">
        <v>9.5864690904388502E-6</v>
      </c>
      <c r="BX12">
        <v>2.454729716688032E-5</v>
      </c>
      <c r="BY12">
        <v>1.2045175100710438E-4</v>
      </c>
      <c r="BZ12">
        <v>5.8462141915266473E-6</v>
      </c>
      <c r="CA12">
        <v>7.8746906772285175E-8</v>
      </c>
      <c r="CB12">
        <v>2.4883919625437287E-8</v>
      </c>
      <c r="CC12">
        <v>4.2490372724422095E-5</v>
      </c>
      <c r="CD12">
        <v>6.1286566696372956E-5</v>
      </c>
      <c r="CE12">
        <v>1.5681600065017276E-4</v>
      </c>
      <c r="CF12">
        <v>9.9211369266907236E-5</v>
      </c>
      <c r="CG12">
        <v>2.1895782514299236E-4</v>
      </c>
      <c r="CH12">
        <v>8.0499694399308297E-6</v>
      </c>
      <c r="CI12">
        <v>6.1049893501541287E-5</v>
      </c>
      <c r="CJ12">
        <v>1.3560686550550063E-4</v>
      </c>
      <c r="CK12">
        <v>1.3675141748103887E-4</v>
      </c>
      <c r="CL12">
        <v>7.1407971725661974E-5</v>
      </c>
      <c r="CM12">
        <v>7.6878910304890201E-5</v>
      </c>
      <c r="CN12">
        <v>7.8091365944367224E-6</v>
      </c>
      <c r="CO12">
        <v>7.7131508767395255E-5</v>
      </c>
      <c r="CP12">
        <v>5.9624044279021121E-5</v>
      </c>
      <c r="CQ12">
        <v>9.9794952082959347E-5</v>
      </c>
      <c r="CR12">
        <v>1.4306494764113953E-4</v>
      </c>
      <c r="CS12">
        <v>4.4214190050976241E-4</v>
      </c>
      <c r="CT12">
        <v>1.7721112999661548E-4</v>
      </c>
      <c r="CU12">
        <v>3.292852216055338E-4</v>
      </c>
      <c r="CV12">
        <v>5.6230634308854162E-5</v>
      </c>
      <c r="CW12">
        <v>1.5038484773929914E-5</v>
      </c>
      <c r="CX12">
        <v>4.8768814132369103E-5</v>
      </c>
      <c r="CY12">
        <v>1.5077830165180842E-4</v>
      </c>
      <c r="CZ12">
        <v>3.0937035898939095E-4</v>
      </c>
      <c r="DA12">
        <v>3.3901807026084956E-5</v>
      </c>
      <c r="DB12">
        <v>1.7150773763339822E-3</v>
      </c>
      <c r="DC12">
        <v>1.3005184260475606E-3</v>
      </c>
      <c r="DD12">
        <v>5.1670101350031251E-5</v>
      </c>
      <c r="DE12">
        <v>2.6953224472482808E-2</v>
      </c>
      <c r="DF12">
        <v>1.3455705341303825E-4</v>
      </c>
      <c r="DG12">
        <v>9.8335317490075191E-5</v>
      </c>
      <c r="DH12">
        <v>6.5862476837399414E-5</v>
      </c>
      <c r="DI12">
        <v>1.5080312548420324E-4</v>
      </c>
      <c r="DJ12">
        <v>1.9734933748486159E-3</v>
      </c>
      <c r="DK12">
        <v>5.8013300940756537E-4</v>
      </c>
      <c r="DL12">
        <v>5.4020505479264641E-5</v>
      </c>
      <c r="DM12">
        <v>6.6475531117416882E-5</v>
      </c>
      <c r="DN12">
        <v>0</v>
      </c>
    </row>
    <row r="13" spans="1:118">
      <c r="A13" t="s">
        <v>59</v>
      </c>
      <c r="B13">
        <v>9.6591887734582592E-5</v>
      </c>
      <c r="C13">
        <v>2.1464754872499358E-5</v>
      </c>
      <c r="D13">
        <v>6.5858211918554321E-6</v>
      </c>
      <c r="E13">
        <v>3.146648449669909E-7</v>
      </c>
      <c r="F13">
        <v>5.2532688465397599E-6</v>
      </c>
      <c r="G13">
        <v>1.6014035645930722E-5</v>
      </c>
      <c r="H13">
        <v>1.3043768924161868E-5</v>
      </c>
      <c r="I13">
        <v>4.2292302913549048E-4</v>
      </c>
      <c r="J13">
        <v>3.9838809210002121E-5</v>
      </c>
      <c r="K13">
        <v>4.1736690248471344E-3</v>
      </c>
      <c r="L13">
        <v>9.2096727390083254E-4</v>
      </c>
      <c r="M13">
        <v>2.3428833615980992E-2</v>
      </c>
      <c r="N13">
        <v>2.5222199440880792E-5</v>
      </c>
      <c r="O13">
        <v>2.0414862997488224E-4</v>
      </c>
      <c r="P13">
        <v>1.2529702765968738E-5</v>
      </c>
      <c r="Q13">
        <v>3.3638547083874351E-6</v>
      </c>
      <c r="R13">
        <v>1.045682180445178E-5</v>
      </c>
      <c r="S13">
        <v>9.3249992556853013E-6</v>
      </c>
      <c r="T13">
        <v>1.0510667757918809E-5</v>
      </c>
      <c r="U13">
        <v>3.8632092304135617E-6</v>
      </c>
      <c r="V13">
        <v>1.8215349661968502E-5</v>
      </c>
      <c r="W13">
        <v>6.428086009565186E-5</v>
      </c>
      <c r="X13">
        <v>4.4495085579890912E-5</v>
      </c>
      <c r="Y13">
        <v>2.3918687136615819E-5</v>
      </c>
      <c r="Z13">
        <v>2.6003586761400625E-6</v>
      </c>
      <c r="AA13">
        <v>1.4124527630266431E-5</v>
      </c>
      <c r="AB13">
        <v>6.6304506380341348E-6</v>
      </c>
      <c r="AC13">
        <v>9.625464706329717E-6</v>
      </c>
      <c r="AD13">
        <v>5.3438017437893844E-6</v>
      </c>
      <c r="AE13">
        <v>9.1159063288188085E-6</v>
      </c>
      <c r="AF13">
        <v>9.3791579905341578E-6</v>
      </c>
      <c r="AG13">
        <v>8.0223547729160182E-6</v>
      </c>
      <c r="AH13">
        <v>1.2039753291638944E-5</v>
      </c>
      <c r="AI13">
        <v>3.0809093927577463E-5</v>
      </c>
      <c r="AJ13">
        <v>1.4017248768658303E-5</v>
      </c>
      <c r="AK13">
        <v>1.0182193380216676E-5</v>
      </c>
      <c r="AL13">
        <v>1.0574914188561893E-5</v>
      </c>
      <c r="AM13">
        <v>1.3202265994117071E-5</v>
      </c>
      <c r="AN13">
        <v>1.6648112154313076E-5</v>
      </c>
      <c r="AO13">
        <v>1.25281069088832E-6</v>
      </c>
      <c r="AP13">
        <v>1.884780594404442E-5</v>
      </c>
      <c r="AQ13">
        <v>3.6408033071335337E-5</v>
      </c>
      <c r="AR13">
        <v>2.2589749073067294E-5</v>
      </c>
      <c r="AS13">
        <v>8.8175868028437976E-6</v>
      </c>
      <c r="AT13">
        <v>6.1910397269638922E-6</v>
      </c>
      <c r="AU13">
        <v>8.6302317016508827E-6</v>
      </c>
      <c r="AV13">
        <v>3.8690233678639912E-5</v>
      </c>
      <c r="AW13">
        <v>7.7480326023437629E-7</v>
      </c>
      <c r="AX13">
        <v>3.6795019881892256E-7</v>
      </c>
      <c r="AY13">
        <v>7.9840770334258517E-7</v>
      </c>
      <c r="AZ13">
        <v>7.643500998623405E-7</v>
      </c>
      <c r="BA13">
        <v>3.0845701710706699E-5</v>
      </c>
      <c r="BB13">
        <v>1.6088672668820899E-5</v>
      </c>
      <c r="BC13">
        <v>5.8891139464644934E-5</v>
      </c>
      <c r="BD13">
        <v>3.430413432525465E-5</v>
      </c>
      <c r="BE13">
        <v>1.604522677509465E-5</v>
      </c>
      <c r="BF13">
        <v>1.2551721949943118E-5</v>
      </c>
      <c r="BG13">
        <v>1.2762493549694429E-5</v>
      </c>
      <c r="BH13">
        <v>9.2291172238692046E-6</v>
      </c>
      <c r="BI13">
        <v>2.6047465041407756E-6</v>
      </c>
      <c r="BJ13">
        <v>1.9789154590683167E-5</v>
      </c>
      <c r="BK13">
        <v>1.0620454238155323E-5</v>
      </c>
      <c r="BL13">
        <v>3.7278453561218443E-3</v>
      </c>
      <c r="BM13">
        <v>9.1802124999104378E-3</v>
      </c>
      <c r="BN13">
        <v>1.2647007007597791E-5</v>
      </c>
      <c r="BO13">
        <v>7.9866000064463281E-6</v>
      </c>
      <c r="BP13">
        <v>4.1200867052311207E-5</v>
      </c>
      <c r="BQ13">
        <v>5.6658309337946282E-5</v>
      </c>
      <c r="BR13">
        <v>8.0028691126911414E-6</v>
      </c>
      <c r="BS13">
        <v>3.6976641960433908E-5</v>
      </c>
      <c r="BT13">
        <v>3.5048391597907828E-5</v>
      </c>
      <c r="BU13">
        <v>2.9847529117146846E-6</v>
      </c>
      <c r="BV13">
        <v>7.5440861252476181E-6</v>
      </c>
      <c r="BW13">
        <v>5.0970311009023461E-6</v>
      </c>
      <c r="BX13">
        <v>1.2579216597965642E-5</v>
      </c>
      <c r="BY13">
        <v>6.5554952972351357E-5</v>
      </c>
      <c r="BZ13">
        <v>2.9622908369933954E-6</v>
      </c>
      <c r="CA13">
        <v>3.9373453386142587E-8</v>
      </c>
      <c r="CB13">
        <v>8.2946398751457622E-9</v>
      </c>
      <c r="CC13">
        <v>2.2125998400445338E-5</v>
      </c>
      <c r="CD13">
        <v>3.0643283348186478E-5</v>
      </c>
      <c r="CE13">
        <v>8.2059464688051759E-5</v>
      </c>
      <c r="CF13">
        <v>4.9476364492559777E-5</v>
      </c>
      <c r="CG13">
        <v>5.6120311314135364E-5</v>
      </c>
      <c r="CH13">
        <v>4.472205244406016E-6</v>
      </c>
      <c r="CI13">
        <v>3.1477101053088264E-5</v>
      </c>
      <c r="CJ13">
        <v>7.2286534466587204E-5</v>
      </c>
      <c r="CK13">
        <v>2.103867961246752E-5</v>
      </c>
      <c r="CL13">
        <v>3.4601903006702449E-5</v>
      </c>
      <c r="CM13">
        <v>4.0715966574094755E-5</v>
      </c>
      <c r="CN13">
        <v>4.1132093512681982E-6</v>
      </c>
      <c r="CO13">
        <v>4.0499730267245885E-5</v>
      </c>
      <c r="CP13">
        <v>7.0487395879232207E-6</v>
      </c>
      <c r="CQ13">
        <v>5.2707067664941428E-5</v>
      </c>
      <c r="CR13">
        <v>7.8356976668548993E-5</v>
      </c>
      <c r="CS13">
        <v>1.943384248461764E-4</v>
      </c>
      <c r="CT13">
        <v>1.0938958641766388E-5</v>
      </c>
      <c r="CU13">
        <v>1.6550600488926789E-4</v>
      </c>
      <c r="CV13">
        <v>2.8650042906112882E-5</v>
      </c>
      <c r="CW13">
        <v>6.1445332525059897E-6</v>
      </c>
      <c r="CX13">
        <v>2.0708365799925573E-5</v>
      </c>
      <c r="CY13">
        <v>8.0149405577025911E-5</v>
      </c>
      <c r="CZ13">
        <v>1.6225201712873069E-4</v>
      </c>
      <c r="DA13">
        <v>9.4676414543932601E-6</v>
      </c>
      <c r="DB13">
        <v>3.200221162730945E-4</v>
      </c>
      <c r="DC13">
        <v>4.9220260762373731E-4</v>
      </c>
      <c r="DD13">
        <v>2.7845708069693785E-5</v>
      </c>
      <c r="DE13">
        <v>1.4090119523842024E-4</v>
      </c>
      <c r="DF13">
        <v>7.1650925716796045E-5</v>
      </c>
      <c r="DG13">
        <v>5.2068196886831183E-5</v>
      </c>
      <c r="DH13">
        <v>3.5434782859887403E-5</v>
      </c>
      <c r="DI13">
        <v>8.0014142735064135E-5</v>
      </c>
      <c r="DJ13">
        <v>6.7908789278462535E-5</v>
      </c>
      <c r="DK13">
        <v>3.1005460212649638E-4</v>
      </c>
      <c r="DL13">
        <v>2.7793158616143399E-5</v>
      </c>
      <c r="DM13">
        <v>3.4423368512217105E-5</v>
      </c>
      <c r="DN13">
        <v>0</v>
      </c>
    </row>
    <row r="14" spans="1:118">
      <c r="A14" t="s">
        <v>60</v>
      </c>
      <c r="B14">
        <v>7.3689264368769145E-8</v>
      </c>
      <c r="C14">
        <v>2.2128613270617893E-7</v>
      </c>
      <c r="D14">
        <v>1.9370062328986564E-7</v>
      </c>
      <c r="E14">
        <v>0</v>
      </c>
      <c r="F14">
        <v>0</v>
      </c>
      <c r="G14">
        <v>3.9378776178518171E-7</v>
      </c>
      <c r="H14">
        <v>7.7795838513887873E-8</v>
      </c>
      <c r="I14">
        <v>5.2583680354323865E-7</v>
      </c>
      <c r="J14">
        <v>6.2783223683384432E-7</v>
      </c>
      <c r="K14">
        <v>4.8317369567260856E-6</v>
      </c>
      <c r="L14">
        <v>1.0696616888882686E-5</v>
      </c>
      <c r="M14">
        <v>1.9441862997079831E-6</v>
      </c>
      <c r="N14">
        <v>5.6023386674217052E-2</v>
      </c>
      <c r="O14">
        <v>1.5269157066184164E-7</v>
      </c>
      <c r="P14">
        <v>3.6852066958731582E-7</v>
      </c>
      <c r="Q14">
        <v>0</v>
      </c>
      <c r="R14">
        <v>1.8841120368381587E-7</v>
      </c>
      <c r="S14">
        <v>1.1234938862271446E-7</v>
      </c>
      <c r="T14">
        <v>1.266345513002266E-7</v>
      </c>
      <c r="U14">
        <v>8.6813690571091278E-8</v>
      </c>
      <c r="V14">
        <v>9.3113608495685637E-7</v>
      </c>
      <c r="W14">
        <v>4.6375777358845443E-6</v>
      </c>
      <c r="X14">
        <v>1.4841791650201869E-6</v>
      </c>
      <c r="Y14">
        <v>8.5764216824518875E-7</v>
      </c>
      <c r="Z14">
        <v>0</v>
      </c>
      <c r="AA14">
        <v>3.1042917868717426E-7</v>
      </c>
      <c r="AB14">
        <v>0</v>
      </c>
      <c r="AC14">
        <v>1.2692920491863363E-7</v>
      </c>
      <c r="AD14">
        <v>1.9432006341052309E-7</v>
      </c>
      <c r="AE14">
        <v>1.6134347484635057E-7</v>
      </c>
      <c r="AF14">
        <v>1.9745595769545597E-7</v>
      </c>
      <c r="AG14">
        <v>0</v>
      </c>
      <c r="AH14">
        <v>1.973730047809663E-7</v>
      </c>
      <c r="AI14">
        <v>1.1886388287594476E-6</v>
      </c>
      <c r="AJ14">
        <v>2.9869327665329714E-7</v>
      </c>
      <c r="AK14">
        <v>2.7152515680577805E-7</v>
      </c>
      <c r="AL14">
        <v>1.9952668280305459E-7</v>
      </c>
      <c r="AM14">
        <v>3.5681799984100195E-7</v>
      </c>
      <c r="AN14">
        <v>2.8703641645367368E-7</v>
      </c>
      <c r="AO14">
        <v>0</v>
      </c>
      <c r="AP14">
        <v>3.2950709692385353E-7</v>
      </c>
      <c r="AQ14">
        <v>1.4957207975197886E-6</v>
      </c>
      <c r="AR14">
        <v>8.6056186945018269E-7</v>
      </c>
      <c r="AS14">
        <v>3.1491381438727847E-7</v>
      </c>
      <c r="AT14">
        <v>1.8760726445345128E-7</v>
      </c>
      <c r="AU14">
        <v>4.0140612565818062E-7</v>
      </c>
      <c r="AV14">
        <v>9.4696376136531265E-7</v>
      </c>
      <c r="AW14">
        <v>2.8696417045717642E-8</v>
      </c>
      <c r="AX14">
        <v>1.1869361252223308E-8</v>
      </c>
      <c r="AY14">
        <v>3.5749598657130678E-8</v>
      </c>
      <c r="AZ14">
        <v>3.8217504993117026E-8</v>
      </c>
      <c r="BA14">
        <v>5.7197327675482624E-7</v>
      </c>
      <c r="BB14">
        <v>2.0237324111724398E-7</v>
      </c>
      <c r="BC14">
        <v>1.5495839646744331E-6</v>
      </c>
      <c r="BD14">
        <v>8.4132767396244998E-7</v>
      </c>
      <c r="BE14">
        <v>1.1797960864040182E-7</v>
      </c>
      <c r="BF14">
        <v>2.6951550199264361E-7</v>
      </c>
      <c r="BG14">
        <v>1.2848147868819895E-7</v>
      </c>
      <c r="BH14">
        <v>6.0572965073127241E-8</v>
      </c>
      <c r="BI14">
        <v>0</v>
      </c>
      <c r="BJ14">
        <v>4.158179570153101E-7</v>
      </c>
      <c r="BK14">
        <v>1.9913351696541229E-7</v>
      </c>
      <c r="BL14">
        <v>1.116687165988847E-5</v>
      </c>
      <c r="BM14">
        <v>4.2950987136513983E-5</v>
      </c>
      <c r="BN14">
        <v>2.0398398399351276E-7</v>
      </c>
      <c r="BO14">
        <v>1.9015714301062684E-7</v>
      </c>
      <c r="BP14">
        <v>2.65812045498782E-7</v>
      </c>
      <c r="BQ14">
        <v>3.6494885241833355E-7</v>
      </c>
      <c r="BR14">
        <v>1.9226111982441178E-7</v>
      </c>
      <c r="BS14">
        <v>8.2422952871067139E-7</v>
      </c>
      <c r="BT14">
        <v>5.0647964736861033E-7</v>
      </c>
      <c r="BU14">
        <v>8.8219297883192648E-8</v>
      </c>
      <c r="BV14">
        <v>8.7518400524914363E-8</v>
      </c>
      <c r="BW14">
        <v>3.3755172853657925E-8</v>
      </c>
      <c r="BX14">
        <v>2.5464001210456765E-7</v>
      </c>
      <c r="BY14">
        <v>2.1900318364928071E-7</v>
      </c>
      <c r="BZ14">
        <v>6.269398596811418E-8</v>
      </c>
      <c r="CA14">
        <v>0</v>
      </c>
      <c r="CB14">
        <v>0</v>
      </c>
      <c r="CC14">
        <v>3.5232481529371557E-7</v>
      </c>
      <c r="CD14">
        <v>7.8417851087878781E-7</v>
      </c>
      <c r="CE14">
        <v>1.7272487028134972E-6</v>
      </c>
      <c r="CF14">
        <v>1.5822699591716534E-6</v>
      </c>
      <c r="CG14">
        <v>1.7426833513336769E-6</v>
      </c>
      <c r="CH14">
        <v>0</v>
      </c>
      <c r="CI14">
        <v>5.6009076606918608E-7</v>
      </c>
      <c r="CJ14">
        <v>6.1259774971684055E-7</v>
      </c>
      <c r="CK14">
        <v>3.7569070736549146E-7</v>
      </c>
      <c r="CL14">
        <v>1.2245365068094903E-6</v>
      </c>
      <c r="CM14">
        <v>4.4783831245567105E-7</v>
      </c>
      <c r="CN14">
        <v>5.9611729728524608E-8</v>
      </c>
      <c r="CO14">
        <v>4.5505314907017851E-7</v>
      </c>
      <c r="CP14">
        <v>8.2926348093214364E-8</v>
      </c>
      <c r="CQ14">
        <v>6.0983384075138843E-7</v>
      </c>
      <c r="CR14">
        <v>1.3808332610697261E-7</v>
      </c>
      <c r="CS14">
        <v>1.4289590062218855E-6</v>
      </c>
      <c r="CT14">
        <v>2.1877917283532774E-7</v>
      </c>
      <c r="CU14">
        <v>3.4867838108694081E-7</v>
      </c>
      <c r="CV14">
        <v>8.443038184512637E-8</v>
      </c>
      <c r="CW14">
        <v>2.0828926279681323E-8</v>
      </c>
      <c r="CX14">
        <v>0</v>
      </c>
      <c r="CY14">
        <v>6.642215931797728E-7</v>
      </c>
      <c r="CZ14">
        <v>3.3383107208978818E-7</v>
      </c>
      <c r="DA14">
        <v>1.4344911294535244E-7</v>
      </c>
      <c r="DB14">
        <v>6.3464971001109469E-7</v>
      </c>
      <c r="DC14">
        <v>8.4006651417550182E-7</v>
      </c>
      <c r="DD14">
        <v>1.5174772790023861E-7</v>
      </c>
      <c r="DE14">
        <v>7.3386039186677207E-7</v>
      </c>
      <c r="DF14">
        <v>6.5821060369760154E-7</v>
      </c>
      <c r="DG14">
        <v>5.6595866181338248E-7</v>
      </c>
      <c r="DH14">
        <v>1.9258034162982285E-7</v>
      </c>
      <c r="DI14">
        <v>7.5307428456530961E-7</v>
      </c>
      <c r="DJ14">
        <v>5.6433896907309582E-7</v>
      </c>
      <c r="DK14">
        <v>2.4865575741174912E-6</v>
      </c>
      <c r="DL14">
        <v>5.8717940738331133E-7</v>
      </c>
      <c r="DM14">
        <v>6.5412576745305663E-7</v>
      </c>
      <c r="DN14">
        <v>0</v>
      </c>
    </row>
    <row r="15" spans="1:118">
      <c r="A15" t="s">
        <v>61</v>
      </c>
      <c r="B15">
        <v>1.1915554048429971E-4</v>
      </c>
      <c r="C15">
        <v>4.7178203492957352E-4</v>
      </c>
      <c r="D15">
        <v>2.818344068867545E-4</v>
      </c>
      <c r="E15">
        <v>5.6220118967435709E-5</v>
      </c>
      <c r="F15">
        <v>2.328949188632627E-4</v>
      </c>
      <c r="G15">
        <v>3.675352443328363E-5</v>
      </c>
      <c r="H15">
        <v>6.4700205697383416E-5</v>
      </c>
      <c r="I15">
        <v>8.0603270028842142E-5</v>
      </c>
      <c r="J15">
        <v>9.1035674340907426E-5</v>
      </c>
      <c r="K15">
        <v>1.2123267273239996E-4</v>
      </c>
      <c r="L15">
        <v>1.2375470929998765E-4</v>
      </c>
      <c r="M15">
        <v>1.3289902063003855E-4</v>
      </c>
      <c r="N15">
        <v>1.8062349277017857E-4</v>
      </c>
      <c r="O15">
        <v>8.1654871242833035E-2</v>
      </c>
      <c r="P15">
        <v>9.2193921472667556E-2</v>
      </c>
      <c r="Q15">
        <v>7.064094887613614E-5</v>
      </c>
      <c r="R15">
        <v>1.3521330032369044E-3</v>
      </c>
      <c r="S15">
        <v>1.2358432748498592E-4</v>
      </c>
      <c r="T15">
        <v>5.1033724173991319E-5</v>
      </c>
      <c r="U15">
        <v>2.2745186929625916E-5</v>
      </c>
      <c r="V15">
        <v>3.8991323557568361E-4</v>
      </c>
      <c r="W15">
        <v>3.4261617777456597E-4</v>
      </c>
      <c r="X15">
        <v>8.0650497756335073E-5</v>
      </c>
      <c r="Y15">
        <v>1.8873845315849121E-3</v>
      </c>
      <c r="Z15">
        <v>1.3014795174081013E-3</v>
      </c>
      <c r="AA15">
        <v>5.0641346683167698E-4</v>
      </c>
      <c r="AB15">
        <v>7.4706700385587885E-4</v>
      </c>
      <c r="AC15">
        <v>1.818133931254508E-3</v>
      </c>
      <c r="AD15">
        <v>4.2944734013725599E-4</v>
      </c>
      <c r="AE15">
        <v>2.4992104253699704E-4</v>
      </c>
      <c r="AF15">
        <v>1.0159109023431208E-4</v>
      </c>
      <c r="AG15">
        <v>1.1584280292090729E-4</v>
      </c>
      <c r="AH15">
        <v>7.4547783905770974E-4</v>
      </c>
      <c r="AI15">
        <v>2.8964581173663255E-4</v>
      </c>
      <c r="AJ15">
        <v>6.3308039986666328E-4</v>
      </c>
      <c r="AK15">
        <v>1.5065573325368595E-3</v>
      </c>
      <c r="AL15">
        <v>3.7072057664807542E-3</v>
      </c>
      <c r="AM15">
        <v>1.1415392814513302E-2</v>
      </c>
      <c r="AN15">
        <v>1.8269867907276329E-4</v>
      </c>
      <c r="AO15">
        <v>8.9685080168366437E-4</v>
      </c>
      <c r="AP15">
        <v>1.1778560686640069E-3</v>
      </c>
      <c r="AQ15">
        <v>4.545531984657699E-5</v>
      </c>
      <c r="AR15">
        <v>2.2374608605704749E-5</v>
      </c>
      <c r="AS15">
        <v>3.0444293005890146E-4</v>
      </c>
      <c r="AT15">
        <v>3.6583416568422997E-5</v>
      </c>
      <c r="AU15">
        <v>1.0075293754020334E-4</v>
      </c>
      <c r="AV15">
        <v>2.0819674696303085E-4</v>
      </c>
      <c r="AW15">
        <v>6.4466500893204683E-4</v>
      </c>
      <c r="AX15">
        <v>1.2446449596306404E-3</v>
      </c>
      <c r="AY15">
        <v>9.4904459555084813E-4</v>
      </c>
      <c r="AZ15">
        <v>2.535272846233397E-3</v>
      </c>
      <c r="BA15">
        <v>3.7300828691225455E-5</v>
      </c>
      <c r="BB15">
        <v>4.6044971685200943E-4</v>
      </c>
      <c r="BC15">
        <v>5.9023166797958001E-5</v>
      </c>
      <c r="BD15">
        <v>6.9579801797823088E-5</v>
      </c>
      <c r="BE15">
        <v>2.4433576949427221E-4</v>
      </c>
      <c r="BF15">
        <v>4.1697898379719003E-5</v>
      </c>
      <c r="BG15">
        <v>4.0300357148531734E-5</v>
      </c>
      <c r="BH15">
        <v>2.5666417291440549E-5</v>
      </c>
      <c r="BI15">
        <v>4.8766642883080071E-5</v>
      </c>
      <c r="BJ15">
        <v>4.9236626273858315E-5</v>
      </c>
      <c r="BK15">
        <v>6.9796297696377019E-4</v>
      </c>
      <c r="BL15">
        <v>2.1772536436356904E-4</v>
      </c>
      <c r="BM15">
        <v>7.4662279655727569E-5</v>
      </c>
      <c r="BN15">
        <v>3.6513133134838787E-5</v>
      </c>
      <c r="BO15">
        <v>6.87418071983416E-5</v>
      </c>
      <c r="BP15">
        <v>4.1719200541033834E-4</v>
      </c>
      <c r="BQ15">
        <v>5.3784337125151898E-4</v>
      </c>
      <c r="BR15">
        <v>2.2948767915041349E-4</v>
      </c>
      <c r="BS15">
        <v>1.0521716259610018E-4</v>
      </c>
      <c r="BT15">
        <v>4.0923555507383712E-5</v>
      </c>
      <c r="BU15">
        <v>1.4467964852843594E-5</v>
      </c>
      <c r="BV15">
        <v>4.8660230691852387E-6</v>
      </c>
      <c r="BW15">
        <v>1.0599124276048589E-5</v>
      </c>
      <c r="BX15">
        <v>3.1880929515491866E-5</v>
      </c>
      <c r="BY15">
        <v>1.9126278038703849E-5</v>
      </c>
      <c r="BZ15">
        <v>3.354128249294109E-6</v>
      </c>
      <c r="CA15">
        <v>1.312448446204753E-7</v>
      </c>
      <c r="CB15">
        <v>8.2946398751457622E-8</v>
      </c>
      <c r="CC15">
        <v>2.8256450186555991E-5</v>
      </c>
      <c r="CD15">
        <v>5.6279888511531467E-5</v>
      </c>
      <c r="CE15">
        <v>4.8635687158169522E-5</v>
      </c>
      <c r="CF15">
        <v>7.4229760873062469E-5</v>
      </c>
      <c r="CG15">
        <v>2.5008982941936007E-4</v>
      </c>
      <c r="CH15">
        <v>1.2224027668043112E-5</v>
      </c>
      <c r="CI15">
        <v>3.1533110129695176E-5</v>
      </c>
      <c r="CJ15">
        <v>3.9874544436114353E-5</v>
      </c>
      <c r="CK15">
        <v>6.6121564496326491E-4</v>
      </c>
      <c r="CL15">
        <v>8.9286204725080542E-5</v>
      </c>
      <c r="CM15">
        <v>4.1686282917748711E-5</v>
      </c>
      <c r="CN15">
        <v>1.7585460269914757E-5</v>
      </c>
      <c r="CO15">
        <v>4.1637363139921333E-5</v>
      </c>
      <c r="CP15">
        <v>1.6489904318335675E-3</v>
      </c>
      <c r="CQ15">
        <v>4.7741277818822989E-5</v>
      </c>
      <c r="CR15">
        <v>2.5386088415051119E-5</v>
      </c>
      <c r="CS15">
        <v>2.6424749622749325E-5</v>
      </c>
      <c r="CT15">
        <v>4.8043906354637973E-4</v>
      </c>
      <c r="CU15">
        <v>9.2549204579933707E-5</v>
      </c>
      <c r="CV15">
        <v>1.3207726066639266E-4</v>
      </c>
      <c r="CW15">
        <v>2.9785364579944292E-5</v>
      </c>
      <c r="CX15">
        <v>1.9360484002297281E-4</v>
      </c>
      <c r="CY15">
        <v>5.513039223392114E-5</v>
      </c>
      <c r="CZ15">
        <v>1.2212147582630069E-4</v>
      </c>
      <c r="DA15">
        <v>1.8122404602096191E-5</v>
      </c>
      <c r="DB15">
        <v>2.3856482599317046E-4</v>
      </c>
      <c r="DC15">
        <v>1.4602838031071196E-4</v>
      </c>
      <c r="DD15">
        <v>5.2428839989532439E-5</v>
      </c>
      <c r="DE15">
        <v>2.1920409905060484E-3</v>
      </c>
      <c r="DF15">
        <v>2.7353352087947466E-4</v>
      </c>
      <c r="DG15">
        <v>4.0041575323296807E-5</v>
      </c>
      <c r="DH15">
        <v>2.5420605095136615E-5</v>
      </c>
      <c r="DI15">
        <v>6.3823045616909983E-4</v>
      </c>
      <c r="DJ15">
        <v>6.7777110185678817E-4</v>
      </c>
      <c r="DK15">
        <v>3.2933498700888432E-4</v>
      </c>
      <c r="DL15">
        <v>1.7771963396801555E-4</v>
      </c>
      <c r="DM15">
        <v>6.8944855889552172E-4</v>
      </c>
      <c r="DN15">
        <v>0</v>
      </c>
    </row>
    <row r="16" spans="1:118">
      <c r="A16" t="s">
        <v>62</v>
      </c>
      <c r="B16">
        <v>4.3329287448836253E-6</v>
      </c>
      <c r="C16">
        <v>8.1875869101286206E-6</v>
      </c>
      <c r="D16">
        <v>1.5108648616609519E-5</v>
      </c>
      <c r="E16">
        <v>6.8177383076181351E-7</v>
      </c>
      <c r="F16">
        <v>2.4515254617185547E-6</v>
      </c>
      <c r="G16">
        <v>2.5989992277821994E-5</v>
      </c>
      <c r="H16">
        <v>3.9935197103795772E-6</v>
      </c>
      <c r="I16">
        <v>3.5231065837396985E-5</v>
      </c>
      <c r="J16">
        <v>4.7087417762538323E-6</v>
      </c>
      <c r="K16">
        <v>3.9093144468056516E-5</v>
      </c>
      <c r="L16">
        <v>2.8514778177048229E-5</v>
      </c>
      <c r="M16">
        <v>2.6940867295953482E-5</v>
      </c>
      <c r="N16">
        <v>4.0680966840130312E-5</v>
      </c>
      <c r="O16">
        <v>3.7333089026820275E-4</v>
      </c>
      <c r="P16">
        <v>2.6338172255405461E-2</v>
      </c>
      <c r="Q16">
        <v>2.5565295783744509E-4</v>
      </c>
      <c r="R16">
        <v>1.1022055415503228E-5</v>
      </c>
      <c r="S16">
        <v>5.9545175970038664E-6</v>
      </c>
      <c r="T16">
        <v>9.117687693616314E-6</v>
      </c>
      <c r="U16">
        <v>3.77639553984247E-6</v>
      </c>
      <c r="V16">
        <v>3.6779875355795825E-5</v>
      </c>
      <c r="W16">
        <v>1.7542141870519797E-5</v>
      </c>
      <c r="X16">
        <v>2.7068600962034841E-5</v>
      </c>
      <c r="Y16">
        <v>7.8140730884561654E-6</v>
      </c>
      <c r="Z16">
        <v>1.3001793380700313E-6</v>
      </c>
      <c r="AA16">
        <v>1.8367059738991144E-5</v>
      </c>
      <c r="AB16">
        <v>1.0869591209892024E-6</v>
      </c>
      <c r="AC16">
        <v>8.2292434522247462E-6</v>
      </c>
      <c r="AD16">
        <v>1.1562043772926123E-5</v>
      </c>
      <c r="AE16">
        <v>1.0729341077282315E-5</v>
      </c>
      <c r="AF16">
        <v>1.1156261609793263E-5</v>
      </c>
      <c r="AG16">
        <v>6.7387780092494545E-6</v>
      </c>
      <c r="AH16">
        <v>1.125026127251508E-5</v>
      </c>
      <c r="AI16">
        <v>8.5645672750792341E-6</v>
      </c>
      <c r="AJ16">
        <v>1.7686909024684522E-5</v>
      </c>
      <c r="AK16">
        <v>1.4255070732303347E-5</v>
      </c>
      <c r="AL16">
        <v>1.0319520034573983E-3</v>
      </c>
      <c r="AM16">
        <v>7.5217234366483206E-5</v>
      </c>
      <c r="AN16">
        <v>2.1240694817571852E-5</v>
      </c>
      <c r="AO16">
        <v>2.3843816374971251E-6</v>
      </c>
      <c r="AP16">
        <v>4.3626739632718209E-5</v>
      </c>
      <c r="AQ16">
        <v>2.3603203804763492E-5</v>
      </c>
      <c r="AR16">
        <v>7.7450568250516438E-6</v>
      </c>
      <c r="AS16">
        <v>2.1020497110350841E-5</v>
      </c>
      <c r="AT16">
        <v>1.0693614073846723E-5</v>
      </c>
      <c r="AU16">
        <v>9.3577803044063348E-4</v>
      </c>
      <c r="AV16">
        <v>6.6039448977119053E-4</v>
      </c>
      <c r="AW16">
        <v>2.5970257426374464E-6</v>
      </c>
      <c r="AX16">
        <v>1.4361927115190203E-6</v>
      </c>
      <c r="AY16">
        <v>2.9672166885418463E-6</v>
      </c>
      <c r="AZ16">
        <v>1.9490927546489681E-6</v>
      </c>
      <c r="BA16">
        <v>3.1989648264216357E-5</v>
      </c>
      <c r="BB16">
        <v>2.0743257214517508E-5</v>
      </c>
      <c r="BC16">
        <v>3.1325222030279574E-5</v>
      </c>
      <c r="BD16">
        <v>4.9047400230882351E-5</v>
      </c>
      <c r="BE16">
        <v>5.6040314104190864E-5</v>
      </c>
      <c r="BF16">
        <v>9.6602056357077541E-5</v>
      </c>
      <c r="BG16">
        <v>4.3855011392238579E-5</v>
      </c>
      <c r="BH16">
        <v>3.8381233323608803E-5</v>
      </c>
      <c r="BI16">
        <v>6.6083383530978937E-6</v>
      </c>
      <c r="BJ16">
        <v>2.4646664361271113E-5</v>
      </c>
      <c r="BK16">
        <v>2.44071313960607E-4</v>
      </c>
      <c r="BL16">
        <v>3.6650245447839079E-5</v>
      </c>
      <c r="BM16">
        <v>3.9230667902416305E-5</v>
      </c>
      <c r="BN16">
        <v>1.1695081748961398E-5</v>
      </c>
      <c r="BO16">
        <v>1.3406078582249191E-5</v>
      </c>
      <c r="BP16">
        <v>2.5916674436131245E-5</v>
      </c>
      <c r="BQ16">
        <v>3.6038699176310438E-5</v>
      </c>
      <c r="BR16">
        <v>1.1559699829442757E-5</v>
      </c>
      <c r="BS16">
        <v>4.813216230591455E-5</v>
      </c>
      <c r="BT16">
        <v>2.8160268393694735E-5</v>
      </c>
      <c r="BU16">
        <v>5.4401900361302134E-6</v>
      </c>
      <c r="BV16">
        <v>5.0585635503400493E-6</v>
      </c>
      <c r="BW16">
        <v>2.666658655438976E-6</v>
      </c>
      <c r="BX16">
        <v>1.4208912675434875E-5</v>
      </c>
      <c r="BY16">
        <v>8.176118856239813E-6</v>
      </c>
      <c r="BZ16">
        <v>3.5735572001825086E-6</v>
      </c>
      <c r="CA16">
        <v>1.9686726693071292E-6</v>
      </c>
      <c r="CB16">
        <v>5.22562312134183E-7</v>
      </c>
      <c r="CC16">
        <v>1.8391355358331954E-5</v>
      </c>
      <c r="CD16">
        <v>4.6447496413589743E-5</v>
      </c>
      <c r="CE16">
        <v>2.1423944436651621E-5</v>
      </c>
      <c r="CF16">
        <v>5.7022575067070749E-5</v>
      </c>
      <c r="CG16">
        <v>1.0249341066318406E-4</v>
      </c>
      <c r="CH16">
        <v>0</v>
      </c>
      <c r="CI16">
        <v>3.0524946750770643E-5</v>
      </c>
      <c r="CJ16">
        <v>3.1743701576236285E-5</v>
      </c>
      <c r="CK16">
        <v>3.7193380029183653E-5</v>
      </c>
      <c r="CL16">
        <v>7.1512931997674229E-5</v>
      </c>
      <c r="CM16">
        <v>7.0273295196169046E-5</v>
      </c>
      <c r="CN16">
        <v>2.9209747566977057E-6</v>
      </c>
      <c r="CO16">
        <v>2.8213295242351067E-5</v>
      </c>
      <c r="CP16">
        <v>5.9387704186955462E-4</v>
      </c>
      <c r="CQ16">
        <v>3.2059836199501561E-5</v>
      </c>
      <c r="CR16">
        <v>1.1435423760520516E-4</v>
      </c>
      <c r="CS16">
        <v>3.7535455495742268E-4</v>
      </c>
      <c r="CT16">
        <v>3.4107673045027595E-4</v>
      </c>
      <c r="CU16">
        <v>8.0362064974323489E-6</v>
      </c>
      <c r="CV16">
        <v>5.938270189773888E-6</v>
      </c>
      <c r="CW16">
        <v>2.4578133010023961E-6</v>
      </c>
      <c r="CX16">
        <v>1.5561908027163004E-5</v>
      </c>
      <c r="CY16">
        <v>3.8082038008973633E-5</v>
      </c>
      <c r="CZ16">
        <v>1.8240327457124151E-4</v>
      </c>
      <c r="DA16">
        <v>1.2097541858391387E-5</v>
      </c>
      <c r="DB16">
        <v>3.4299643577549607E-4</v>
      </c>
      <c r="DC16">
        <v>3.0186071869026755E-4</v>
      </c>
      <c r="DD16">
        <v>2.3900267144287582E-5</v>
      </c>
      <c r="DE16">
        <v>1.9006984149349399E-4</v>
      </c>
      <c r="DF16">
        <v>1.5308098040281358E-4</v>
      </c>
      <c r="DG16">
        <v>2.8439422756122471E-5</v>
      </c>
      <c r="DH16">
        <v>1.0977079472899902E-5</v>
      </c>
      <c r="DI16">
        <v>1.5155619976876857E-4</v>
      </c>
      <c r="DJ16">
        <v>9.7254415670263523E-5</v>
      </c>
      <c r="DK16">
        <v>1.2421311451014605E-4</v>
      </c>
      <c r="DL16">
        <v>4.110255851683179E-5</v>
      </c>
      <c r="DM16">
        <v>1.5508504289102655E-3</v>
      </c>
      <c r="DN16">
        <v>0</v>
      </c>
    </row>
    <row r="17" spans="1:118">
      <c r="A17" t="s">
        <v>63</v>
      </c>
      <c r="B17">
        <v>4.5230470469550496E-5</v>
      </c>
      <c r="C17">
        <v>1.7702890616494314E-6</v>
      </c>
      <c r="D17">
        <v>2.518108102768253E-6</v>
      </c>
      <c r="E17">
        <v>6.293296899339818E-7</v>
      </c>
      <c r="F17">
        <v>1.4008716924106026E-6</v>
      </c>
      <c r="G17">
        <v>5.7755538395159974E-6</v>
      </c>
      <c r="H17">
        <v>1.115073685365726E-6</v>
      </c>
      <c r="I17">
        <v>6.7607589026987818E-6</v>
      </c>
      <c r="J17">
        <v>1.2842023026146814E-6</v>
      </c>
      <c r="K17">
        <v>9.0046006920804314E-6</v>
      </c>
      <c r="L17">
        <v>5.3769090243581415E-6</v>
      </c>
      <c r="M17">
        <v>6.804652048977941E-6</v>
      </c>
      <c r="N17">
        <v>9.7634320416312742E-6</v>
      </c>
      <c r="O17">
        <v>1.2062634082285488E-5</v>
      </c>
      <c r="P17">
        <v>6.7402430467520058E-3</v>
      </c>
      <c r="Q17">
        <v>3.1956619729680636E-4</v>
      </c>
      <c r="R17">
        <v>2.5991325548182397E-4</v>
      </c>
      <c r="S17">
        <v>1.5728914407180024E-6</v>
      </c>
      <c r="T17">
        <v>6.4814096046481974E-3</v>
      </c>
      <c r="U17">
        <v>9.983574415675497E-7</v>
      </c>
      <c r="V17">
        <v>8.9621848177097423E-6</v>
      </c>
      <c r="W17">
        <v>3.9923495291527813E-6</v>
      </c>
      <c r="X17">
        <v>5.7448839788876625E-6</v>
      </c>
      <c r="Y17">
        <v>1.7152843364903775E-6</v>
      </c>
      <c r="Z17">
        <v>4.3339311269001041E-7</v>
      </c>
      <c r="AA17">
        <v>5.0186050554426509E-6</v>
      </c>
      <c r="AB17">
        <v>1.5217427693848835E-6</v>
      </c>
      <c r="AC17">
        <v>3.5328628702353027E-6</v>
      </c>
      <c r="AD17">
        <v>3.0119609828631078E-6</v>
      </c>
      <c r="AE17">
        <v>4.6789607705441672E-6</v>
      </c>
      <c r="AF17">
        <v>2.7643834077363836E-6</v>
      </c>
      <c r="AG17">
        <v>1.9253651454998442E-6</v>
      </c>
      <c r="AH17">
        <v>2.9605950717144944E-6</v>
      </c>
      <c r="AI17">
        <v>1.5388627693760703E-6</v>
      </c>
      <c r="AJ17">
        <v>4.1817058731461603E-6</v>
      </c>
      <c r="AK17">
        <v>3.3940644600722257E-6</v>
      </c>
      <c r="AL17">
        <v>3.1924269248488735E-6</v>
      </c>
      <c r="AM17">
        <v>3.3405301145114598E-4</v>
      </c>
      <c r="AN17">
        <v>8.1805378689297012E-6</v>
      </c>
      <c r="AO17">
        <v>5.9569127689334954E-5</v>
      </c>
      <c r="AP17">
        <v>7.8422689067877135E-6</v>
      </c>
      <c r="AQ17">
        <v>4.6330863728051987E-6</v>
      </c>
      <c r="AR17">
        <v>1.290842804175274E-6</v>
      </c>
      <c r="AS17">
        <v>5.4322632981805537E-6</v>
      </c>
      <c r="AT17">
        <v>2.6265017023483179E-6</v>
      </c>
      <c r="AU17">
        <v>5.0175765707272578E-6</v>
      </c>
      <c r="AV17">
        <v>1.285165104710067E-5</v>
      </c>
      <c r="AW17">
        <v>1.4204726437630233E-6</v>
      </c>
      <c r="AX17">
        <v>9.9702634518675796E-7</v>
      </c>
      <c r="AY17">
        <v>1.7040642026565622E-6</v>
      </c>
      <c r="AZ17">
        <v>4.2039255492428724E-7</v>
      </c>
      <c r="BA17">
        <v>7.1088107253814116E-6</v>
      </c>
      <c r="BB17">
        <v>2.6814454448034827E-6</v>
      </c>
      <c r="BC17">
        <v>6.3755304376179025E-6</v>
      </c>
      <c r="BD17">
        <v>1.0967307178439079E-5</v>
      </c>
      <c r="BE17">
        <v>6.9607969097837071E-6</v>
      </c>
      <c r="BF17">
        <v>5.6213233272751378E-6</v>
      </c>
      <c r="BG17">
        <v>1.6060184836024869E-6</v>
      </c>
      <c r="BH17">
        <v>1.5308440263935794E-6</v>
      </c>
      <c r="BI17">
        <v>3.8588837098381859E-7</v>
      </c>
      <c r="BJ17">
        <v>9.8284244385436949E-6</v>
      </c>
      <c r="BK17">
        <v>1.8917684111714165E-5</v>
      </c>
      <c r="BL17">
        <v>8.4181032513005383E-6</v>
      </c>
      <c r="BM17">
        <v>8.7988502520722969E-6</v>
      </c>
      <c r="BN17">
        <v>3.2637437438962042E-6</v>
      </c>
      <c r="BO17">
        <v>3.4228285741912827E-6</v>
      </c>
      <c r="BP17">
        <v>5.0437835633393887E-5</v>
      </c>
      <c r="BQ17">
        <v>8.7587724580400048E-5</v>
      </c>
      <c r="BR17">
        <v>2.9079494373442281E-6</v>
      </c>
      <c r="BS17">
        <v>1.1155520345480638E-5</v>
      </c>
      <c r="BT17">
        <v>6.3816435568444894E-6</v>
      </c>
      <c r="BU17">
        <v>1.2791798193062934E-6</v>
      </c>
      <c r="BV17">
        <v>1.1202355267189038E-6</v>
      </c>
      <c r="BW17">
        <v>6.751034570731585E-7</v>
      </c>
      <c r="BX17">
        <v>3.3103201573593796E-6</v>
      </c>
      <c r="BY17">
        <v>1.8980275916270993E-6</v>
      </c>
      <c r="BZ17">
        <v>7.8367482460142733E-7</v>
      </c>
      <c r="CA17">
        <v>1.3124484462047529E-8</v>
      </c>
      <c r="CB17">
        <v>8.2946398751457622E-9</v>
      </c>
      <c r="CC17">
        <v>4.1574328204658438E-6</v>
      </c>
      <c r="CD17">
        <v>1.03752849131655E-5</v>
      </c>
      <c r="CE17">
        <v>3.9999443644102037E-6</v>
      </c>
      <c r="CF17">
        <v>1.2353876988917142E-5</v>
      </c>
      <c r="CG17">
        <v>2.2802568597111844E-5</v>
      </c>
      <c r="CH17">
        <v>0</v>
      </c>
      <c r="CI17">
        <v>6.7770982694371514E-6</v>
      </c>
      <c r="CJ17">
        <v>7.1284101785232365E-6</v>
      </c>
      <c r="CK17">
        <v>5.25966990311688E-6</v>
      </c>
      <c r="CL17">
        <v>1.581401431651113E-5</v>
      </c>
      <c r="CM17">
        <v>5.0381810151262991E-6</v>
      </c>
      <c r="CN17">
        <v>7.7495248647081978E-7</v>
      </c>
      <c r="CO17">
        <v>6.3707440869824988E-6</v>
      </c>
      <c r="CP17">
        <v>1.3268215694914298E-6</v>
      </c>
      <c r="CQ17">
        <v>7.1437678488019796E-6</v>
      </c>
      <c r="CR17">
        <v>2.298556289965298E-5</v>
      </c>
      <c r="CS17">
        <v>1.879630692799557E-5</v>
      </c>
      <c r="CT17">
        <v>1.1420272822004109E-4</v>
      </c>
      <c r="CU17">
        <v>1.7433919054347037E-6</v>
      </c>
      <c r="CV17">
        <v>2.5891983765838753E-5</v>
      </c>
      <c r="CW17">
        <v>9.1855564893394635E-6</v>
      </c>
      <c r="CX17">
        <v>2.9408330130071816E-6</v>
      </c>
      <c r="CY17">
        <v>8.6348807113370456E-6</v>
      </c>
      <c r="CZ17">
        <v>1.5164023547351287E-5</v>
      </c>
      <c r="DA17">
        <v>1.6974811698533368E-6</v>
      </c>
      <c r="DB17">
        <v>2.0943440430366124E-5</v>
      </c>
      <c r="DC17">
        <v>1.9416991929920121E-5</v>
      </c>
      <c r="DD17">
        <v>1.2557124483744746E-4</v>
      </c>
      <c r="DE17">
        <v>4.2784060845832812E-4</v>
      </c>
      <c r="DF17">
        <v>1.1941820952799342E-5</v>
      </c>
      <c r="DG17">
        <v>6.3670349454005519E-6</v>
      </c>
      <c r="DH17">
        <v>2.503544441187697E-6</v>
      </c>
      <c r="DI17">
        <v>2.1010772539372139E-4</v>
      </c>
      <c r="DJ17">
        <v>1.7494508041265971E-4</v>
      </c>
      <c r="DK17">
        <v>2.7964209025844399E-5</v>
      </c>
      <c r="DL17">
        <v>3.738375560340415E-5</v>
      </c>
      <c r="DM17">
        <v>8.3401035350264721E-6</v>
      </c>
      <c r="DN17">
        <v>0</v>
      </c>
    </row>
    <row r="18" spans="1:118">
      <c r="A18" t="s">
        <v>64</v>
      </c>
      <c r="B18">
        <v>8.7130186189632628E-5</v>
      </c>
      <c r="C18">
        <v>8.1875869101286206E-6</v>
      </c>
      <c r="D18">
        <v>7.99983574187145E-5</v>
      </c>
      <c r="E18">
        <v>3.765489311438324E-5</v>
      </c>
      <c r="F18">
        <v>2.1622454572357654E-3</v>
      </c>
      <c r="G18">
        <v>2.0083175851044264E-5</v>
      </c>
      <c r="H18">
        <v>1.4895309880792398E-4</v>
      </c>
      <c r="I18">
        <v>1.9598688863490136E-4</v>
      </c>
      <c r="J18">
        <v>3.5986202302158075E-4</v>
      </c>
      <c r="K18">
        <v>3.9378656197317592E-4</v>
      </c>
      <c r="L18">
        <v>4.012947368126015E-4</v>
      </c>
      <c r="M18">
        <v>5.3978943906892363E-4</v>
      </c>
      <c r="N18">
        <v>3.8565556564443531E-4</v>
      </c>
      <c r="O18">
        <v>6.0267362940228894E-4</v>
      </c>
      <c r="P18">
        <v>2.8670908093893167E-4</v>
      </c>
      <c r="Q18">
        <v>1.8736670725718015E-3</v>
      </c>
      <c r="R18">
        <v>3.7265192537409043E-2</v>
      </c>
      <c r="S18">
        <v>2.2101371729860387E-3</v>
      </c>
      <c r="T18">
        <v>4.8779629160847281E-4</v>
      </c>
      <c r="U18">
        <v>1.4497886325372244E-5</v>
      </c>
      <c r="V18">
        <v>4.1901123823058533E-4</v>
      </c>
      <c r="W18">
        <v>7.2434931558224501E-4</v>
      </c>
      <c r="X18">
        <v>6.1497519007741228E-5</v>
      </c>
      <c r="Y18">
        <v>1.327868310379176E-3</v>
      </c>
      <c r="Z18">
        <v>7.5540419541868817E-4</v>
      </c>
      <c r="AA18">
        <v>1.698202822008187E-3</v>
      </c>
      <c r="AB18">
        <v>2.1018528522568206E-3</v>
      </c>
      <c r="AC18">
        <v>1.7404955675792771E-3</v>
      </c>
      <c r="AD18">
        <v>1.4092090998531134E-3</v>
      </c>
      <c r="AE18">
        <v>7.3766236699751488E-4</v>
      </c>
      <c r="AF18">
        <v>5.5722071261657673E-4</v>
      </c>
      <c r="AG18">
        <v>1.258226122584148E-3</v>
      </c>
      <c r="AH18">
        <v>1.0358135290905112E-3</v>
      </c>
      <c r="AI18">
        <v>6.8669363192902933E-4</v>
      </c>
      <c r="AJ18">
        <v>1.1054211464257594E-3</v>
      </c>
      <c r="AK18">
        <v>1.4435634961579189E-3</v>
      </c>
      <c r="AL18">
        <v>4.1210241066142895E-3</v>
      </c>
      <c r="AM18">
        <v>2.3289867667622036E-2</v>
      </c>
      <c r="AN18">
        <v>1.4402052195563078E-3</v>
      </c>
      <c r="AO18">
        <v>2.6963719127764095E-4</v>
      </c>
      <c r="AP18">
        <v>1.4434387887846327E-3</v>
      </c>
      <c r="AQ18">
        <v>4.5528281836699901E-5</v>
      </c>
      <c r="AR18">
        <v>2.1621616969935842E-5</v>
      </c>
      <c r="AS18">
        <v>6.9123582258007619E-5</v>
      </c>
      <c r="AT18">
        <v>2.2512871734414154E-5</v>
      </c>
      <c r="AU18">
        <v>3.3447165420467901E-4</v>
      </c>
      <c r="AV18">
        <v>1.4591358757266085E-3</v>
      </c>
      <c r="AW18">
        <v>2.2658346542294101E-2</v>
      </c>
      <c r="AX18">
        <v>1.7856029680619698E-3</v>
      </c>
      <c r="AY18">
        <v>1.9024947333095434E-2</v>
      </c>
      <c r="AZ18">
        <v>7.326865148004931E-2</v>
      </c>
      <c r="BA18">
        <v>2.4272094551431591E-4</v>
      </c>
      <c r="BB18">
        <v>6.4607657226680142E-5</v>
      </c>
      <c r="BC18">
        <v>6.0975781569588122E-4</v>
      </c>
      <c r="BD18">
        <v>1.493556937396197E-4</v>
      </c>
      <c r="BE18">
        <v>2.6238664961625367E-4</v>
      </c>
      <c r="BF18">
        <v>3.6885121558421799E-5</v>
      </c>
      <c r="BG18">
        <v>2.959142589987036E-4</v>
      </c>
      <c r="BH18">
        <v>9.0529049618382889E-6</v>
      </c>
      <c r="BI18">
        <v>2.035561156939643E-5</v>
      </c>
      <c r="BJ18">
        <v>4.1944691373108013E-4</v>
      </c>
      <c r="BK18">
        <v>9.7177156279121203E-5</v>
      </c>
      <c r="BL18">
        <v>4.2033250247990443E-5</v>
      </c>
      <c r="BM18">
        <v>2.70461303050276E-5</v>
      </c>
      <c r="BN18">
        <v>2.9441688356397007E-5</v>
      </c>
      <c r="BO18">
        <v>4.4877085750507929E-5</v>
      </c>
      <c r="BP18">
        <v>2.686695249878939E-4</v>
      </c>
      <c r="BQ18">
        <v>2.4269098685819181E-5</v>
      </c>
      <c r="BR18">
        <v>9.7740746790735339E-5</v>
      </c>
      <c r="BS18">
        <v>6.6648904994018082E-5</v>
      </c>
      <c r="BT18">
        <v>2.5729166086325405E-5</v>
      </c>
      <c r="BU18">
        <v>9.410058440873883E-6</v>
      </c>
      <c r="BV18">
        <v>3.1331587387919338E-6</v>
      </c>
      <c r="BW18">
        <v>6.751034570731585E-6</v>
      </c>
      <c r="BX18">
        <v>2.0880480992574546E-5</v>
      </c>
      <c r="BY18">
        <v>1.7739257875591738E-5</v>
      </c>
      <c r="BZ18">
        <v>1.5986966421869117E-6</v>
      </c>
      <c r="CA18">
        <v>8.8327780429579868E-6</v>
      </c>
      <c r="CB18">
        <v>3.7408825836907389E-6</v>
      </c>
      <c r="CC18">
        <v>2.0998558991505446E-5</v>
      </c>
      <c r="CD18">
        <v>3.7399282826526805E-5</v>
      </c>
      <c r="CE18">
        <v>1.0193797607481762E-4</v>
      </c>
      <c r="CF18">
        <v>4.9019940465875647E-5</v>
      </c>
      <c r="CG18">
        <v>5.7065495504689224E-5</v>
      </c>
      <c r="CH18">
        <v>4.472205244406016E-6</v>
      </c>
      <c r="CI18">
        <v>1.1896327871309513E-4</v>
      </c>
      <c r="CJ18">
        <v>3.7257081323687855E-5</v>
      </c>
      <c r="CK18">
        <v>2.4795586686122436E-5</v>
      </c>
      <c r="CL18">
        <v>6.4130726199479874E-5</v>
      </c>
      <c r="CM18">
        <v>7.8483664257856362E-5</v>
      </c>
      <c r="CN18">
        <v>1.1505063837605248E-5</v>
      </c>
      <c r="CO18">
        <v>8.0089354236351405E-5</v>
      </c>
      <c r="CP18">
        <v>1.782999410352202E-3</v>
      </c>
      <c r="CQ18">
        <v>1.1717521654437392E-4</v>
      </c>
      <c r="CR18">
        <v>1.6389428629466056E-5</v>
      </c>
      <c r="CS18">
        <v>2.0423121796617409E-5</v>
      </c>
      <c r="CT18">
        <v>8.7074110788460451E-5</v>
      </c>
      <c r="CU18">
        <v>1.4096568835372033E-5</v>
      </c>
      <c r="CV18">
        <v>1.8940548993923348E-5</v>
      </c>
      <c r="CW18">
        <v>1.8954322914510004E-6</v>
      </c>
      <c r="CX18">
        <v>2.4752011192810448E-5</v>
      </c>
      <c r="CY18">
        <v>3.387530125216841E-5</v>
      </c>
      <c r="CZ18">
        <v>1.0156557466004464E-5</v>
      </c>
      <c r="DA18">
        <v>8.8938450026118507E-6</v>
      </c>
      <c r="DB18">
        <v>1.3962293620244081E-5</v>
      </c>
      <c r="DC18">
        <v>1.3393333174866242E-5</v>
      </c>
      <c r="DD18">
        <v>4.3422612338653277E-4</v>
      </c>
      <c r="DE18">
        <v>7.411989957854398E-5</v>
      </c>
      <c r="DF18">
        <v>1.2889644222123888E-3</v>
      </c>
      <c r="DG18">
        <v>1.4804063696383549E-3</v>
      </c>
      <c r="DH18">
        <v>1.8102552113203348E-5</v>
      </c>
      <c r="DI18">
        <v>9.1517352431799237E-4</v>
      </c>
      <c r="DJ18">
        <v>1.4322923035075172E-3</v>
      </c>
      <c r="DK18">
        <v>8.05644654014067E-5</v>
      </c>
      <c r="DL18">
        <v>1.8823014536017684E-3</v>
      </c>
      <c r="DM18">
        <v>1.7734984870070998E-4</v>
      </c>
      <c r="DN18">
        <v>0</v>
      </c>
    </row>
    <row r="19" spans="1:118">
      <c r="A19" t="s">
        <v>65</v>
      </c>
      <c r="B19">
        <v>1.384031763374222E-4</v>
      </c>
      <c r="C19">
        <v>1.1506878900721304E-5</v>
      </c>
      <c r="D19">
        <v>1.3171642383710864E-5</v>
      </c>
      <c r="E19">
        <v>2.4648746189080951E-6</v>
      </c>
      <c r="F19">
        <v>3.8411901805898725E-3</v>
      </c>
      <c r="G19">
        <v>3.675352443328363E-5</v>
      </c>
      <c r="H19">
        <v>4.9150892134150938E-3</v>
      </c>
      <c r="I19">
        <v>4.7464283474113623E-3</v>
      </c>
      <c r="J19">
        <v>1.0434058095257447E-2</v>
      </c>
      <c r="K19">
        <v>8.0814461008029172E-3</v>
      </c>
      <c r="L19">
        <v>6.3695207509505544E-3</v>
      </c>
      <c r="M19">
        <v>9.2982098488034095E-3</v>
      </c>
      <c r="N19">
        <v>1.3150529340740524E-2</v>
      </c>
      <c r="O19">
        <v>2.0900422192192884E-3</v>
      </c>
      <c r="P19">
        <v>1.4862438604456448E-3</v>
      </c>
      <c r="Q19">
        <v>1.3119033362710996E-4</v>
      </c>
      <c r="R19">
        <v>1.9558967054416924E-3</v>
      </c>
      <c r="S19">
        <v>2.7184058071151991E-2</v>
      </c>
      <c r="T19">
        <v>3.8051783147448587E-2</v>
      </c>
      <c r="U19">
        <v>5.9901446494052986E-6</v>
      </c>
      <c r="V19">
        <v>2.788868966456404E-3</v>
      </c>
      <c r="W19">
        <v>5.7977787051140955E-3</v>
      </c>
      <c r="X19">
        <v>9.3671898226583606E-4</v>
      </c>
      <c r="Y19">
        <v>5.4380707549071183E-3</v>
      </c>
      <c r="Z19">
        <v>4.4548478053406167E-3</v>
      </c>
      <c r="AA19">
        <v>1.28352117747857E-3</v>
      </c>
      <c r="AB19">
        <v>1.447503461421321E-3</v>
      </c>
      <c r="AC19">
        <v>1.7846246211559887E-3</v>
      </c>
      <c r="AD19">
        <v>1.469642639573786E-3</v>
      </c>
      <c r="AE19">
        <v>1.3796480534111438E-3</v>
      </c>
      <c r="AF19">
        <v>9.3554632756107049E-4</v>
      </c>
      <c r="AG19">
        <v>1.419956794806135E-3</v>
      </c>
      <c r="AH19">
        <v>1.5969449816827981E-3</v>
      </c>
      <c r="AI19">
        <v>8.3315091618688998E-4</v>
      </c>
      <c r="AJ19">
        <v>4.8667802383845437E-4</v>
      </c>
      <c r="AK19">
        <v>7.9298922045127477E-4</v>
      </c>
      <c r="AL19">
        <v>2.6058184774078931E-4</v>
      </c>
      <c r="AM19">
        <v>3.220496539364947E-3</v>
      </c>
      <c r="AN19">
        <v>4.1745141226940032E-3</v>
      </c>
      <c r="AO19">
        <v>9.257058608221889E-4</v>
      </c>
      <c r="AP19">
        <v>6.1235598892328937E-4</v>
      </c>
      <c r="AQ19">
        <v>4.3302941137950951E-5</v>
      </c>
      <c r="AR19">
        <v>1.74263778563662E-5</v>
      </c>
      <c r="AS19">
        <v>3.1963752160308767E-5</v>
      </c>
      <c r="AT19">
        <v>1.594661747854336E-5</v>
      </c>
      <c r="AU19">
        <v>2.3060781919062478E-4</v>
      </c>
      <c r="AV19">
        <v>3.4366216770196109E-3</v>
      </c>
      <c r="AW19">
        <v>5.3375335705034812E-6</v>
      </c>
      <c r="AX19">
        <v>2.5756513917324579E-6</v>
      </c>
      <c r="AY19">
        <v>7.5074157179974419E-6</v>
      </c>
      <c r="AZ19">
        <v>1.6662832176999023E-5</v>
      </c>
      <c r="BA19">
        <v>5.7712103624561967E-3</v>
      </c>
      <c r="BB19">
        <v>2.2311649833176151E-5</v>
      </c>
      <c r="BC19">
        <v>5.8401908706649857E-3</v>
      </c>
      <c r="BD19">
        <v>2.3689183189315563E-3</v>
      </c>
      <c r="BE19">
        <v>2.6663391552730813E-5</v>
      </c>
      <c r="BF19">
        <v>2.2254280021678287E-5</v>
      </c>
      <c r="BG19">
        <v>5.077802173555436E-4</v>
      </c>
      <c r="BH19">
        <v>4.5925320791807379E-6</v>
      </c>
      <c r="BI19">
        <v>1.8184989482612451E-5</v>
      </c>
      <c r="BJ19">
        <v>3.5401228794985265E-5</v>
      </c>
      <c r="BK19">
        <v>1.1863047384019496E-3</v>
      </c>
      <c r="BL19">
        <v>5.2398397788707439E-5</v>
      </c>
      <c r="BM19">
        <v>2.3394705871561354E-4</v>
      </c>
      <c r="BN19">
        <v>1.1872547815035754E-3</v>
      </c>
      <c r="BO19">
        <v>3.2611950026322506E-5</v>
      </c>
      <c r="BP19">
        <v>1.1170751212086314E-4</v>
      </c>
      <c r="BQ19">
        <v>5.0362941633730031E-5</v>
      </c>
      <c r="BR19">
        <v>8.2340631092799954E-4</v>
      </c>
      <c r="BS19">
        <v>8.7382540897274451E-5</v>
      </c>
      <c r="BT19">
        <v>5.2775179255809193E-5</v>
      </c>
      <c r="BU19">
        <v>5.2593404754696681E-5</v>
      </c>
      <c r="BV19">
        <v>1.1863994375157391E-4</v>
      </c>
      <c r="BW19">
        <v>3.8312121188901743E-5</v>
      </c>
      <c r="BX19">
        <v>1.1861131763830762E-4</v>
      </c>
      <c r="BY19">
        <v>2.9711431915085746E-5</v>
      </c>
      <c r="BZ19">
        <v>5.0155188774491353E-6</v>
      </c>
      <c r="CA19">
        <v>1.6405605577559411E-6</v>
      </c>
      <c r="CB19">
        <v>1.6340440554037154E-6</v>
      </c>
      <c r="CC19">
        <v>4.1292468352423464E-5</v>
      </c>
      <c r="CD19">
        <v>8.8853457424958044E-5</v>
      </c>
      <c r="CE19">
        <v>1.5166455715055356E-4</v>
      </c>
      <c r="CF19">
        <v>9.6229398959237584E-5</v>
      </c>
      <c r="CG19">
        <v>1.537401159947761E-4</v>
      </c>
      <c r="CH19">
        <v>5.4560903981753398E-5</v>
      </c>
      <c r="CI19">
        <v>8.091071206635462E-4</v>
      </c>
      <c r="CJ19">
        <v>2.3312128911951772E-4</v>
      </c>
      <c r="CK19">
        <v>8.0397811376215167E-5</v>
      </c>
      <c r="CL19">
        <v>1.1195762347972482E-4</v>
      </c>
      <c r="CM19">
        <v>1.1826663434766846E-4</v>
      </c>
      <c r="CN19">
        <v>2.8315571621049183E-5</v>
      </c>
      <c r="CO19">
        <v>2.1341992691391369E-4</v>
      </c>
      <c r="CP19">
        <v>3.8603044300872216E-3</v>
      </c>
      <c r="CQ19">
        <v>4.1895584859620387E-4</v>
      </c>
      <c r="CR19">
        <v>1.7835054835862901E-4</v>
      </c>
      <c r="CS19">
        <v>3.0834736955797173E-4</v>
      </c>
      <c r="CT19">
        <v>2.1812283531682174E-4</v>
      </c>
      <c r="CU19">
        <v>1.2226988563448723E-4</v>
      </c>
      <c r="CV19">
        <v>1.9106595411552097E-4</v>
      </c>
      <c r="CW19">
        <v>8.9043659845637664E-5</v>
      </c>
      <c r="CX19">
        <v>5.0753876416148949E-4</v>
      </c>
      <c r="CY19">
        <v>9.9411831779239317E-5</v>
      </c>
      <c r="CZ19">
        <v>1.3281418622626754E-4</v>
      </c>
      <c r="DA19">
        <v>9.4509057245496347E-5</v>
      </c>
      <c r="DB19">
        <v>3.1205726241245523E-4</v>
      </c>
      <c r="DC19">
        <v>2.7528406896907897E-4</v>
      </c>
      <c r="DD19">
        <v>7.4356386671116923E-5</v>
      </c>
      <c r="DE19">
        <v>2.201581175600316E-5</v>
      </c>
      <c r="DF19">
        <v>7.871258519360889E-4</v>
      </c>
      <c r="DG19">
        <v>9.0553385890141197E-5</v>
      </c>
      <c r="DH19">
        <v>2.4072542703727856E-5</v>
      </c>
      <c r="DI19">
        <v>4.6822393642848123E-4</v>
      </c>
      <c r="DJ19">
        <v>6.4635623257838575E-4</v>
      </c>
      <c r="DK19">
        <v>2.5714830789565809E-4</v>
      </c>
      <c r="DL19">
        <v>8.5884774653265659E-4</v>
      </c>
      <c r="DM19">
        <v>8.5608709815418788E-5</v>
      </c>
      <c r="DN19">
        <v>0</v>
      </c>
    </row>
    <row r="20" spans="1:118">
      <c r="A20" t="s">
        <v>66</v>
      </c>
      <c r="B20">
        <v>5.3365765255862613E-5</v>
      </c>
      <c r="C20">
        <v>2.9209769517215619E-5</v>
      </c>
      <c r="D20">
        <v>7.99983574187145E-5</v>
      </c>
      <c r="E20">
        <v>3.0207825116831123E-5</v>
      </c>
      <c r="F20">
        <v>6.7942277081914224E-5</v>
      </c>
      <c r="G20">
        <v>9.4902850590228779E-5</v>
      </c>
      <c r="H20">
        <v>7.0457097747411124E-5</v>
      </c>
      <c r="I20">
        <v>1.2800370189109693E-4</v>
      </c>
      <c r="J20">
        <v>6.1299256578140811E-5</v>
      </c>
      <c r="K20">
        <v>1.7862785112744922E-4</v>
      </c>
      <c r="L20">
        <v>1.5864741679848197E-4</v>
      </c>
      <c r="M20">
        <v>1.9858474347017255E-4</v>
      </c>
      <c r="N20">
        <v>1.8306435078058639E-4</v>
      </c>
      <c r="O20">
        <v>1.6780803615736394E-4</v>
      </c>
      <c r="P20">
        <v>6.5375566784789819E-4</v>
      </c>
      <c r="Q20">
        <v>3.3638547083874349E-5</v>
      </c>
      <c r="R20">
        <v>1.3480821623577024E-4</v>
      </c>
      <c r="S20">
        <v>1.0965637377742799E-2</v>
      </c>
      <c r="T20">
        <v>9.2520216256355939E-2</v>
      </c>
      <c r="U20">
        <v>2.2528152703198185E-5</v>
      </c>
      <c r="V20">
        <v>1.8413216080021835E-4</v>
      </c>
      <c r="W20">
        <v>1.1279395588929627E-4</v>
      </c>
      <c r="X20">
        <v>1.4557071565483713E-4</v>
      </c>
      <c r="Y20">
        <v>9.7004093907243334E-4</v>
      </c>
      <c r="Z20">
        <v>6.1151768200560467E-4</v>
      </c>
      <c r="AA20">
        <v>1.2220562000985095E-4</v>
      </c>
      <c r="AB20">
        <v>9.3913268053467098E-5</v>
      </c>
      <c r="AC20">
        <v>9.9279793113857923E-5</v>
      </c>
      <c r="AD20">
        <v>1.0210547731905936E-3</v>
      </c>
      <c r="AE20">
        <v>1.1612696602066083E-3</v>
      </c>
      <c r="AF20">
        <v>2.4287082796541084E-4</v>
      </c>
      <c r="AG20">
        <v>1.0332792947515831E-4</v>
      </c>
      <c r="AH20">
        <v>2.5796651724872296E-4</v>
      </c>
      <c r="AI20">
        <v>1.651783458108218E-4</v>
      </c>
      <c r="AJ20">
        <v>2.0763449774213483E-4</v>
      </c>
      <c r="AK20">
        <v>9.6527193244454095E-5</v>
      </c>
      <c r="AL20">
        <v>2.0371674314191872E-4</v>
      </c>
      <c r="AM20">
        <v>4.9262293058048719E-4</v>
      </c>
      <c r="AN20">
        <v>1.4554181496283524E-3</v>
      </c>
      <c r="AO20">
        <v>2.0505682082475274E-4</v>
      </c>
      <c r="AP20">
        <v>3.024216135567128E-4</v>
      </c>
      <c r="AQ20">
        <v>7.7157304554984225E-5</v>
      </c>
      <c r="AR20">
        <v>2.4095732344605117E-5</v>
      </c>
      <c r="AS20">
        <v>1.163606544160994E-4</v>
      </c>
      <c r="AT20">
        <v>5.0091139609071494E-5</v>
      </c>
      <c r="AU20">
        <v>9.9649070694643344E-5</v>
      </c>
      <c r="AV20">
        <v>6.4316876801683107E-4</v>
      </c>
      <c r="AW20">
        <v>9.8242183756014351E-5</v>
      </c>
      <c r="AX20">
        <v>2.186573729884578E-4</v>
      </c>
      <c r="AY20">
        <v>1.5725056795983213E-4</v>
      </c>
      <c r="AZ20">
        <v>5.5430669242016934E-4</v>
      </c>
      <c r="BA20">
        <v>8.4897176364037783E-4</v>
      </c>
      <c r="BB20">
        <v>2.0232264780696468E-4</v>
      </c>
      <c r="BC20">
        <v>1.3227366852180242E-3</v>
      </c>
      <c r="BD20">
        <v>9.8046724594681115E-4</v>
      </c>
      <c r="BE20">
        <v>5.1863835958320639E-4</v>
      </c>
      <c r="BF20">
        <v>6.0140459158929909E-5</v>
      </c>
      <c r="BG20">
        <v>4.355522127529944E-5</v>
      </c>
      <c r="BH20">
        <v>1.6134435242205712E-5</v>
      </c>
      <c r="BI20">
        <v>1.8392404482016252E-4</v>
      </c>
      <c r="BJ20">
        <v>1.0505073659504972E-4</v>
      </c>
      <c r="BK20">
        <v>9.0426530053993725E-4</v>
      </c>
      <c r="BL20">
        <v>1.4413854342532962E-4</v>
      </c>
      <c r="BM20">
        <v>1.4088002517691596E-4</v>
      </c>
      <c r="BN20">
        <v>0.21742210888569874</v>
      </c>
      <c r="BO20">
        <v>2.0284062444943566E-3</v>
      </c>
      <c r="BP20">
        <v>1.1709020604221349E-3</v>
      </c>
      <c r="BQ20">
        <v>8.6036691957622137E-4</v>
      </c>
      <c r="BR20">
        <v>7.4337761980108809E-4</v>
      </c>
      <c r="BS20">
        <v>1.9991971435956201E-3</v>
      </c>
      <c r="BT20">
        <v>1.3102628477425948E-3</v>
      </c>
      <c r="BU20">
        <v>9.6511911884212761E-4</v>
      </c>
      <c r="BV20">
        <v>1.7876508491219007E-4</v>
      </c>
      <c r="BW20">
        <v>1.4372952601087545E-4</v>
      </c>
      <c r="BX20">
        <v>1.4941257350247611E-3</v>
      </c>
      <c r="BY20">
        <v>5.3755061437328108E-3</v>
      </c>
      <c r="BZ20">
        <v>1.2225327263782267E-5</v>
      </c>
      <c r="CA20">
        <v>1.7718054023764164E-6</v>
      </c>
      <c r="CB20">
        <v>1.534508376901966E-6</v>
      </c>
      <c r="CC20">
        <v>1.1067227098006192E-3</v>
      </c>
      <c r="CD20">
        <v>1.7355076874225851E-3</v>
      </c>
      <c r="CE20">
        <v>1.5880082152796723E-3</v>
      </c>
      <c r="CF20">
        <v>9.4400660025656499E-4</v>
      </c>
      <c r="CG20">
        <v>4.1381345342686129E-4</v>
      </c>
      <c r="CH20">
        <v>1.341661573321805E-4</v>
      </c>
      <c r="CI20">
        <v>2.4375822248250262E-2</v>
      </c>
      <c r="CJ20">
        <v>3.5643721613751772E-3</v>
      </c>
      <c r="CK20">
        <v>2.325525478592392E-4</v>
      </c>
      <c r="CL20">
        <v>2.9588300680251026E-4</v>
      </c>
      <c r="CM20">
        <v>2.6274673791774217E-3</v>
      </c>
      <c r="CN20">
        <v>9.0490605727900343E-5</v>
      </c>
      <c r="CO20">
        <v>3.3742191003553737E-3</v>
      </c>
      <c r="CP20">
        <v>5.344603134607665E-5</v>
      </c>
      <c r="CQ20">
        <v>3.0577504370875156E-3</v>
      </c>
      <c r="CR20">
        <v>1.4055501764428742E-3</v>
      </c>
      <c r="CS20">
        <v>8.463614273928672E-4</v>
      </c>
      <c r="CT20">
        <v>1.4684458080707198E-3</v>
      </c>
      <c r="CU20">
        <v>9.6434477969188187E-5</v>
      </c>
      <c r="CV20">
        <v>4.2859676170647649E-4</v>
      </c>
      <c r="CW20">
        <v>2.1899533090456941E-4</v>
      </c>
      <c r="CX20">
        <v>1.969745445170435E-3</v>
      </c>
      <c r="CY20">
        <v>8.8651441969726992E-4</v>
      </c>
      <c r="CZ20">
        <v>9.0822283794609631E-5</v>
      </c>
      <c r="DA20">
        <v>8.4921874863648643E-5</v>
      </c>
      <c r="DB20">
        <v>1.0151222111627458E-4</v>
      </c>
      <c r="DC20">
        <v>7.6150120267931581E-5</v>
      </c>
      <c r="DD20">
        <v>7.7611375434577035E-4</v>
      </c>
      <c r="DE20">
        <v>4.6967065079473412E-4</v>
      </c>
      <c r="DF20">
        <v>2.8754400372960932E-3</v>
      </c>
      <c r="DG20">
        <v>3.562143817453429E-3</v>
      </c>
      <c r="DH20">
        <v>5.8351843513836316E-4</v>
      </c>
      <c r="DI20">
        <v>2.4488093048352453E-3</v>
      </c>
      <c r="DJ20">
        <v>2.0526889435085408E-3</v>
      </c>
      <c r="DK20">
        <v>1.7285018065988417E-3</v>
      </c>
      <c r="DL20">
        <v>6.0792641311085494E-4</v>
      </c>
      <c r="DM20">
        <v>4.0539444437903189E-4</v>
      </c>
      <c r="DN20">
        <v>0</v>
      </c>
    </row>
    <row r="21" spans="1:118">
      <c r="A21" t="s">
        <v>67</v>
      </c>
      <c r="B21">
        <v>1.7725510408321205E-3</v>
      </c>
      <c r="C21">
        <v>3.18342230511109E-3</v>
      </c>
      <c r="D21">
        <v>2.9711738606432491E-3</v>
      </c>
      <c r="E21">
        <v>8.2337301099695955E-6</v>
      </c>
      <c r="F21">
        <v>2.2795684614751533E-3</v>
      </c>
      <c r="G21">
        <v>1.5252712639812703E-4</v>
      </c>
      <c r="H21">
        <v>1.668980055584608E-4</v>
      </c>
      <c r="I21">
        <v>1.9238115055346202E-4</v>
      </c>
      <c r="J21">
        <v>1.9813814637897187E-4</v>
      </c>
      <c r="K21">
        <v>5.8947190872058245E-4</v>
      </c>
      <c r="L21">
        <v>2.2245531059285968E-3</v>
      </c>
      <c r="M21">
        <v>8.1058681652824982E-4</v>
      </c>
      <c r="N21">
        <v>2.8476676788091217E-4</v>
      </c>
      <c r="O21">
        <v>2.7682981760991887E-4</v>
      </c>
      <c r="P21">
        <v>2.0268636827302369E-4</v>
      </c>
      <c r="Q21">
        <v>5.9203842867618854E-4</v>
      </c>
      <c r="R21">
        <v>7.5185490830026718E-4</v>
      </c>
      <c r="S21">
        <v>4.6377827623456531E-4</v>
      </c>
      <c r="T21">
        <v>2.5466208266475569E-4</v>
      </c>
      <c r="U21">
        <v>4.6788846229123639E-2</v>
      </c>
      <c r="V21">
        <v>5.46751469885604E-4</v>
      </c>
      <c r="W21">
        <v>8.0411565263945921E-5</v>
      </c>
      <c r="X21">
        <v>2.10713055605247E-5</v>
      </c>
      <c r="Y21">
        <v>2.2465460129311471E-4</v>
      </c>
      <c r="Z21">
        <v>4.3209293335194035E-4</v>
      </c>
      <c r="AA21">
        <v>2.0358462920269365E-3</v>
      </c>
      <c r="AB21">
        <v>3.9021832443512369E-4</v>
      </c>
      <c r="AC21">
        <v>6.415213565262607E-4</v>
      </c>
      <c r="AD21">
        <v>8.0157026156840771E-5</v>
      </c>
      <c r="AE21">
        <v>5.5945849902972063E-5</v>
      </c>
      <c r="AF21">
        <v>1.0613257726130758E-4</v>
      </c>
      <c r="AG21">
        <v>1.9831260998648395E-4</v>
      </c>
      <c r="AH21">
        <v>2.7099313556426671E-4</v>
      </c>
      <c r="AI21">
        <v>8.0816827508957076E-5</v>
      </c>
      <c r="AJ21">
        <v>4.07246947482724E-4</v>
      </c>
      <c r="AK21">
        <v>3.4565152461375542E-4</v>
      </c>
      <c r="AL21">
        <v>1.6161661307047425E-4</v>
      </c>
      <c r="AM21">
        <v>3.1278665866062231E-4</v>
      </c>
      <c r="AN21">
        <v>1.2859231457124583E-4</v>
      </c>
      <c r="AO21">
        <v>1.0713552069499793E-4</v>
      </c>
      <c r="AP21">
        <v>1.2094228485493121E-3</v>
      </c>
      <c r="AQ21">
        <v>4.238252563255036E-3</v>
      </c>
      <c r="AR21">
        <v>3.7714123928654251E-4</v>
      </c>
      <c r="AS21">
        <v>1.3368091420739971E-3</v>
      </c>
      <c r="AT21">
        <v>1.1222666559605454E-3</v>
      </c>
      <c r="AU21">
        <v>1.9045717147166525E-3</v>
      </c>
      <c r="AV21">
        <v>1.4733854256595343E-3</v>
      </c>
      <c r="AW21">
        <v>2.064018492430287E-3</v>
      </c>
      <c r="AX21">
        <v>7.7017911293426606E-4</v>
      </c>
      <c r="AY21">
        <v>2.2640697490876288E-3</v>
      </c>
      <c r="AZ21">
        <v>0</v>
      </c>
      <c r="BA21">
        <v>3.480743375691495E-3</v>
      </c>
      <c r="BB21">
        <v>2.1890713491652283E-3</v>
      </c>
      <c r="BC21">
        <v>5.2967976363799704E-4</v>
      </c>
      <c r="BD21">
        <v>4.7122362386411125E-4</v>
      </c>
      <c r="BE21">
        <v>1.027956330083821E-3</v>
      </c>
      <c r="BF21">
        <v>2.9633229444091169E-3</v>
      </c>
      <c r="BG21">
        <v>1.1285085026258829E-2</v>
      </c>
      <c r="BH21">
        <v>4.9297582956424032E-4</v>
      </c>
      <c r="BI21">
        <v>4.1303079427789293E-3</v>
      </c>
      <c r="BJ21">
        <v>1.1244662598505384E-3</v>
      </c>
      <c r="BK21">
        <v>2.0577793864815824E-3</v>
      </c>
      <c r="BL21">
        <v>1.8909236010744476E-4</v>
      </c>
      <c r="BM21">
        <v>3.9897963257103661E-4</v>
      </c>
      <c r="BN21">
        <v>1.3694124792097822E-4</v>
      </c>
      <c r="BO21">
        <v>3.9077292888683811E-5</v>
      </c>
      <c r="BP21">
        <v>1.4872183945656854E-4</v>
      </c>
      <c r="BQ21">
        <v>1.603950206378576E-4</v>
      </c>
      <c r="BR21">
        <v>1.502039998628217E-4</v>
      </c>
      <c r="BS21">
        <v>1.356283900347353E-4</v>
      </c>
      <c r="BT21">
        <v>1.143631043758322E-4</v>
      </c>
      <c r="BU21">
        <v>2.5804144630833848E-5</v>
      </c>
      <c r="BV21">
        <v>2.3573956365390933E-4</v>
      </c>
      <c r="BW21">
        <v>4.6480873019486966E-5</v>
      </c>
      <c r="BX21">
        <v>6.2335874963198159E-5</v>
      </c>
      <c r="BY21">
        <v>4.923921579047995E-4</v>
      </c>
      <c r="BZ21">
        <v>3.2362635556740542E-4</v>
      </c>
      <c r="CA21">
        <v>1.2842308046113506E-4</v>
      </c>
      <c r="CB21">
        <v>2.4245232355051065E-5</v>
      </c>
      <c r="CC21">
        <v>1.0027164243259145E-4</v>
      </c>
      <c r="CD21">
        <v>2.0816923392636129E-4</v>
      </c>
      <c r="CE21">
        <v>5.186291499763684E-4</v>
      </c>
      <c r="CF21">
        <v>2.6388915809454164E-4</v>
      </c>
      <c r="CG21">
        <v>1.3705170763030954E-5</v>
      </c>
      <c r="CH21">
        <v>2.936748110493284E-4</v>
      </c>
      <c r="CI21">
        <v>2.2918914147551094E-4</v>
      </c>
      <c r="CJ21">
        <v>3.0362572104147411E-4</v>
      </c>
      <c r="CK21">
        <v>7.3560240502163225E-4</v>
      </c>
      <c r="CL21">
        <v>3.7957133035360454E-4</v>
      </c>
      <c r="CM21">
        <v>1.0449560623965657E-4</v>
      </c>
      <c r="CN21">
        <v>6.0148235296081319E-5</v>
      </c>
      <c r="CO21">
        <v>1.0404790253489631E-3</v>
      </c>
      <c r="CP21">
        <v>2.4973269728271502E-3</v>
      </c>
      <c r="CQ21">
        <v>2.6070396692121859E-4</v>
      </c>
      <c r="CR21">
        <v>7.955405288795329E-4</v>
      </c>
      <c r="CS21">
        <v>6.3619453355469443E-4</v>
      </c>
      <c r="CT21">
        <v>1.7064775481155563E-4</v>
      </c>
      <c r="CU21">
        <v>4.8715350957575444E-5</v>
      </c>
      <c r="CV21">
        <v>2.4608641961792831E-4</v>
      </c>
      <c r="CW21">
        <v>7.5317397427327671E-5</v>
      </c>
      <c r="CX21">
        <v>6.3852836794918433E-4</v>
      </c>
      <c r="CY21">
        <v>4.0273969266466883E-4</v>
      </c>
      <c r="CZ21">
        <v>1.1957222036670594E-5</v>
      </c>
      <c r="DA21">
        <v>2.366432199888497E-4</v>
      </c>
      <c r="DB21">
        <v>1.3746512718840309E-4</v>
      </c>
      <c r="DC21">
        <v>8.4588970251240039E-5</v>
      </c>
      <c r="DD21">
        <v>2.9408709667066242E-4</v>
      </c>
      <c r="DE21">
        <v>1.027404548613481E-4</v>
      </c>
      <c r="DF21">
        <v>1.4367797177856215E-4</v>
      </c>
      <c r="DG21">
        <v>7.0320363730312773E-5</v>
      </c>
      <c r="DH21">
        <v>3.4702977561694079E-4</v>
      </c>
      <c r="DI21">
        <v>4.147556622243442E-4</v>
      </c>
      <c r="DJ21">
        <v>4.4733268948527399E-4</v>
      </c>
      <c r="DK21">
        <v>1.5619407038648794E-4</v>
      </c>
      <c r="DL21">
        <v>1.1735759088901114E-3</v>
      </c>
      <c r="DM21">
        <v>8.2297198117687687E-4</v>
      </c>
      <c r="DN21">
        <v>0</v>
      </c>
    </row>
    <row r="22" spans="1:118">
      <c r="A22" t="s">
        <v>68</v>
      </c>
      <c r="B22">
        <v>5.9601792942334071E-3</v>
      </c>
      <c r="C22">
        <v>1.99157519435561E-6</v>
      </c>
      <c r="D22">
        <v>1.5496049863189251E-6</v>
      </c>
      <c r="E22">
        <v>1.8124695070098674E-4</v>
      </c>
      <c r="F22">
        <v>4.7023760534992904E-3</v>
      </c>
      <c r="G22">
        <v>3.383949499607328E-4</v>
      </c>
      <c r="H22">
        <v>2.9736162674625077E-4</v>
      </c>
      <c r="I22">
        <v>2.0117013712697042E-4</v>
      </c>
      <c r="J22">
        <v>7.8616011183176102E-4</v>
      </c>
      <c r="K22">
        <v>1.0370664504391171E-3</v>
      </c>
      <c r="L22">
        <v>4.644390971529095E-3</v>
      </c>
      <c r="M22">
        <v>1.4456413842828648E-3</v>
      </c>
      <c r="N22">
        <v>2.359496076727558E-5</v>
      </c>
      <c r="O22">
        <v>4.3533893711397665E-3</v>
      </c>
      <c r="P22">
        <v>1.1055620087619473E-5</v>
      </c>
      <c r="Q22">
        <v>1.5137346187743458E-4</v>
      </c>
      <c r="R22">
        <v>8.348500435229881E-4</v>
      </c>
      <c r="S22">
        <v>1.3476309165294598E-3</v>
      </c>
      <c r="T22">
        <v>3.7914384659287845E-4</v>
      </c>
      <c r="U22">
        <v>8.281157943576396E-4</v>
      </c>
      <c r="V22">
        <v>6.5670118271741587E-2</v>
      </c>
      <c r="W22">
        <v>1.5894269357289798E-2</v>
      </c>
      <c r="X22">
        <v>8.0045820952300648E-3</v>
      </c>
      <c r="Y22">
        <v>1.0469714415640267E-2</v>
      </c>
      <c r="Z22">
        <v>2.1032567758846204E-3</v>
      </c>
      <c r="AA22">
        <v>2.1912160959598674E-3</v>
      </c>
      <c r="AB22">
        <v>4.4504454249781906E-3</v>
      </c>
      <c r="AC22">
        <v>1.4795714320015392E-3</v>
      </c>
      <c r="AD22">
        <v>3.3228730843199447E-4</v>
      </c>
      <c r="AE22">
        <v>6.6154858273874894E-4</v>
      </c>
      <c r="AF22">
        <v>3.1839773178392273E-4</v>
      </c>
      <c r="AG22">
        <v>4.8111666044131935E-3</v>
      </c>
      <c r="AH22">
        <v>1.2489763742539548E-3</v>
      </c>
      <c r="AI22">
        <v>1.0131235702770926E-3</v>
      </c>
      <c r="AJ22">
        <v>9.3785421822325968E-4</v>
      </c>
      <c r="AK22">
        <v>4.0905264872790459E-4</v>
      </c>
      <c r="AL22">
        <v>1.1596490804513535E-3</v>
      </c>
      <c r="AM22">
        <v>1.9039808471515862E-4</v>
      </c>
      <c r="AN22">
        <v>1.0473958836394552E-3</v>
      </c>
      <c r="AO22">
        <v>5.5729869120483644E-4</v>
      </c>
      <c r="AP22">
        <v>9.2149954725724884E-4</v>
      </c>
      <c r="AQ22">
        <v>8.6824768246270654E-6</v>
      </c>
      <c r="AR22">
        <v>1.9362642062629109E-6</v>
      </c>
      <c r="AS22">
        <v>4.8024356694059969E-6</v>
      </c>
      <c r="AT22">
        <v>2.4388944378948663E-6</v>
      </c>
      <c r="AU22">
        <v>9.6337470157963352E-6</v>
      </c>
      <c r="AV22">
        <v>1.8668714152630446E-5</v>
      </c>
      <c r="AW22">
        <v>2.4257081328745122E-4</v>
      </c>
      <c r="AX22">
        <v>1.3716233863069255E-4</v>
      </c>
      <c r="AY22">
        <v>1.4822975256534949E-4</v>
      </c>
      <c r="AZ22">
        <v>2.1325367786159302E-5</v>
      </c>
      <c r="BA22">
        <v>7.5990735340284058E-6</v>
      </c>
      <c r="BB22">
        <v>5.0259394431467536E-4</v>
      </c>
      <c r="BC22">
        <v>2.714204020636025E-5</v>
      </c>
      <c r="BD22">
        <v>1.1548223905698866E-5</v>
      </c>
      <c r="BE22">
        <v>2.0540249864293958E-4</v>
      </c>
      <c r="BF22">
        <v>8.8897763221544969E-4</v>
      </c>
      <c r="BG22">
        <v>1.4989505846956547E-6</v>
      </c>
      <c r="BH22">
        <v>6.993424149351963E-7</v>
      </c>
      <c r="BI22">
        <v>1.2059011593244331E-6</v>
      </c>
      <c r="BJ22">
        <v>1.9420588674237782E-4</v>
      </c>
      <c r="BK22">
        <v>2.3896022035849474E-6</v>
      </c>
      <c r="BL22">
        <v>8.9907633364230239E-6</v>
      </c>
      <c r="BM22">
        <v>9.6452720884013989E-6</v>
      </c>
      <c r="BN22">
        <v>3.7397063732144007E-5</v>
      </c>
      <c r="BO22">
        <v>3.0425142881700294E-6</v>
      </c>
      <c r="BP22">
        <v>1.7011970911922048E-5</v>
      </c>
      <c r="BQ22">
        <v>3.558251311078752E-6</v>
      </c>
      <c r="BR22">
        <v>2.6916556775417649E-6</v>
      </c>
      <c r="BS22">
        <v>1.1212363761253789E-5</v>
      </c>
      <c r="BT22">
        <v>6.5842354157919341E-6</v>
      </c>
      <c r="BU22">
        <v>2.896533613831492E-6</v>
      </c>
      <c r="BV22">
        <v>2.6430556958524138E-6</v>
      </c>
      <c r="BW22">
        <v>6.0759311136584265E-7</v>
      </c>
      <c r="BX22">
        <v>4.2270242009358232E-6</v>
      </c>
      <c r="BY22">
        <v>1.8980275916270993E-6</v>
      </c>
      <c r="BZ22">
        <v>1.9168686209750914E-5</v>
      </c>
      <c r="CA22">
        <v>1.3583841418219191E-5</v>
      </c>
      <c r="CB22">
        <v>2.4883919625437287E-8</v>
      </c>
      <c r="CC22">
        <v>4.29836274658333E-6</v>
      </c>
      <c r="CD22">
        <v>1.0857856304475523E-5</v>
      </c>
      <c r="CE22">
        <v>4.121154799695362E-6</v>
      </c>
      <c r="CF22">
        <v>1.3099369565834555E-5</v>
      </c>
      <c r="CG22">
        <v>5.6179385326044976E-5</v>
      </c>
      <c r="CH22">
        <v>1.1389216022420656E-4</v>
      </c>
      <c r="CI22">
        <v>7.1691618056855827E-6</v>
      </c>
      <c r="CJ22">
        <v>7.4068637011218005E-6</v>
      </c>
      <c r="CK22">
        <v>1.3637572677367338E-4</v>
      </c>
      <c r="CL22">
        <v>1.6758656764621306E-5</v>
      </c>
      <c r="CM22">
        <v>6.7548945462063709E-6</v>
      </c>
      <c r="CN22">
        <v>5.9611729728524603E-7</v>
      </c>
      <c r="CO22">
        <v>6.5982706615175881E-6</v>
      </c>
      <c r="CP22">
        <v>9.679577981180445E-4</v>
      </c>
      <c r="CQ22">
        <v>9.1039480512171557E-6</v>
      </c>
      <c r="CR22">
        <v>9.8294084599532652E-5</v>
      </c>
      <c r="CS22">
        <v>2.8799019971548767E-6</v>
      </c>
      <c r="CT22">
        <v>2.4218854432870782E-4</v>
      </c>
      <c r="CU22">
        <v>1.5773545811075891E-5</v>
      </c>
      <c r="CV22">
        <v>6.3491647147535015E-5</v>
      </c>
      <c r="CW22">
        <v>1.0345727683117712E-4</v>
      </c>
      <c r="CX22">
        <v>7.168280469205005E-5</v>
      </c>
      <c r="CY22">
        <v>8.8562879090636362E-6</v>
      </c>
      <c r="CZ22">
        <v>8.2445147103774681E-4</v>
      </c>
      <c r="DA22">
        <v>4.5019113279349771E-5</v>
      </c>
      <c r="DB22">
        <v>2.0562650604359467E-5</v>
      </c>
      <c r="DC22">
        <v>1.6820422704286753E-5</v>
      </c>
      <c r="DD22">
        <v>1.745098870852744E-6</v>
      </c>
      <c r="DE22">
        <v>2.9354415674670883E-6</v>
      </c>
      <c r="DF22">
        <v>3.8928455704401004E-5</v>
      </c>
      <c r="DG22">
        <v>6.6500142763072438E-6</v>
      </c>
      <c r="DH22">
        <v>2.69612478281752E-6</v>
      </c>
      <c r="DI22">
        <v>2.0333005683263359E-5</v>
      </c>
      <c r="DJ22">
        <v>3.0098078350565113E-5</v>
      </c>
      <c r="DK22">
        <v>2.9035341519310396E-5</v>
      </c>
      <c r="DL22">
        <v>1.6636749875860487E-5</v>
      </c>
      <c r="DM22">
        <v>2.4775013442284519E-5</v>
      </c>
      <c r="DN22">
        <v>0</v>
      </c>
    </row>
    <row r="23" spans="1:118">
      <c r="A23" t="s">
        <v>69</v>
      </c>
      <c r="B23">
        <v>1.2014002905626645E-3</v>
      </c>
      <c r="C23">
        <v>1.3277167962370735E-5</v>
      </c>
      <c r="D23">
        <v>1.6290222418677698E-4</v>
      </c>
      <c r="E23">
        <v>4.3318860323789078E-5</v>
      </c>
      <c r="F23">
        <v>4.8175977502000625E-3</v>
      </c>
      <c r="G23">
        <v>1.6209616900950696E-3</v>
      </c>
      <c r="H23">
        <v>5.6614624881173338E-4</v>
      </c>
      <c r="I23">
        <v>5.4957457924604766E-4</v>
      </c>
      <c r="J23">
        <v>6.9939940426711322E-3</v>
      </c>
      <c r="K23">
        <v>4.4239676408326873E-3</v>
      </c>
      <c r="L23">
        <v>9.4879563815987757E-3</v>
      </c>
      <c r="M23">
        <v>5.2565242726104692E-3</v>
      </c>
      <c r="N23">
        <v>1.7175504199903018E-3</v>
      </c>
      <c r="O23">
        <v>9.2245558583938375E-3</v>
      </c>
      <c r="P23">
        <v>8.1443067978796785E-5</v>
      </c>
      <c r="Q23">
        <v>8.4096367709685877E-5</v>
      </c>
      <c r="R23">
        <v>4.7540856969518841E-3</v>
      </c>
      <c r="S23">
        <v>7.9192837052378968E-3</v>
      </c>
      <c r="T23">
        <v>1.5586180574031889E-3</v>
      </c>
      <c r="U23">
        <v>1.2647018442396576E-3</v>
      </c>
      <c r="V23">
        <v>1.1253186958740776E-2</v>
      </c>
      <c r="W23">
        <v>7.3579243782863291E-2</v>
      </c>
      <c r="X23">
        <v>1.0366698670415765E-2</v>
      </c>
      <c r="Y23">
        <v>6.2210504077278512E-3</v>
      </c>
      <c r="Z23">
        <v>6.8623465463336251E-3</v>
      </c>
      <c r="AA23">
        <v>9.1560051489853085E-3</v>
      </c>
      <c r="AB23">
        <v>3.3166383658743536E-3</v>
      </c>
      <c r="AC23">
        <v>2.2964666399903789E-3</v>
      </c>
      <c r="AD23">
        <v>2.120031891808807E-3</v>
      </c>
      <c r="AE23">
        <v>1.2245163023463777E-3</v>
      </c>
      <c r="AF23">
        <v>5.1832188895057187E-4</v>
      </c>
      <c r="AG23">
        <v>1.1394952719449912E-3</v>
      </c>
      <c r="AH23">
        <v>2.4142665944807797E-3</v>
      </c>
      <c r="AI23">
        <v>1.3654806930774716E-3</v>
      </c>
      <c r="AJ23">
        <v>7.3698298967391743E-4</v>
      </c>
      <c r="AK23">
        <v>2.6913573542588724E-3</v>
      </c>
      <c r="AL23">
        <v>3.651737348661505E-3</v>
      </c>
      <c r="AM23">
        <v>2.2257593194082016E-3</v>
      </c>
      <c r="AN23">
        <v>1.0285949983617397E-3</v>
      </c>
      <c r="AO23">
        <v>8.117809144475381E-4</v>
      </c>
      <c r="AP23">
        <v>2.2476338095369897E-3</v>
      </c>
      <c r="AQ23">
        <v>1.1790657603863309E-4</v>
      </c>
      <c r="AR23">
        <v>1.1864996775044393E-4</v>
      </c>
      <c r="AS23">
        <v>8.3530889266225606E-5</v>
      </c>
      <c r="AT23">
        <v>3.0579984105912557E-5</v>
      </c>
      <c r="AU23">
        <v>4.2318240797513688E-4</v>
      </c>
      <c r="AV23">
        <v>6.3649492817482794E-4</v>
      </c>
      <c r="AW23">
        <v>1.0491984000255284E-3</v>
      </c>
      <c r="AX23">
        <v>3.2937477474919683E-4</v>
      </c>
      <c r="AY23">
        <v>1.0825455134694597E-3</v>
      </c>
      <c r="AZ23">
        <v>6.3710873873825662E-3</v>
      </c>
      <c r="BA23">
        <v>1.238322144174199E-4</v>
      </c>
      <c r="BB23">
        <v>1.1613694374615839E-3</v>
      </c>
      <c r="BC23">
        <v>6.0393818981958143E-4</v>
      </c>
      <c r="BD23">
        <v>1.8244791558214273E-4</v>
      </c>
      <c r="BE23">
        <v>2.6132483313849001E-4</v>
      </c>
      <c r="BF23">
        <v>5.827310175226659E-4</v>
      </c>
      <c r="BG23">
        <v>2.8694196907031103E-5</v>
      </c>
      <c r="BH23">
        <v>2.0517715260224736E-5</v>
      </c>
      <c r="BI23">
        <v>1.8860294131834132E-5</v>
      </c>
      <c r="BJ23">
        <v>4.4908339357653494E-5</v>
      </c>
      <c r="BK23">
        <v>2.4958067459665008E-5</v>
      </c>
      <c r="BL23">
        <v>5.8348336073130061E-4</v>
      </c>
      <c r="BM23">
        <v>1.1129462936290105E-3</v>
      </c>
      <c r="BN23">
        <v>2.2132262263296134E-4</v>
      </c>
      <c r="BO23">
        <v>5.3148921471470207E-5</v>
      </c>
      <c r="BP23">
        <v>8.1318550019214889E-4</v>
      </c>
      <c r="BQ23">
        <v>8.393823605621671E-4</v>
      </c>
      <c r="BR23">
        <v>3.8860778844509228E-5</v>
      </c>
      <c r="BS23">
        <v>9.7330138657575661E-5</v>
      </c>
      <c r="BT23">
        <v>4.4266321180016542E-5</v>
      </c>
      <c r="BU23">
        <v>2.1701947279265392E-5</v>
      </c>
      <c r="BV23">
        <v>1.4493047126925817E-5</v>
      </c>
      <c r="BW23">
        <v>8.8101001148047185E-6</v>
      </c>
      <c r="BX23">
        <v>3.4478257638958457E-5</v>
      </c>
      <c r="BY23">
        <v>2.1900318364928069E-5</v>
      </c>
      <c r="BZ23">
        <v>4.6707019546245065E-6</v>
      </c>
      <c r="CA23">
        <v>4.46232471709616E-7</v>
      </c>
      <c r="CB23">
        <v>7.4651758876311853E-8</v>
      </c>
      <c r="CC23">
        <v>2.987714433690708E-5</v>
      </c>
      <c r="CD23">
        <v>6.3458137957268061E-5</v>
      </c>
      <c r="CE23">
        <v>6.2332466345392342E-5</v>
      </c>
      <c r="CF23">
        <v>1.0274104840659785E-4</v>
      </c>
      <c r="CG23">
        <v>7.6546332412123349E-3</v>
      </c>
      <c r="CH23">
        <v>1.4907350814686721E-5</v>
      </c>
      <c r="CI23">
        <v>3.8982317318415353E-5</v>
      </c>
      <c r="CJ23">
        <v>4.8228150114071272E-5</v>
      </c>
      <c r="CK23">
        <v>4.7243106451210545E-3</v>
      </c>
      <c r="CL23">
        <v>1.0258117251329786E-4</v>
      </c>
      <c r="CM23">
        <v>1.3005970990900113E-4</v>
      </c>
      <c r="CN23">
        <v>1.3353027459189511E-5</v>
      </c>
      <c r="CO23">
        <v>3.9589623969105527E-5</v>
      </c>
      <c r="CP23">
        <v>7.7956157420247555E-3</v>
      </c>
      <c r="CQ23">
        <v>4.9483660220969801E-5</v>
      </c>
      <c r="CR23">
        <v>1.2736593564220835E-4</v>
      </c>
      <c r="CS23">
        <v>6.7139089307717507E-5</v>
      </c>
      <c r="CT23">
        <v>1.4483181241698698E-4</v>
      </c>
      <c r="CU23">
        <v>5.5971182030670353E-5</v>
      </c>
      <c r="CV23">
        <v>1.8723844347187521E-4</v>
      </c>
      <c r="CW23">
        <v>4.0820529722919457E-4</v>
      </c>
      <c r="CX23">
        <v>2.0169213080874253E-4</v>
      </c>
      <c r="CY23">
        <v>6.2215422561172047E-5</v>
      </c>
      <c r="CZ23">
        <v>7.2784278199358081E-4</v>
      </c>
      <c r="DA23">
        <v>8.9748937514259745E-4</v>
      </c>
      <c r="DB23">
        <v>2.8565583447599373E-4</v>
      </c>
      <c r="DC23">
        <v>2.4837330188429781E-4</v>
      </c>
      <c r="DD23">
        <v>4.7443927128009605E-4</v>
      </c>
      <c r="DE23">
        <v>1.1081291917188258E-4</v>
      </c>
      <c r="DF23">
        <v>5.3315058899505718E-4</v>
      </c>
      <c r="DG23">
        <v>6.3953328784912221E-5</v>
      </c>
      <c r="DH23">
        <v>2.7731569194694487E-4</v>
      </c>
      <c r="DI23">
        <v>2.0671889111317749E-4</v>
      </c>
      <c r="DJ23">
        <v>8.8187369567155772E-4</v>
      </c>
      <c r="DK23">
        <v>1.9307163194724579E-4</v>
      </c>
      <c r="DL23">
        <v>2.5914184512516804E-4</v>
      </c>
      <c r="DM23">
        <v>6.1031569417788816E-3</v>
      </c>
      <c r="DN23">
        <v>0</v>
      </c>
    </row>
    <row r="24" spans="1:118">
      <c r="A24" t="s">
        <v>70</v>
      </c>
      <c r="B24">
        <v>3.617892337007711E-3</v>
      </c>
      <c r="C24">
        <v>3.98315038871122E-6</v>
      </c>
      <c r="D24">
        <v>2.3612105979034623E-4</v>
      </c>
      <c r="E24">
        <v>3.146648449669909E-7</v>
      </c>
      <c r="F24">
        <v>1.0156319769976869E-5</v>
      </c>
      <c r="G24">
        <v>1.2837481034196923E-4</v>
      </c>
      <c r="H24">
        <v>7.7795838513887878E-5</v>
      </c>
      <c r="I24">
        <v>1.2244485568221127E-4</v>
      </c>
      <c r="J24">
        <v>9.9397258222376353E-5</v>
      </c>
      <c r="K24">
        <v>6.8661910480505989E-4</v>
      </c>
      <c r="L24">
        <v>8.4646848333355534E-3</v>
      </c>
      <c r="M24">
        <v>2.3170534579019784E-3</v>
      </c>
      <c r="N24">
        <v>1.7899625409657336E-5</v>
      </c>
      <c r="O24">
        <v>3.0324545933441745E-4</v>
      </c>
      <c r="P24">
        <v>7.3704133917463162E-6</v>
      </c>
      <c r="Q24">
        <v>3.3638547083874351E-6</v>
      </c>
      <c r="R24">
        <v>4.1073642403071857E-5</v>
      </c>
      <c r="S24">
        <v>8.7070776182603709E-5</v>
      </c>
      <c r="T24">
        <v>7.9779767319142747E-6</v>
      </c>
      <c r="U24">
        <v>1.0678083940244226E-5</v>
      </c>
      <c r="V24">
        <v>1.1020577525517493E-3</v>
      </c>
      <c r="W24">
        <v>2.0633591516023356E-3</v>
      </c>
      <c r="X24">
        <v>6.4214879419125801E-3</v>
      </c>
      <c r="Y24">
        <v>1.3083807744451603E-4</v>
      </c>
      <c r="Z24">
        <v>4.4206097494381061E-5</v>
      </c>
      <c r="AA24">
        <v>6.4879698345619423E-5</v>
      </c>
      <c r="AB24">
        <v>2.3913100661762453E-6</v>
      </c>
      <c r="AC24">
        <v>1.1529402780109222E-5</v>
      </c>
      <c r="AD24">
        <v>1.4282524660673446E-5</v>
      </c>
      <c r="AE24">
        <v>5.9430868959653232E-4</v>
      </c>
      <c r="AF24">
        <v>4.8376709635386715E-6</v>
      </c>
      <c r="AG24">
        <v>3.4014784237163914E-5</v>
      </c>
      <c r="AH24">
        <v>7.8949201912386512E-6</v>
      </c>
      <c r="AI24">
        <v>4.5529112280160976E-6</v>
      </c>
      <c r="AJ24">
        <v>1.3462532683445037E-5</v>
      </c>
      <c r="AK24">
        <v>8.6888050177848976E-6</v>
      </c>
      <c r="AL24">
        <v>1.7358821403865748E-5</v>
      </c>
      <c r="AM24">
        <v>1.1339676034947041E-4</v>
      </c>
      <c r="AN24">
        <v>4.4147636032657285E-3</v>
      </c>
      <c r="AO24">
        <v>4.8900030192737651E-6</v>
      </c>
      <c r="AP24">
        <v>1.4959622200342952E-5</v>
      </c>
      <c r="AQ24">
        <v>8.4635908542583152E-6</v>
      </c>
      <c r="AR24">
        <v>7.8526270587329161E-6</v>
      </c>
      <c r="AS24">
        <v>8.7388583492469769E-6</v>
      </c>
      <c r="AT24">
        <v>4.5025743468828309E-6</v>
      </c>
      <c r="AU24">
        <v>1.5855541963498134E-5</v>
      </c>
      <c r="AV24">
        <v>2.8183445278729539E-5</v>
      </c>
      <c r="AW24">
        <v>1.2626423500115763E-6</v>
      </c>
      <c r="AX24">
        <v>5.5785997885449549E-7</v>
      </c>
      <c r="AY24">
        <v>1.8113129986279543E-6</v>
      </c>
      <c r="AZ24">
        <v>3.1338354094355964E-6</v>
      </c>
      <c r="BA24">
        <v>1.3890779578331496E-5</v>
      </c>
      <c r="BB24">
        <v>6.4253504054724969E-6</v>
      </c>
      <c r="BC24">
        <v>5.0767984062382996E-5</v>
      </c>
      <c r="BD24">
        <v>2.107325507163089E-5</v>
      </c>
      <c r="BE24">
        <v>4.6012047369756713E-6</v>
      </c>
      <c r="BF24">
        <v>6.5068742623938249E-6</v>
      </c>
      <c r="BG24">
        <v>2.9122468502658431E-6</v>
      </c>
      <c r="BH24">
        <v>1.4372312621896554E-6</v>
      </c>
      <c r="BI24">
        <v>3.3765232461084127E-7</v>
      </c>
      <c r="BJ24">
        <v>1.2172125650811807E-5</v>
      </c>
      <c r="BK24">
        <v>4.513693051216012E-6</v>
      </c>
      <c r="BL24">
        <v>1.5049507037018922E-4</v>
      </c>
      <c r="BM24">
        <v>3.757325584151141E-4</v>
      </c>
      <c r="BN24">
        <v>5.5755622291560156E-6</v>
      </c>
      <c r="BO24">
        <v>5.6096357188134911E-6</v>
      </c>
      <c r="BP24">
        <v>8.5458572627858414E-5</v>
      </c>
      <c r="BQ24">
        <v>1.2362642375671049E-4</v>
      </c>
      <c r="BR24">
        <v>4.9747564754566541E-6</v>
      </c>
      <c r="BS24">
        <v>2.0392575408617473E-5</v>
      </c>
      <c r="BT24">
        <v>1.2256807466320369E-5</v>
      </c>
      <c r="BU24">
        <v>2.2789985286491435E-6</v>
      </c>
      <c r="BV24">
        <v>2.2229673733328249E-6</v>
      </c>
      <c r="BW24">
        <v>1.2151862227316853E-6</v>
      </c>
      <c r="BX24">
        <v>6.0604322880887096E-6</v>
      </c>
      <c r="BY24">
        <v>4.745068979067749E-6</v>
      </c>
      <c r="BZ24">
        <v>1.520329159726769E-6</v>
      </c>
      <c r="CA24">
        <v>7.8746906772285175E-8</v>
      </c>
      <c r="CB24">
        <v>4.9767839250874573E-8</v>
      </c>
      <c r="CC24">
        <v>7.9625408256379723E-6</v>
      </c>
      <c r="CD24">
        <v>1.9544141348055945E-5</v>
      </c>
      <c r="CE24">
        <v>8.3635200346758807E-6</v>
      </c>
      <c r="CF24">
        <v>2.5514103091642912E-5</v>
      </c>
      <c r="CG24">
        <v>6.4450042363450788E-3</v>
      </c>
      <c r="CH24">
        <v>4.0309476602912896E-4</v>
      </c>
      <c r="CI24">
        <v>1.3106123926018955E-5</v>
      </c>
      <c r="CJ24">
        <v>1.4646655288684463E-5</v>
      </c>
      <c r="CK24">
        <v>2.0250104817707355E-2</v>
      </c>
      <c r="CL24">
        <v>2.9843704008814145E-5</v>
      </c>
      <c r="CM24">
        <v>2.2205316325927022E-5</v>
      </c>
      <c r="CN24">
        <v>1.1922345945704921E-6</v>
      </c>
      <c r="CO24">
        <v>1.2286435024894819E-5</v>
      </c>
      <c r="CP24">
        <v>5.0916777729233613E-5</v>
      </c>
      <c r="CQ24">
        <v>1.43746548177113E-5</v>
      </c>
      <c r="CR24">
        <v>2.2108202689157907E-4</v>
      </c>
      <c r="CS24">
        <v>8.4585579574451169E-4</v>
      </c>
      <c r="CT24">
        <v>1.5172335636129978E-3</v>
      </c>
      <c r="CU24">
        <v>1.2090837957500489E-4</v>
      </c>
      <c r="CV24">
        <v>3.2159532444808633E-4</v>
      </c>
      <c r="CW24">
        <v>4.6696369826417557E-4</v>
      </c>
      <c r="CX24">
        <v>4.3499821650731227E-4</v>
      </c>
      <c r="CY24">
        <v>1.7269761422674091E-5</v>
      </c>
      <c r="CZ24">
        <v>8.5850122878159581E-3</v>
      </c>
      <c r="DA24">
        <v>4.3053621350143531E-3</v>
      </c>
      <c r="DB24">
        <v>3.8820570786813643E-3</v>
      </c>
      <c r="DC24">
        <v>1.7681490881316642E-4</v>
      </c>
      <c r="DD24">
        <v>4.3399850179468237E-5</v>
      </c>
      <c r="DE24">
        <v>2.4951253323470252E-5</v>
      </c>
      <c r="DF24">
        <v>1.6831385437410096E-5</v>
      </c>
      <c r="DG24">
        <v>1.3158538887161142E-5</v>
      </c>
      <c r="DH24">
        <v>1.2132561522678839E-5</v>
      </c>
      <c r="DI24">
        <v>2.0144737112122031E-5</v>
      </c>
      <c r="DJ24">
        <v>1.6177717113428746E-5</v>
      </c>
      <c r="DK24">
        <v>5.753511679188779E-5</v>
      </c>
      <c r="DL24">
        <v>1.448375871545501E-5</v>
      </c>
      <c r="DM24">
        <v>1.0207632601104948E-3</v>
      </c>
      <c r="DN24">
        <v>0</v>
      </c>
    </row>
    <row r="25" spans="1:118">
      <c r="A25" t="s">
        <v>71</v>
      </c>
      <c r="B25">
        <v>9.7408364783788538E-4</v>
      </c>
      <c r="C25">
        <v>3.7640771173321039E-4</v>
      </c>
      <c r="D25">
        <v>1.5955120340386232E-3</v>
      </c>
      <c r="E25">
        <v>4.6743462719846496E-4</v>
      </c>
      <c r="F25">
        <v>5.4504415372465522E-3</v>
      </c>
      <c r="G25">
        <v>2.7867047275664694E-4</v>
      </c>
      <c r="H25">
        <v>3.3938953190607015E-3</v>
      </c>
      <c r="I25">
        <v>4.6100863762069365E-3</v>
      </c>
      <c r="J25">
        <v>1.243941133536264E-2</v>
      </c>
      <c r="K25">
        <v>4.2493662371691767E-3</v>
      </c>
      <c r="L25">
        <v>5.1233362828158047E-3</v>
      </c>
      <c r="M25">
        <v>1.1196568900018276E-2</v>
      </c>
      <c r="N25">
        <v>2.6434492252716676E-3</v>
      </c>
      <c r="O25">
        <v>7.7245138682119057E-3</v>
      </c>
      <c r="P25">
        <v>3.196548288000377E-3</v>
      </c>
      <c r="Q25">
        <v>3.5623221361822935E-3</v>
      </c>
      <c r="R25">
        <v>3.2819347569683884E-3</v>
      </c>
      <c r="S25">
        <v>8.847963751593255E-3</v>
      </c>
      <c r="T25">
        <v>5.8127791737830016E-3</v>
      </c>
      <c r="U25">
        <v>3.270705792265864E-4</v>
      </c>
      <c r="V25">
        <v>4.4230709915609968E-3</v>
      </c>
      <c r="W25">
        <v>8.1478611410828565E-3</v>
      </c>
      <c r="X25">
        <v>2.6814675070876621E-3</v>
      </c>
      <c r="Y25">
        <v>3.2562243142126454E-2</v>
      </c>
      <c r="Z25">
        <v>4.4687163849466971E-3</v>
      </c>
      <c r="AA25">
        <v>4.196640328475461E-3</v>
      </c>
      <c r="AB25">
        <v>5.9946882481675505E-3</v>
      </c>
      <c r="AC25">
        <v>5.4676024310750622E-3</v>
      </c>
      <c r="AD25">
        <v>8.9461070792936602E-3</v>
      </c>
      <c r="AE25">
        <v>7.4560449954682645E-3</v>
      </c>
      <c r="AF25">
        <v>4.2862752016741106E-3</v>
      </c>
      <c r="AG25">
        <v>4.559585558734547E-3</v>
      </c>
      <c r="AH25">
        <v>8.5521722971592697E-3</v>
      </c>
      <c r="AI25">
        <v>6.7699349005861742E-3</v>
      </c>
      <c r="AJ25">
        <v>2.983433788149319E-3</v>
      </c>
      <c r="AK25">
        <v>5.1713323739444456E-3</v>
      </c>
      <c r="AL25">
        <v>7.9002590055869473E-3</v>
      </c>
      <c r="AM25">
        <v>1.0081892585507509E-2</v>
      </c>
      <c r="AN25">
        <v>1.7404022557043822E-2</v>
      </c>
      <c r="AO25">
        <v>4.2357125326453167E-3</v>
      </c>
      <c r="AP25">
        <v>5.8351752780051377E-3</v>
      </c>
      <c r="AQ25">
        <v>3.124232417063285E-4</v>
      </c>
      <c r="AR25">
        <v>1.5963422678300887E-4</v>
      </c>
      <c r="AS25">
        <v>8.4459885018668083E-4</v>
      </c>
      <c r="AT25">
        <v>2.9960880133216169E-4</v>
      </c>
      <c r="AU25">
        <v>4.6302196594671133E-4</v>
      </c>
      <c r="AV25">
        <v>1.2896744559546638E-3</v>
      </c>
      <c r="AW25">
        <v>5.1975811445715159E-3</v>
      </c>
      <c r="AX25">
        <v>4.8587467673201152E-3</v>
      </c>
      <c r="AY25">
        <v>9.0011054490896757E-3</v>
      </c>
      <c r="AZ25">
        <v>2.3360144187002836E-2</v>
      </c>
      <c r="BA25">
        <v>1.2775840241000124E-3</v>
      </c>
      <c r="BB25">
        <v>1.1834078834192518E-2</v>
      </c>
      <c r="BC25">
        <v>4.7264360820640072E-3</v>
      </c>
      <c r="BD25">
        <v>2.2448425186333797E-3</v>
      </c>
      <c r="BE25">
        <v>2.273113119674622E-3</v>
      </c>
      <c r="BF25">
        <v>1.3935876563748195E-3</v>
      </c>
      <c r="BG25">
        <v>2.9426541335553837E-4</v>
      </c>
      <c r="BH25">
        <v>1.1183972005774674E-4</v>
      </c>
      <c r="BI25">
        <v>4.3561973479435822E-4</v>
      </c>
      <c r="BJ25">
        <v>6.4907293008467117E-4</v>
      </c>
      <c r="BK25">
        <v>3.9534640901533189E-4</v>
      </c>
      <c r="BL25">
        <v>6.037555277446366E-4</v>
      </c>
      <c r="BM25">
        <v>5.6239809966880899E-4</v>
      </c>
      <c r="BN25">
        <v>4.5590420422550102E-4</v>
      </c>
      <c r="BO25">
        <v>5.351022004319039E-4</v>
      </c>
      <c r="BP25">
        <v>1.9529210982795514E-3</v>
      </c>
      <c r="BQ25">
        <v>1.3366251719821467E-4</v>
      </c>
      <c r="BR25">
        <v>4.7447641108667017E-4</v>
      </c>
      <c r="BS25">
        <v>7.4065549667019792E-4</v>
      </c>
      <c r="BT25">
        <v>2.6225516140746641E-4</v>
      </c>
      <c r="BU25">
        <v>1.0589256389245891E-4</v>
      </c>
      <c r="BV25">
        <v>2.6097987036529466E-5</v>
      </c>
      <c r="BW25">
        <v>8.0708618293096098E-5</v>
      </c>
      <c r="BX25">
        <v>3.267031355301603E-4</v>
      </c>
      <c r="BY25">
        <v>1.3629298129106903E-4</v>
      </c>
      <c r="BZ25">
        <v>1.7711051035992256E-5</v>
      </c>
      <c r="CA25">
        <v>1.0739765635293492E-4</v>
      </c>
      <c r="CB25">
        <v>7.843411465937832E-5</v>
      </c>
      <c r="CC25">
        <v>1.8320890395273211E-4</v>
      </c>
      <c r="CD25">
        <v>3.3665386686265503E-4</v>
      </c>
      <c r="CE25">
        <v>4.9475069422519249E-4</v>
      </c>
      <c r="CF25">
        <v>5.0039287458803546E-4</v>
      </c>
      <c r="CG25">
        <v>1.4824918658777728E-3</v>
      </c>
      <c r="CH25">
        <v>2.2331211520400709E-4</v>
      </c>
      <c r="CI25">
        <v>1.757564823925106E-4</v>
      </c>
      <c r="CJ25">
        <v>5.0433502013051896E-4</v>
      </c>
      <c r="CK25">
        <v>1.2164865104494613E-3</v>
      </c>
      <c r="CL25">
        <v>3.6498185254390289E-4</v>
      </c>
      <c r="CM25">
        <v>1.1042946387969421E-4</v>
      </c>
      <c r="CN25">
        <v>2.0870066577956462E-4</v>
      </c>
      <c r="CO25">
        <v>1.9794811984552764E-4</v>
      </c>
      <c r="CP25">
        <v>2.0366296459952979E-3</v>
      </c>
      <c r="CQ25">
        <v>5.2014470660088072E-4</v>
      </c>
      <c r="CR25">
        <v>9.6620089815343505E-4</v>
      </c>
      <c r="CS25">
        <v>8.1162673154931968E-4</v>
      </c>
      <c r="CT25">
        <v>3.453210464032813E-3</v>
      </c>
      <c r="CU25">
        <v>5.7890573499891796E-4</v>
      </c>
      <c r="CV25">
        <v>8.9772010669861356E-4</v>
      </c>
      <c r="CW25">
        <v>1.6044521913238522E-4</v>
      </c>
      <c r="CX25">
        <v>2.0402029027737321E-3</v>
      </c>
      <c r="CY25">
        <v>5.0193011724618155E-4</v>
      </c>
      <c r="CZ25">
        <v>9.7606135823197877E-4</v>
      </c>
      <c r="DA25">
        <v>1.2781315963430902E-3</v>
      </c>
      <c r="DB25">
        <v>1.3307652444367636E-3</v>
      </c>
      <c r="DC25">
        <v>6.8721259343711399E-4</v>
      </c>
      <c r="DD25">
        <v>5.6533616029233891E-4</v>
      </c>
      <c r="DE25">
        <v>9.0705144434733028E-4</v>
      </c>
      <c r="DF25">
        <v>3.90591575242781E-3</v>
      </c>
      <c r="DG25">
        <v>1.1617716430374209E-3</v>
      </c>
      <c r="DH25">
        <v>4.2348417124398038E-4</v>
      </c>
      <c r="DI25">
        <v>1.9391662827556722E-3</v>
      </c>
      <c r="DJ25">
        <v>4.2289681212440899E-3</v>
      </c>
      <c r="DK25">
        <v>1.3752958668784296E-3</v>
      </c>
      <c r="DL25">
        <v>2.9452919074346895E-3</v>
      </c>
      <c r="DM25">
        <v>4.1185393633263079E-4</v>
      </c>
      <c r="DN25">
        <v>0</v>
      </c>
    </row>
    <row r="26" spans="1:118">
      <c r="A26" t="s">
        <v>72</v>
      </c>
      <c r="B26">
        <v>1.3249329733504691E-5</v>
      </c>
      <c r="C26">
        <v>1.1064306635308947E-6</v>
      </c>
      <c r="D26">
        <v>1.7433056096087906E-5</v>
      </c>
      <c r="E26">
        <v>7.9715094058304353E-6</v>
      </c>
      <c r="F26">
        <v>1.7160678232029883E-5</v>
      </c>
      <c r="G26">
        <v>3.9378776178518166E-6</v>
      </c>
      <c r="H26">
        <v>2.0351391355233068E-4</v>
      </c>
      <c r="I26">
        <v>4.5327132465427166E-4</v>
      </c>
      <c r="J26">
        <v>9.6377955919784504E-4</v>
      </c>
      <c r="K26">
        <v>9.3706413706202878E-6</v>
      </c>
      <c r="L26">
        <v>6.9905537432639201E-4</v>
      </c>
      <c r="M26">
        <v>5.4113648243372123E-3</v>
      </c>
      <c r="N26">
        <v>1.057705137843388E-5</v>
      </c>
      <c r="O26">
        <v>3.6783399372437641E-4</v>
      </c>
      <c r="P26">
        <v>5.5278100438097363E-6</v>
      </c>
      <c r="Q26">
        <v>0</v>
      </c>
      <c r="R26">
        <v>8.0449699860952531E-3</v>
      </c>
      <c r="S26">
        <v>1.4886293992509664E-4</v>
      </c>
      <c r="T26">
        <v>4.8121129494086107E-6</v>
      </c>
      <c r="U26">
        <v>2.9950723247026493E-6</v>
      </c>
      <c r="V26">
        <v>2.6304594400031193E-5</v>
      </c>
      <c r="W26">
        <v>3.0970953923124611E-5</v>
      </c>
      <c r="X26">
        <v>2.7606742115065971E-4</v>
      </c>
      <c r="Y26">
        <v>1.1122189518526357E-3</v>
      </c>
      <c r="Z26">
        <v>5.5069962650181548E-2</v>
      </c>
      <c r="AA26">
        <v>6.6411148960476157E-4</v>
      </c>
      <c r="AB26">
        <v>4.8228376198290919E-4</v>
      </c>
      <c r="AC26">
        <v>1.4309575465177025E-3</v>
      </c>
      <c r="AD26">
        <v>6.2843108506963161E-4</v>
      </c>
      <c r="AE26">
        <v>7.1071800669817432E-5</v>
      </c>
      <c r="AF26">
        <v>1.224226937711827E-5</v>
      </c>
      <c r="AG26">
        <v>1.4761132782165471E-5</v>
      </c>
      <c r="AH26">
        <v>3.3452750580325982E-3</v>
      </c>
      <c r="AI26">
        <v>1.1791297181293718E-3</v>
      </c>
      <c r="AJ26">
        <v>4.3843905965894689E-4</v>
      </c>
      <c r="AK26">
        <v>9.7110972331586516E-4</v>
      </c>
      <c r="AL26">
        <v>8.8569894496275938E-4</v>
      </c>
      <c r="AM26">
        <v>4.8641429738325383E-4</v>
      </c>
      <c r="AN26">
        <v>3.5736033848482378E-5</v>
      </c>
      <c r="AO26">
        <v>8.9676997518747792E-5</v>
      </c>
      <c r="AP26">
        <v>5.4399644659546675E-3</v>
      </c>
      <c r="AQ26">
        <v>3.8669854765145749E-6</v>
      </c>
      <c r="AR26">
        <v>1.9362642062629109E-6</v>
      </c>
      <c r="AS26">
        <v>1.4407307008217989E-5</v>
      </c>
      <c r="AT26">
        <v>4.6901816113362821E-6</v>
      </c>
      <c r="AU26">
        <v>7.8274194503345219E-6</v>
      </c>
      <c r="AV26">
        <v>1.6143477455656281E-5</v>
      </c>
      <c r="AW26">
        <v>1.0190241175019564E-3</v>
      </c>
      <c r="AX26">
        <v>5.452784559271388E-5</v>
      </c>
      <c r="AY26">
        <v>1.3529435611791105E-3</v>
      </c>
      <c r="AZ26">
        <v>3.1891743566656292E-3</v>
      </c>
      <c r="BA26">
        <v>3.0232873199897955E-6</v>
      </c>
      <c r="BB26">
        <v>3.1777658186435236E-4</v>
      </c>
      <c r="BC26">
        <v>2.4311791108549055E-4</v>
      </c>
      <c r="BD26">
        <v>3.4694750745308649E-5</v>
      </c>
      <c r="BE26">
        <v>1.368563460228661E-4</v>
      </c>
      <c r="BF26">
        <v>1.3387220006120311E-4</v>
      </c>
      <c r="BG26">
        <v>3.4047591852372722E-6</v>
      </c>
      <c r="BH26">
        <v>1.8832685504554107E-6</v>
      </c>
      <c r="BI26">
        <v>2.3346246444521023E-5</v>
      </c>
      <c r="BJ26">
        <v>5.2922285438312203E-6</v>
      </c>
      <c r="BK26">
        <v>1.8585794916771816E-6</v>
      </c>
      <c r="BL26">
        <v>8.4753692598127863E-6</v>
      </c>
      <c r="BM26">
        <v>5.4407208270084626E-5</v>
      </c>
      <c r="BN26">
        <v>2.2098264932630549E-5</v>
      </c>
      <c r="BO26">
        <v>9.1275428645100882E-6</v>
      </c>
      <c r="BP26">
        <v>2.7910264777372112E-6</v>
      </c>
      <c r="BQ26">
        <v>2.554641966928335E-6</v>
      </c>
      <c r="BR26">
        <v>5.2150828752371693E-6</v>
      </c>
      <c r="BS26">
        <v>1.2576605739809382E-5</v>
      </c>
      <c r="BT26">
        <v>4.4570208968437704E-6</v>
      </c>
      <c r="BU26">
        <v>1.7937923902915839E-6</v>
      </c>
      <c r="BV26">
        <v>4.3759200262457181E-7</v>
      </c>
      <c r="BW26">
        <v>1.383962086999975E-6</v>
      </c>
      <c r="BX26">
        <v>3.8196001815685145E-6</v>
      </c>
      <c r="BY26">
        <v>2.3360339589256608E-6</v>
      </c>
      <c r="BZ26">
        <v>2.9779643334854237E-7</v>
      </c>
      <c r="CA26">
        <v>0</v>
      </c>
      <c r="CB26">
        <v>0</v>
      </c>
      <c r="CC26">
        <v>3.1004583745846969E-6</v>
      </c>
      <c r="CD26">
        <v>5.6702138478927739E-6</v>
      </c>
      <c r="CE26">
        <v>1.1090754828591928E-5</v>
      </c>
      <c r="CF26">
        <v>6.9528593398215931E-6</v>
      </c>
      <c r="CG26">
        <v>7.1922609499957686E-5</v>
      </c>
      <c r="CH26">
        <v>1.1925880651749378E-6</v>
      </c>
      <c r="CI26">
        <v>9.6895702529969193E-6</v>
      </c>
      <c r="CJ26">
        <v>4.6780191796558739E-6</v>
      </c>
      <c r="CK26">
        <v>4.9591173372244871E-5</v>
      </c>
      <c r="CL26">
        <v>6.052709019372622E-6</v>
      </c>
      <c r="CM26">
        <v>1.8286731091939902E-6</v>
      </c>
      <c r="CN26">
        <v>2.3248574594124592E-6</v>
      </c>
      <c r="CO26">
        <v>3.6404251925614281E-6</v>
      </c>
      <c r="CP26">
        <v>4.7682650153598259E-6</v>
      </c>
      <c r="CQ26">
        <v>4.3123964453133905E-6</v>
      </c>
      <c r="CR26">
        <v>1.8906793882339324E-6</v>
      </c>
      <c r="CS26">
        <v>1.4069750215107795E-6</v>
      </c>
      <c r="CT26">
        <v>4.1568042838712269E-6</v>
      </c>
      <c r="CU26">
        <v>2.3743337378777393E-6</v>
      </c>
      <c r="CV26">
        <v>2.8143460615042125E-6</v>
      </c>
      <c r="CW26">
        <v>2.4994711535617587E-7</v>
      </c>
      <c r="CX26">
        <v>4.5337842283860713E-6</v>
      </c>
      <c r="CY26">
        <v>5.9779943386179544E-6</v>
      </c>
      <c r="CZ26">
        <v>2.4582106217520762E-6</v>
      </c>
      <c r="DA26">
        <v>1.7476883593842103E-5</v>
      </c>
      <c r="DB26">
        <v>2.2847389560399404E-5</v>
      </c>
      <c r="DC26">
        <v>1.5474407039528281E-5</v>
      </c>
      <c r="DD26">
        <v>2.5038375103539373E-6</v>
      </c>
      <c r="DE26">
        <v>1.9080370188536072E-5</v>
      </c>
      <c r="DF26">
        <v>8.4627077618263052E-6</v>
      </c>
      <c r="DG26">
        <v>4.244689963600368E-6</v>
      </c>
      <c r="DH26">
        <v>3.0812854660771656E-6</v>
      </c>
      <c r="DI26">
        <v>1.3743605693316898E-5</v>
      </c>
      <c r="DJ26">
        <v>1.3356022268063267E-5</v>
      </c>
      <c r="DK26">
        <v>1.5416656959528444E-5</v>
      </c>
      <c r="DL26">
        <v>3.0141876245676646E-5</v>
      </c>
      <c r="DM26">
        <v>6.4594919535989341E-6</v>
      </c>
      <c r="DN26">
        <v>0</v>
      </c>
    </row>
    <row r="27" spans="1:118">
      <c r="A27" t="s">
        <v>73</v>
      </c>
      <c r="B27">
        <v>2.8588487004507676E-4</v>
      </c>
      <c r="C27">
        <v>2.8767197251803261E-5</v>
      </c>
      <c r="D27">
        <v>2.7757299317437745E-4</v>
      </c>
      <c r="E27">
        <v>1.3902941733458213E-4</v>
      </c>
      <c r="F27">
        <v>2.9301332754306367E-2</v>
      </c>
      <c r="G27">
        <v>2.8474793054686491E-3</v>
      </c>
      <c r="H27">
        <v>8.4175097272026682E-5</v>
      </c>
      <c r="I27">
        <v>1.9335770461718517E-4</v>
      </c>
      <c r="J27">
        <v>1.6571917269518792E-4</v>
      </c>
      <c r="K27">
        <v>2.2570068238767459E-4</v>
      </c>
      <c r="L27">
        <v>7.0057120506198235E-4</v>
      </c>
      <c r="M27">
        <v>3.0745917625381964E-4</v>
      </c>
      <c r="N27">
        <v>2.514083750720053E-4</v>
      </c>
      <c r="O27">
        <v>3.5302291137017782E-4</v>
      </c>
      <c r="P27">
        <v>1.1829513493752837E-4</v>
      </c>
      <c r="Q27">
        <v>2.0183128250324612E-5</v>
      </c>
      <c r="R27">
        <v>3.9638891087019597E-3</v>
      </c>
      <c r="S27">
        <v>3.0806202360348305E-4</v>
      </c>
      <c r="T27">
        <v>9.8774950014176742E-5</v>
      </c>
      <c r="U27">
        <v>7.1291402696980154E-4</v>
      </c>
      <c r="V27">
        <v>3.3886951931845492E-3</v>
      </c>
      <c r="W27">
        <v>7.0636357931959707E-4</v>
      </c>
      <c r="X27">
        <v>3.6712736597594586E-4</v>
      </c>
      <c r="Y27">
        <v>1.0212135884443963E-3</v>
      </c>
      <c r="Z27">
        <v>6.2096565186224688E-3</v>
      </c>
      <c r="AA27">
        <v>6.751451773792326E-2</v>
      </c>
      <c r="AB27">
        <v>2.2462010235241867E-3</v>
      </c>
      <c r="AC27">
        <v>9.2118870469698358E-4</v>
      </c>
      <c r="AD27">
        <v>1.8343813985953377E-4</v>
      </c>
      <c r="AE27">
        <v>3.2567180397735863E-4</v>
      </c>
      <c r="AF27">
        <v>1.0909441662673942E-4</v>
      </c>
      <c r="AG27">
        <v>6.1996757685094973E-4</v>
      </c>
      <c r="AH27">
        <v>9.106790440593785E-4</v>
      </c>
      <c r="AI27">
        <v>9.2639538716439451E-4</v>
      </c>
      <c r="AJ27">
        <v>5.3786125031640155E-4</v>
      </c>
      <c r="AK27">
        <v>7.172337017024628E-4</v>
      </c>
      <c r="AL27">
        <v>2.5082499295171995E-3</v>
      </c>
      <c r="AM27">
        <v>3.2456165265537534E-4</v>
      </c>
      <c r="AN27">
        <v>3.0612433814784302E-4</v>
      </c>
      <c r="AO27">
        <v>1.63673654777345E-4</v>
      </c>
      <c r="AP27">
        <v>6.7746659127544283E-4</v>
      </c>
      <c r="AQ27">
        <v>2.8790801302502856E-4</v>
      </c>
      <c r="AR27">
        <v>1.7211237389003653E-4</v>
      </c>
      <c r="AS27">
        <v>2.6539361707487893E-4</v>
      </c>
      <c r="AT27">
        <v>9.192755958219112E-5</v>
      </c>
      <c r="AU27">
        <v>1.5935823188629772E-4</v>
      </c>
      <c r="AV27">
        <v>1.4228355982076051E-3</v>
      </c>
      <c r="AW27">
        <v>4.3268701541077953E-2</v>
      </c>
      <c r="AX27">
        <v>5.0075137804471072E-2</v>
      </c>
      <c r="AY27">
        <v>2.4414199330657881E-2</v>
      </c>
      <c r="AZ27">
        <v>0.11523468223291124</v>
      </c>
      <c r="BA27">
        <v>9.9564205389393668E-5</v>
      </c>
      <c r="BB27">
        <v>7.0931821011594012E-5</v>
      </c>
      <c r="BC27">
        <v>2.841992581669042E-4</v>
      </c>
      <c r="BD27">
        <v>1.841105393187828E-4</v>
      </c>
      <c r="BE27">
        <v>5.7172918347138727E-4</v>
      </c>
      <c r="BF27">
        <v>7.3693238687702836E-5</v>
      </c>
      <c r="BG27">
        <v>6.5182936854479601E-5</v>
      </c>
      <c r="BH27">
        <v>3.5121306476036868E-5</v>
      </c>
      <c r="BI27">
        <v>5.0792556830745119E-5</v>
      </c>
      <c r="BJ27">
        <v>1.2376254466073868E-4</v>
      </c>
      <c r="BK27">
        <v>4.5269686190137063E-5</v>
      </c>
      <c r="BL27">
        <v>1.9229925658413067E-4</v>
      </c>
      <c r="BM27">
        <v>1.436358172021735E-4</v>
      </c>
      <c r="BN27">
        <v>8.193356690406097E-5</v>
      </c>
      <c r="BO27">
        <v>1.6819399299289943E-4</v>
      </c>
      <c r="BP27">
        <v>5.6750871713989956E-5</v>
      </c>
      <c r="BQ27">
        <v>5.6293360485527948E-5</v>
      </c>
      <c r="BR27">
        <v>1.0225888310660901E-4</v>
      </c>
      <c r="BS27">
        <v>2.765432177363735E-4</v>
      </c>
      <c r="BT27">
        <v>1.1416051251688476E-4</v>
      </c>
      <c r="BU27">
        <v>3.7213840490393434E-5</v>
      </c>
      <c r="BV27">
        <v>1.4720594968290596E-5</v>
      </c>
      <c r="BW27">
        <v>2.6362789998706842E-5</v>
      </c>
      <c r="BX27">
        <v>8.3623779975140012E-5</v>
      </c>
      <c r="BY27">
        <v>4.9932725872036003E-5</v>
      </c>
      <c r="BZ27">
        <v>1.0219119712802613E-5</v>
      </c>
      <c r="CA27">
        <v>1.5749381354457035E-7</v>
      </c>
      <c r="CB27">
        <v>8.2946398751457622E-8</v>
      </c>
      <c r="CC27">
        <v>7.8075179069087372E-5</v>
      </c>
      <c r="CD27">
        <v>1.6220430890408159E-4</v>
      </c>
      <c r="CE27">
        <v>3.0202610212179171E-4</v>
      </c>
      <c r="CF27">
        <v>3.0152892616175961E-4</v>
      </c>
      <c r="CG27">
        <v>3.3099168872957938E-4</v>
      </c>
      <c r="CH27">
        <v>1.4311056782099253E-5</v>
      </c>
      <c r="CI27">
        <v>9.4039239623016347E-5</v>
      </c>
      <c r="CJ27">
        <v>1.1377610933377323E-4</v>
      </c>
      <c r="CK27">
        <v>1.1345859362437841E-4</v>
      </c>
      <c r="CL27">
        <v>2.0568714638665692E-4</v>
      </c>
      <c r="CM27">
        <v>6.4078198540532273E-5</v>
      </c>
      <c r="CN27">
        <v>4.1668599080238693E-5</v>
      </c>
      <c r="CO27">
        <v>9.6016214453807655E-5</v>
      </c>
      <c r="CP27">
        <v>7.7001260521954195E-4</v>
      </c>
      <c r="CQ27">
        <v>1.0780991113283475E-4</v>
      </c>
      <c r="CR27">
        <v>3.7305865996377629E-4</v>
      </c>
      <c r="CS27">
        <v>1.7220055224209275E-4</v>
      </c>
      <c r="CT27">
        <v>5.9726714184044474E-5</v>
      </c>
      <c r="CU27">
        <v>3.7839906214149431E-5</v>
      </c>
      <c r="CV27">
        <v>6.0283292637420222E-5</v>
      </c>
      <c r="CW27">
        <v>2.9577075317147475E-6</v>
      </c>
      <c r="CX27">
        <v>2.7852139327355516E-4</v>
      </c>
      <c r="CY27">
        <v>1.5365659522225409E-4</v>
      </c>
      <c r="CZ27">
        <v>4.2730377227492887E-5</v>
      </c>
      <c r="DA27">
        <v>3.9568046987426379E-5</v>
      </c>
      <c r="DB27">
        <v>1.1401482040349314E-4</v>
      </c>
      <c r="DC27">
        <v>7.0088276671324262E-5</v>
      </c>
      <c r="DD27">
        <v>3.7102319471608339E-5</v>
      </c>
      <c r="DE27">
        <v>2.6932676381510536E-4</v>
      </c>
      <c r="DF27">
        <v>1.4433618238225975E-4</v>
      </c>
      <c r="DG27">
        <v>1.1078640804996962E-4</v>
      </c>
      <c r="DH27">
        <v>6.6247637520659057E-5</v>
      </c>
      <c r="DI27">
        <v>2.8880398813079623E-4</v>
      </c>
      <c r="DJ27">
        <v>2.1444880824777641E-4</v>
      </c>
      <c r="DK27">
        <v>4.356831417172939E-4</v>
      </c>
      <c r="DL27">
        <v>1.5716835470959965E-4</v>
      </c>
      <c r="DM27">
        <v>1.6009728158413562E-4</v>
      </c>
      <c r="DN27">
        <v>0</v>
      </c>
    </row>
    <row r="28" spans="1:118">
      <c r="A28" t="s">
        <v>74</v>
      </c>
      <c r="B28">
        <v>1.1272983663134303E-4</v>
      </c>
      <c r="C28">
        <v>2.6554335924741473E-6</v>
      </c>
      <c r="D28">
        <v>5.3461372028002916E-5</v>
      </c>
      <c r="E28">
        <v>2.5225631738187102E-5</v>
      </c>
      <c r="F28">
        <v>6.0237482773655904E-5</v>
      </c>
      <c r="G28">
        <v>5.5524074411710618E-5</v>
      </c>
      <c r="H28">
        <v>3.3944917538226406E-5</v>
      </c>
      <c r="I28">
        <v>8.4584605827098085E-5</v>
      </c>
      <c r="J28">
        <v>2.6246241282549388E-4</v>
      </c>
      <c r="K28">
        <v>8.0792498567316788E-4</v>
      </c>
      <c r="L28">
        <v>2.8663501192615579E-4</v>
      </c>
      <c r="M28">
        <v>9.9097953105115478E-4</v>
      </c>
      <c r="N28">
        <v>9.5844357875346997E-4</v>
      </c>
      <c r="O28">
        <v>1.5005000648939176E-3</v>
      </c>
      <c r="P28">
        <v>1.4040637511276733E-4</v>
      </c>
      <c r="Q28">
        <v>2.6910837667099481E-5</v>
      </c>
      <c r="R28">
        <v>2.4415265829367278E-3</v>
      </c>
      <c r="S28">
        <v>7.6296469813685397E-4</v>
      </c>
      <c r="T28">
        <v>8.9403993217959969E-5</v>
      </c>
      <c r="U28">
        <v>1.6060532755651886E-5</v>
      </c>
      <c r="V28">
        <v>7.6003982934603405E-5</v>
      </c>
      <c r="W28">
        <v>3.4475349620936494E-4</v>
      </c>
      <c r="X28">
        <v>7.4996481889591488E-5</v>
      </c>
      <c r="Y28">
        <v>3.085129466326443E-3</v>
      </c>
      <c r="Z28">
        <v>4.9016761045240175E-4</v>
      </c>
      <c r="AA28">
        <v>1.9718978812173788E-3</v>
      </c>
      <c r="AB28">
        <v>2.7261913017618086E-2</v>
      </c>
      <c r="AC28">
        <v>2.2899657492117961E-2</v>
      </c>
      <c r="AD28">
        <v>8.9207483110185885E-3</v>
      </c>
      <c r="AE28">
        <v>4.9718395132590043E-3</v>
      </c>
      <c r="AF28">
        <v>4.2883484892299126E-3</v>
      </c>
      <c r="AG28">
        <v>2.2767442845535654E-3</v>
      </c>
      <c r="AH28">
        <v>6.1868542078641698E-3</v>
      </c>
      <c r="AI28">
        <v>7.2070886684025177E-3</v>
      </c>
      <c r="AJ28">
        <v>9.3390079935441288E-3</v>
      </c>
      <c r="AK28">
        <v>2.6402020147166635E-2</v>
      </c>
      <c r="AL28">
        <v>1.9945884373090157E-2</v>
      </c>
      <c r="AM28">
        <v>1.2743398046321543E-3</v>
      </c>
      <c r="AN28">
        <v>4.1287318142696422E-3</v>
      </c>
      <c r="AO28">
        <v>9.9012457828270449E-4</v>
      </c>
      <c r="AP28">
        <v>9.8985908958507153E-3</v>
      </c>
      <c r="AQ28">
        <v>2.1888597036874953E-5</v>
      </c>
      <c r="AR28">
        <v>1.2800857808071467E-5</v>
      </c>
      <c r="AS28">
        <v>4.393047710702535E-5</v>
      </c>
      <c r="AT28">
        <v>1.5759010214089909E-5</v>
      </c>
      <c r="AU28">
        <v>2.3181203756759932E-5</v>
      </c>
      <c r="AV28">
        <v>3.7563346802615191E-3</v>
      </c>
      <c r="AW28">
        <v>1.4602315295798652E-3</v>
      </c>
      <c r="AX28">
        <v>3.4876931103532969E-3</v>
      </c>
      <c r="AY28">
        <v>1.4277078885040564E-3</v>
      </c>
      <c r="AZ28">
        <v>1.087135147034207E-3</v>
      </c>
      <c r="BA28">
        <v>2.6269915496668091E-5</v>
      </c>
      <c r="BB28">
        <v>3.5535223340879664E-3</v>
      </c>
      <c r="BC28">
        <v>5.329526517427578E-4</v>
      </c>
      <c r="BD28">
        <v>1.3825818108782926E-4</v>
      </c>
      <c r="BE28">
        <v>1.94076456213461E-4</v>
      </c>
      <c r="BF28">
        <v>6.6635782756952616E-4</v>
      </c>
      <c r="BG28">
        <v>4.7630225507693484E-4</v>
      </c>
      <c r="BH28">
        <v>5.7213918828162907E-6</v>
      </c>
      <c r="BI28">
        <v>5.5037328911567126E-5</v>
      </c>
      <c r="BJ28">
        <v>3.5004311654197931E-5</v>
      </c>
      <c r="BK28">
        <v>2.0377996569460524E-5</v>
      </c>
      <c r="BL28">
        <v>2.3879925549607651E-5</v>
      </c>
      <c r="BM28">
        <v>1.3404959780002762E-5</v>
      </c>
      <c r="BN28">
        <v>1.8766526527403176E-5</v>
      </c>
      <c r="BO28">
        <v>2.7762942879551518E-5</v>
      </c>
      <c r="BP28">
        <v>2.4986332276885508E-5</v>
      </c>
      <c r="BQ28">
        <v>5.2917583600658369E-6</v>
      </c>
      <c r="BR28">
        <v>2.8670939493815408E-5</v>
      </c>
      <c r="BS28">
        <v>3.6010303892290363E-5</v>
      </c>
      <c r="BT28">
        <v>1.1750327818951759E-5</v>
      </c>
      <c r="BU28">
        <v>6.7781827206919689E-6</v>
      </c>
      <c r="BV28">
        <v>9.9770976598402374E-7</v>
      </c>
      <c r="BW28">
        <v>4.1518862609999247E-6</v>
      </c>
      <c r="BX28">
        <v>1.4870976706906748E-5</v>
      </c>
      <c r="BY28">
        <v>6.7160976319112748E-6</v>
      </c>
      <c r="BZ28">
        <v>6.5828685266519897E-7</v>
      </c>
      <c r="CA28">
        <v>1.312448446204753E-7</v>
      </c>
      <c r="CB28">
        <v>9.1241038626603378E-8</v>
      </c>
      <c r="CC28">
        <v>8.3853306039904307E-6</v>
      </c>
      <c r="CD28">
        <v>1.4356498891473192E-5</v>
      </c>
      <c r="CE28">
        <v>2.2272417483647726E-5</v>
      </c>
      <c r="CF28">
        <v>2.3794905924466021E-5</v>
      </c>
      <c r="CG28">
        <v>2.6376546317643623E-5</v>
      </c>
      <c r="CH28">
        <v>3.2796171792310783E-6</v>
      </c>
      <c r="CI28">
        <v>3.9486399007877616E-5</v>
      </c>
      <c r="CJ28">
        <v>1.0636924563265142E-5</v>
      </c>
      <c r="CK28">
        <v>1.3524865465157692E-5</v>
      </c>
      <c r="CL28">
        <v>3.0875813350267854E-4</v>
      </c>
      <c r="CM28">
        <v>4.2171441089575692E-6</v>
      </c>
      <c r="CN28">
        <v>7.2130192971514768E-6</v>
      </c>
      <c r="CO28">
        <v>8.1909566832632126E-6</v>
      </c>
      <c r="CP28">
        <v>3.2838833844912883E-5</v>
      </c>
      <c r="CQ28">
        <v>9.408864971592851E-6</v>
      </c>
      <c r="CR28">
        <v>6.7820156707155388E-5</v>
      </c>
      <c r="CS28">
        <v>2.4575896508545318E-4</v>
      </c>
      <c r="CT28">
        <v>3.3254434270969815E-5</v>
      </c>
      <c r="CU28">
        <v>2.3925978435537224E-5</v>
      </c>
      <c r="CV28">
        <v>7.4186162181251038E-5</v>
      </c>
      <c r="CW28">
        <v>1.9849966744536301E-5</v>
      </c>
      <c r="CX28">
        <v>1.1052630740551992E-4</v>
      </c>
      <c r="CY28">
        <v>1.5941318236314544E-5</v>
      </c>
      <c r="CZ28">
        <v>1.3110456649344408E-5</v>
      </c>
      <c r="DA28">
        <v>4.9489943966146587E-6</v>
      </c>
      <c r="DB28">
        <v>2.3101249444403844E-5</v>
      </c>
      <c r="DC28">
        <v>1.6667683338073028E-5</v>
      </c>
      <c r="DD28">
        <v>9.4083591298147947E-6</v>
      </c>
      <c r="DE28">
        <v>4.7700925471340189E-5</v>
      </c>
      <c r="DF28">
        <v>1.1330625392222998E-4</v>
      </c>
      <c r="DG28">
        <v>1.287555955625445E-5</v>
      </c>
      <c r="DH28">
        <v>9.0512760566016742E-6</v>
      </c>
      <c r="DI28">
        <v>1.0599520555256731E-4</v>
      </c>
      <c r="DJ28">
        <v>1.047789352579048E-4</v>
      </c>
      <c r="DK28">
        <v>4.712982971250383E-5</v>
      </c>
      <c r="DL28">
        <v>3.9458456176158518E-4</v>
      </c>
      <c r="DM28">
        <v>1.8315521488685588E-5</v>
      </c>
      <c r="DN28">
        <v>0</v>
      </c>
    </row>
    <row r="29" spans="1:118">
      <c r="A29" t="s">
        <v>75</v>
      </c>
      <c r="B29">
        <v>1.1656462594909376E-2</v>
      </c>
      <c r="C29">
        <v>3.9882399697634624E-3</v>
      </c>
      <c r="D29">
        <v>8.8050492328874217E-3</v>
      </c>
      <c r="E29">
        <v>8.8973582680049786E-3</v>
      </c>
      <c r="F29">
        <v>4.9447268562863248E-3</v>
      </c>
      <c r="G29">
        <v>1.0098030838044676E-3</v>
      </c>
      <c r="H29">
        <v>3.1428740801225565E-3</v>
      </c>
      <c r="I29">
        <v>3.5492481848301339E-3</v>
      </c>
      <c r="J29">
        <v>9.43015434856013E-3</v>
      </c>
      <c r="K29">
        <v>8.7324128435181964E-3</v>
      </c>
      <c r="L29">
        <v>3.0179903939804246E-3</v>
      </c>
      <c r="M29">
        <v>1.5644728283300161E-2</v>
      </c>
      <c r="N29">
        <v>5.3788374356020293E-3</v>
      </c>
      <c r="O29">
        <v>1.0040081537298734E-2</v>
      </c>
      <c r="P29">
        <v>3.0642493676185305E-3</v>
      </c>
      <c r="Q29">
        <v>6.6604323226071213E-4</v>
      </c>
      <c r="R29">
        <v>2.4416207885385698E-2</v>
      </c>
      <c r="S29">
        <v>2.8527756759079656E-3</v>
      </c>
      <c r="T29">
        <v>2.249282900194625E-3</v>
      </c>
      <c r="U29">
        <v>8.6818031255619834E-4</v>
      </c>
      <c r="V29">
        <v>4.7252246511294968E-3</v>
      </c>
      <c r="W29">
        <v>8.2405723690376284E-3</v>
      </c>
      <c r="X29">
        <v>2.7164214408924238E-3</v>
      </c>
      <c r="Y29">
        <v>1.4220040677015103E-2</v>
      </c>
      <c r="Z29">
        <v>5.3974778254413901E-3</v>
      </c>
      <c r="AA29">
        <v>1.5241089647807749E-2</v>
      </c>
      <c r="AB29">
        <v>2.292483742895907E-2</v>
      </c>
      <c r="AC29">
        <v>0.11100020319250221</v>
      </c>
      <c r="AD29">
        <v>2.2198443923796222E-2</v>
      </c>
      <c r="AE29">
        <v>1.3214635627946787E-2</v>
      </c>
      <c r="AF29">
        <v>1.673636697426685E-2</v>
      </c>
      <c r="AG29">
        <v>9.0184103415212689E-3</v>
      </c>
      <c r="AH29">
        <v>2.6692725166577884E-2</v>
      </c>
      <c r="AI29">
        <v>5.0900019279297284E-2</v>
      </c>
      <c r="AJ29">
        <v>4.8743222436200398E-2</v>
      </c>
      <c r="AK29">
        <v>2.2134187732493416E-2</v>
      </c>
      <c r="AL29">
        <v>6.0757271600309748E-2</v>
      </c>
      <c r="AM29">
        <v>1.7490219261806359E-2</v>
      </c>
      <c r="AN29">
        <v>1.005890417820254E-2</v>
      </c>
      <c r="AO29">
        <v>4.7426159034779682E-3</v>
      </c>
      <c r="AP29">
        <v>5.2302463790465124E-2</v>
      </c>
      <c r="AQ29">
        <v>8.7207818694415968E-4</v>
      </c>
      <c r="AR29">
        <v>5.3656032560218893E-4</v>
      </c>
      <c r="AS29">
        <v>3.6544960875107696E-3</v>
      </c>
      <c r="AT29">
        <v>6.880871638359232E-3</v>
      </c>
      <c r="AU29">
        <v>1.8416513045197327E-3</v>
      </c>
      <c r="AV29">
        <v>6.5943399795609144E-3</v>
      </c>
      <c r="AW29">
        <v>3.5711672290590482E-2</v>
      </c>
      <c r="AX29">
        <v>3.581069375324538E-2</v>
      </c>
      <c r="AY29">
        <v>3.5921053732290271E-2</v>
      </c>
      <c r="AZ29">
        <v>2.3250727470207545E-2</v>
      </c>
      <c r="BA29">
        <v>3.0600570306383207E-4</v>
      </c>
      <c r="BB29">
        <v>5.6837536633983559E-3</v>
      </c>
      <c r="BC29">
        <v>2.0642265099287734E-3</v>
      </c>
      <c r="BD29">
        <v>1.0317081076133814E-3</v>
      </c>
      <c r="BE29">
        <v>1.1316486081178702E-2</v>
      </c>
      <c r="BF29">
        <v>9.6798417651386469E-4</v>
      </c>
      <c r="BG29">
        <v>1.0025195646242351E-3</v>
      </c>
      <c r="BH29">
        <v>5.1451227196433122E-4</v>
      </c>
      <c r="BI29">
        <v>9.359722438212519E-4</v>
      </c>
      <c r="BJ29">
        <v>1.881179338353491E-3</v>
      </c>
      <c r="BK29">
        <v>8.0210980633668076E-4</v>
      </c>
      <c r="BL29">
        <v>1.6820172020217648E-3</v>
      </c>
      <c r="BM29">
        <v>7.2957625445818262E-4</v>
      </c>
      <c r="BN29">
        <v>8.8930217555038447E-4</v>
      </c>
      <c r="BO29">
        <v>2.3323724375968434E-3</v>
      </c>
      <c r="BP29">
        <v>6.5901451380285527E-4</v>
      </c>
      <c r="BQ29">
        <v>3.0619208717898186E-4</v>
      </c>
      <c r="BR29">
        <v>1.5751472894414496E-3</v>
      </c>
      <c r="BS29">
        <v>2.6952874022996682E-3</v>
      </c>
      <c r="BT29">
        <v>9.2169166228139702E-4</v>
      </c>
      <c r="BU29">
        <v>4.8147152141383775E-4</v>
      </c>
      <c r="BV29">
        <v>2.5677898714009873E-5</v>
      </c>
      <c r="BW29">
        <v>3.3599899058531099E-4</v>
      </c>
      <c r="BX29">
        <v>9.6452543784968125E-4</v>
      </c>
      <c r="BY29">
        <v>4.9523919929224012E-4</v>
      </c>
      <c r="BZ29">
        <v>3.7412636126472143E-5</v>
      </c>
      <c r="CA29">
        <v>8.1896783043176575E-6</v>
      </c>
      <c r="CB29">
        <v>5.159266002340664E-6</v>
      </c>
      <c r="CC29">
        <v>5.1841073322317311E-4</v>
      </c>
      <c r="CD29">
        <v>7.0292555286696268E-4</v>
      </c>
      <c r="CE29">
        <v>8.1335232337222943E-4</v>
      </c>
      <c r="CF29">
        <v>9.8029231037795339E-4</v>
      </c>
      <c r="CG29">
        <v>1.2218573253325461E-3</v>
      </c>
      <c r="CH29">
        <v>2.4298981827939353E-4</v>
      </c>
      <c r="CI29">
        <v>2.4223925632492301E-4</v>
      </c>
      <c r="CJ29">
        <v>5.4560183217962615E-4</v>
      </c>
      <c r="CK29">
        <v>9.2833173790012936E-4</v>
      </c>
      <c r="CL29">
        <v>4.8012327094133241E-4</v>
      </c>
      <c r="CM29">
        <v>7.7177469179860649E-5</v>
      </c>
      <c r="CN29">
        <v>6.0869537225796471E-4</v>
      </c>
      <c r="CO29">
        <v>4.1705621112281857E-4</v>
      </c>
      <c r="CP29">
        <v>9.247365854918612E-3</v>
      </c>
      <c r="CQ29">
        <v>4.3685882777826248E-4</v>
      </c>
      <c r="CR29">
        <v>3.1261002851187006E-4</v>
      </c>
      <c r="CS29">
        <v>1.2452322507957598E-2</v>
      </c>
      <c r="CT29">
        <v>1.7237611027695471E-3</v>
      </c>
      <c r="CU29">
        <v>5.341752798251932E-4</v>
      </c>
      <c r="CV29">
        <v>1.0910375376633381E-3</v>
      </c>
      <c r="CW29">
        <v>5.8591769624743562E-5</v>
      </c>
      <c r="CX29">
        <v>2.5587697907339989E-3</v>
      </c>
      <c r="CY29">
        <v>9.4098059033801134E-4</v>
      </c>
      <c r="CZ29">
        <v>4.9534461442268384E-4</v>
      </c>
      <c r="DA29">
        <v>3.4927468183644229E-4</v>
      </c>
      <c r="DB29">
        <v>5.8825681620928365E-4</v>
      </c>
      <c r="DC29">
        <v>5.2090806226152975E-4</v>
      </c>
      <c r="DD29">
        <v>3.5152361168090272E-4</v>
      </c>
      <c r="DE29">
        <v>4.0831992203467201E-3</v>
      </c>
      <c r="DF29">
        <v>1.3148226959290802E-3</v>
      </c>
      <c r="DG29">
        <v>6.9004509841596648E-4</v>
      </c>
      <c r="DH29">
        <v>1.2931769940442604E-3</v>
      </c>
      <c r="DI29">
        <v>3.2097908693884906E-3</v>
      </c>
      <c r="DJ29">
        <v>2.7193613789735578E-3</v>
      </c>
      <c r="DK29">
        <v>1.9627355300807095E-3</v>
      </c>
      <c r="DL29">
        <v>5.5558915526608913E-3</v>
      </c>
      <c r="DM29">
        <v>1.1013024952281525E-3</v>
      </c>
      <c r="DN29">
        <v>0</v>
      </c>
    </row>
    <row r="30" spans="1:118">
      <c r="A30" t="s">
        <v>76</v>
      </c>
      <c r="B30">
        <v>6.0823118809982053E-4</v>
      </c>
      <c r="C30">
        <v>2.9209769517215619E-5</v>
      </c>
      <c r="D30">
        <v>8.2070954087916067E-4</v>
      </c>
      <c r="E30">
        <v>4.0560298516245126E-4</v>
      </c>
      <c r="F30">
        <v>8.7659546152593464E-4</v>
      </c>
      <c r="G30">
        <v>1.2798102258018405E-4</v>
      </c>
      <c r="H30">
        <v>1.9944259800343722E-4</v>
      </c>
      <c r="I30">
        <v>3.4968147435625373E-4</v>
      </c>
      <c r="J30">
        <v>4.3868350657317521E-4</v>
      </c>
      <c r="K30">
        <v>3.6867617142534188E-4</v>
      </c>
      <c r="L30">
        <v>3.6477179625884966E-4</v>
      </c>
      <c r="M30">
        <v>7.275422874407231E-4</v>
      </c>
      <c r="N30">
        <v>4.5481320927265691E-4</v>
      </c>
      <c r="O30">
        <v>3.8875273890504877E-4</v>
      </c>
      <c r="P30">
        <v>2.45066245275565E-4</v>
      </c>
      <c r="Q30">
        <v>4.0366256500649225E-5</v>
      </c>
      <c r="R30">
        <v>5.6626987267170855E-4</v>
      </c>
      <c r="S30">
        <v>1.3558324218989181E-3</v>
      </c>
      <c r="T30">
        <v>5.9670200572666768E-4</v>
      </c>
      <c r="U30">
        <v>1.4328599628758614E-4</v>
      </c>
      <c r="V30">
        <v>7.6062178939913206E-4</v>
      </c>
      <c r="W30">
        <v>1.350946557844628E-4</v>
      </c>
      <c r="X30">
        <v>3.9866869734685103E-4</v>
      </c>
      <c r="Y30">
        <v>4.6136383972878684E-4</v>
      </c>
      <c r="Z30">
        <v>2.5786890205055618E-4</v>
      </c>
      <c r="AA30">
        <v>8.9046609906415935E-4</v>
      </c>
      <c r="AB30">
        <v>1.1286983512351879E-3</v>
      </c>
      <c r="AC30">
        <v>1.1008993039942822E-3</v>
      </c>
      <c r="AD30">
        <v>6.1257845429660118E-2</v>
      </c>
      <c r="AE30">
        <v>1.3090159137102826E-2</v>
      </c>
      <c r="AF30">
        <v>1.0324083476085762E-2</v>
      </c>
      <c r="AG30">
        <v>3.395702328279892E-3</v>
      </c>
      <c r="AH30">
        <v>9.1985688878169335E-3</v>
      </c>
      <c r="AI30">
        <v>4.5286502604933825E-3</v>
      </c>
      <c r="AJ30">
        <v>1.7427472578677087E-3</v>
      </c>
      <c r="AK30">
        <v>9.1232452686741423E-4</v>
      </c>
      <c r="AL30">
        <v>2.2532548288948955E-3</v>
      </c>
      <c r="AM30">
        <v>4.8077657298576602E-4</v>
      </c>
      <c r="AN30">
        <v>2.0316437556591026E-3</v>
      </c>
      <c r="AO30">
        <v>2.0982558409974702E-4</v>
      </c>
      <c r="AP30">
        <v>3.5178177667590607E-3</v>
      </c>
      <c r="AQ30">
        <v>1.6405503479137779E-4</v>
      </c>
      <c r="AR30">
        <v>9.5845078210014096E-5</v>
      </c>
      <c r="AS30">
        <v>6.7659233021106775E-4</v>
      </c>
      <c r="AT30">
        <v>2.0768124174997055E-4</v>
      </c>
      <c r="AU30">
        <v>1.3070786966744507E-3</v>
      </c>
      <c r="AV30">
        <v>2.519239259818853E-3</v>
      </c>
      <c r="AW30">
        <v>2.3965812695731089E-4</v>
      </c>
      <c r="AX30">
        <v>6.1595456750350251E-3</v>
      </c>
      <c r="AY30">
        <v>1.0881701169915151E-3</v>
      </c>
      <c r="AZ30">
        <v>8.300842084505019E-5</v>
      </c>
      <c r="BA30">
        <v>7.153751482840719E-5</v>
      </c>
      <c r="BB30">
        <v>2.3262804066427197E-4</v>
      </c>
      <c r="BC30">
        <v>1.4438578659187315E-4</v>
      </c>
      <c r="BD30">
        <v>2.0519381019605608E-4</v>
      </c>
      <c r="BE30">
        <v>1.7556545561778194E-3</v>
      </c>
      <c r="BF30">
        <v>1.2563272614314231E-4</v>
      </c>
      <c r="BG30">
        <v>3.6182525756574957E-4</v>
      </c>
      <c r="BH30">
        <v>8.7649080460815108E-5</v>
      </c>
      <c r="BI30">
        <v>2.9669992124018352E-4</v>
      </c>
      <c r="BJ30">
        <v>6.2166674655411659E-4</v>
      </c>
      <c r="BK30">
        <v>4.0053051824033145E-3</v>
      </c>
      <c r="BL30">
        <v>3.2864962285179448E-4</v>
      </c>
      <c r="BM30">
        <v>1.5713919812593546E-4</v>
      </c>
      <c r="BN30">
        <v>2.4403283951757244E-4</v>
      </c>
      <c r="BO30">
        <v>8.9269270786338764E-4</v>
      </c>
      <c r="BP30">
        <v>5.4112687162414554E-4</v>
      </c>
      <c r="BQ30">
        <v>6.9613993598797129E-4</v>
      </c>
      <c r="BR30">
        <v>3.1269348528242332E-3</v>
      </c>
      <c r="BS30">
        <v>1.5673150814051713E-3</v>
      </c>
      <c r="BT30">
        <v>2.1257963759355311E-3</v>
      </c>
      <c r="BU30">
        <v>7.6442021615786429E-5</v>
      </c>
      <c r="BV30">
        <v>8.1917222891319844E-6</v>
      </c>
      <c r="BW30">
        <v>6.2750866334950088E-5</v>
      </c>
      <c r="BX30">
        <v>2.6289034849675565E-4</v>
      </c>
      <c r="BY30">
        <v>9.5412387009869952E-5</v>
      </c>
      <c r="BZ30">
        <v>5.1095598564013067E-6</v>
      </c>
      <c r="CA30">
        <v>2.4936520477890305E-7</v>
      </c>
      <c r="CB30">
        <v>1.327142380023322E-7</v>
      </c>
      <c r="CC30">
        <v>1.073886037015245E-4</v>
      </c>
      <c r="CD30">
        <v>1.6075659473015151E-4</v>
      </c>
      <c r="CE30">
        <v>2.3260282531221762E-4</v>
      </c>
      <c r="CF30">
        <v>1.0456218027306754E-3</v>
      </c>
      <c r="CG30">
        <v>1.1495802717611308E-3</v>
      </c>
      <c r="CH30">
        <v>4.412575841147269E-5</v>
      </c>
      <c r="CI30">
        <v>6.6762819315446985E-5</v>
      </c>
      <c r="CJ30">
        <v>1.0635810749174746E-3</v>
      </c>
      <c r="CK30">
        <v>1.8333706519435981E-4</v>
      </c>
      <c r="CL30">
        <v>1.7369875415305931E-3</v>
      </c>
      <c r="CM30">
        <v>2.9258769747103843E-5</v>
      </c>
      <c r="CN30">
        <v>1.1272578091664002E-4</v>
      </c>
      <c r="CO30">
        <v>1.4791502610526153E-3</v>
      </c>
      <c r="CP30">
        <v>3.0309580228069846E-5</v>
      </c>
      <c r="CQ30">
        <v>1.8355998606616795E-4</v>
      </c>
      <c r="CR30">
        <v>4.9125798711134484E-5</v>
      </c>
      <c r="CS30">
        <v>1.9310732170235449E-3</v>
      </c>
      <c r="CT30">
        <v>9.0005751704453827E-4</v>
      </c>
      <c r="CU30">
        <v>1.268359120534829E-4</v>
      </c>
      <c r="CV30">
        <v>2.2267106038621328E-4</v>
      </c>
      <c r="CW30">
        <v>9.76876642517054E-6</v>
      </c>
      <c r="CX30">
        <v>2.749678867161715E-4</v>
      </c>
      <c r="CY30">
        <v>1.9705240597666591E-4</v>
      </c>
      <c r="CZ30">
        <v>8.7615482283928946E-5</v>
      </c>
      <c r="DA30">
        <v>6.8233961391005971E-5</v>
      </c>
      <c r="DB30">
        <v>8.7137405184523292E-5</v>
      </c>
      <c r="DC30">
        <v>8.9333436814253951E-5</v>
      </c>
      <c r="DD30">
        <v>2.0007937923646461E-4</v>
      </c>
      <c r="DE30">
        <v>1.6210976056336996E-3</v>
      </c>
      <c r="DF30">
        <v>1.9727512093679539E-4</v>
      </c>
      <c r="DG30">
        <v>1.6356205326406752E-4</v>
      </c>
      <c r="DH30">
        <v>1.2594754342590414E-4</v>
      </c>
      <c r="DI30">
        <v>5.7666663340588578E-4</v>
      </c>
      <c r="DJ30">
        <v>9.7611830350676475E-4</v>
      </c>
      <c r="DK30">
        <v>4.3419120717282339E-4</v>
      </c>
      <c r="DL30">
        <v>9.4710081146236833E-3</v>
      </c>
      <c r="DM30">
        <v>2.2542809260850966E-4</v>
      </c>
      <c r="DN30">
        <v>0</v>
      </c>
    </row>
    <row r="31" spans="1:118">
      <c r="A31" t="s">
        <v>77</v>
      </c>
      <c r="B31">
        <v>4.8394687481545447E-4</v>
      </c>
      <c r="C31">
        <v>3.1201344711571226E-5</v>
      </c>
      <c r="D31">
        <v>5.9737272222594559E-4</v>
      </c>
      <c r="E31">
        <v>2.9153697886191704E-4</v>
      </c>
      <c r="F31">
        <v>6.4895381150921168E-4</v>
      </c>
      <c r="G31">
        <v>1.2325556943876186E-4</v>
      </c>
      <c r="H31">
        <v>1.9111844328245121E-4</v>
      </c>
      <c r="I31">
        <v>2.9296621911694722E-4</v>
      </c>
      <c r="J31">
        <v>3.4365253617968876E-4</v>
      </c>
      <c r="K31">
        <v>3.3953933341356946E-4</v>
      </c>
      <c r="L31">
        <v>4.4087793941745079E-4</v>
      </c>
      <c r="M31">
        <v>6.0464193920918281E-4</v>
      </c>
      <c r="N31">
        <v>3.9379175901246139E-4</v>
      </c>
      <c r="O31">
        <v>3.0217661833978457E-4</v>
      </c>
      <c r="P31">
        <v>2.0931974032559536E-4</v>
      </c>
      <c r="Q31">
        <v>9.0824077126460746E-5</v>
      </c>
      <c r="R31">
        <v>4.7423099967216451E-4</v>
      </c>
      <c r="S31">
        <v>2.8334515810648586E-4</v>
      </c>
      <c r="T31">
        <v>5.7707365027513267E-4</v>
      </c>
      <c r="U31">
        <v>1.2045399566738913E-4</v>
      </c>
      <c r="V31">
        <v>1.012726884401201E-3</v>
      </c>
      <c r="W31">
        <v>5.9409387134827041E-4</v>
      </c>
      <c r="X31">
        <v>1.016874753633831E-3</v>
      </c>
      <c r="Y31">
        <v>7.6253918114422236E-4</v>
      </c>
      <c r="Z31">
        <v>5.1140387297421224E-4</v>
      </c>
      <c r="AA31">
        <v>7.7700423425399725E-4</v>
      </c>
      <c r="AB31">
        <v>1.9806569102665248E-3</v>
      </c>
      <c r="AC31">
        <v>2.4571167036823963E-3</v>
      </c>
      <c r="AD31">
        <v>1.2733696595259872E-2</v>
      </c>
      <c r="AE31">
        <v>4.880793390403209E-2</v>
      </c>
      <c r="AF31">
        <v>3.1531741884387363E-3</v>
      </c>
      <c r="AG31">
        <v>4.9960016583811794E-3</v>
      </c>
      <c r="AH31">
        <v>6.4738345568156937E-3</v>
      </c>
      <c r="AI31">
        <v>4.7723955103158673E-3</v>
      </c>
      <c r="AJ31">
        <v>3.9708070845948856E-3</v>
      </c>
      <c r="AK31">
        <v>9.5318906296668385E-4</v>
      </c>
      <c r="AL31">
        <v>1.1268468937985311E-2</v>
      </c>
      <c r="AM31">
        <v>5.0575383297463605E-4</v>
      </c>
      <c r="AN31">
        <v>1.8256520713911234E-2</v>
      </c>
      <c r="AO31">
        <v>1.2103767803904898E-4</v>
      </c>
      <c r="AP31">
        <v>5.7614974911329641E-3</v>
      </c>
      <c r="AQ31">
        <v>2.2308128480081723E-4</v>
      </c>
      <c r="AR31">
        <v>1.4199270845928014E-4</v>
      </c>
      <c r="AS31">
        <v>5.0921563786422925E-4</v>
      </c>
      <c r="AT31">
        <v>1.6134224742996809E-4</v>
      </c>
      <c r="AU31">
        <v>3.4731665022574078E-4</v>
      </c>
      <c r="AV31">
        <v>7.5522614644505976E-4</v>
      </c>
      <c r="AW31">
        <v>1.2351224860647329E-3</v>
      </c>
      <c r="AX31">
        <v>3.2062586857018304E-3</v>
      </c>
      <c r="AY31">
        <v>2.9435981203623685E-3</v>
      </c>
      <c r="AZ31">
        <v>1.3867603861802446E-3</v>
      </c>
      <c r="BA31">
        <v>1.0904261968990223E-4</v>
      </c>
      <c r="BB31">
        <v>3.5572662390486358E-3</v>
      </c>
      <c r="BC31">
        <v>2.270175252283127E-4</v>
      </c>
      <c r="BD31">
        <v>4.8943235852201279E-4</v>
      </c>
      <c r="BE31">
        <v>1.3057983084319674E-3</v>
      </c>
      <c r="BF31">
        <v>3.300024810827069E-4</v>
      </c>
      <c r="BG31">
        <v>5.3020023538663443E-4</v>
      </c>
      <c r="BH31">
        <v>9.3692059721837832E-4</v>
      </c>
      <c r="BI31">
        <v>3.3741114437897636E-4</v>
      </c>
      <c r="BJ31">
        <v>4.8711183582720783E-4</v>
      </c>
      <c r="BK31">
        <v>2.0881804367383016E-3</v>
      </c>
      <c r="BL31">
        <v>2.7785467330143003E-4</v>
      </c>
      <c r="BM31">
        <v>1.5741477732846121E-4</v>
      </c>
      <c r="BN31">
        <v>2.9332896898267137E-4</v>
      </c>
      <c r="BO31">
        <v>3.6396077172233976E-4</v>
      </c>
      <c r="BP31">
        <v>3.460872832394142E-4</v>
      </c>
      <c r="BQ31">
        <v>4.0408961684019985E-4</v>
      </c>
      <c r="BR31">
        <v>1.7883168060467663E-3</v>
      </c>
      <c r="BS31">
        <v>5.3118750954614109E-4</v>
      </c>
      <c r="BT31">
        <v>2.3004305583482277E-4</v>
      </c>
      <c r="BU31">
        <v>6.0944831620972245E-5</v>
      </c>
      <c r="BV31">
        <v>1.193750983159832E-5</v>
      </c>
      <c r="BW31">
        <v>4.8134876489316202E-5</v>
      </c>
      <c r="BX31">
        <v>1.3882973459941028E-4</v>
      </c>
      <c r="BY31">
        <v>7.8038134440360348E-5</v>
      </c>
      <c r="BZ31">
        <v>7.7897277565381882E-6</v>
      </c>
      <c r="CA31">
        <v>2.1655399362378425E-6</v>
      </c>
      <c r="CB31">
        <v>1.5013298174013831E-6</v>
      </c>
      <c r="CC31">
        <v>9.9919317617297727E-5</v>
      </c>
      <c r="CD31">
        <v>1.7143348676288577E-4</v>
      </c>
      <c r="CE31">
        <v>2.3169374704757893E-4</v>
      </c>
      <c r="CF31">
        <v>7.4984838354540256E-3</v>
      </c>
      <c r="CG31">
        <v>1.4980874050219114E-3</v>
      </c>
      <c r="CH31">
        <v>5.9927550275040626E-5</v>
      </c>
      <c r="CI31">
        <v>9.0846722256421992E-5</v>
      </c>
      <c r="CJ31">
        <v>1.3009348575804906E-4</v>
      </c>
      <c r="CK31">
        <v>1.0496798363791831E-3</v>
      </c>
      <c r="CL31">
        <v>2.4851093736765167E-4</v>
      </c>
      <c r="CM31">
        <v>4.7806739854642878E-5</v>
      </c>
      <c r="CN31">
        <v>8.5185161782061657E-5</v>
      </c>
      <c r="CO31">
        <v>2.329872123239314E-4</v>
      </c>
      <c r="CP31">
        <v>2.0316955282837517E-5</v>
      </c>
      <c r="CQ31">
        <v>1.1351621349986559E-4</v>
      </c>
      <c r="CR31">
        <v>6.9721457889705243E-5</v>
      </c>
      <c r="CS31">
        <v>2.4265922324118725E-4</v>
      </c>
      <c r="CT31">
        <v>4.9662872233619394E-4</v>
      </c>
      <c r="CU31">
        <v>1.4036795398614273E-4</v>
      </c>
      <c r="CV31">
        <v>3.2559169585542235E-4</v>
      </c>
      <c r="CW31">
        <v>1.7056807730431034E-4</v>
      </c>
      <c r="CX31">
        <v>9.3371448162978026E-5</v>
      </c>
      <c r="CY31">
        <v>1.8531782449715658E-4</v>
      </c>
      <c r="CZ31">
        <v>3.0631529887511469E-4</v>
      </c>
      <c r="DA31">
        <v>5.4386340354681284E-4</v>
      </c>
      <c r="DB31">
        <v>1.0338443776080731E-4</v>
      </c>
      <c r="DC31">
        <v>8.4063928679880336E-5</v>
      </c>
      <c r="DD31">
        <v>2.7011095566242474E-4</v>
      </c>
      <c r="DE31">
        <v>7.8743220047304639E-4</v>
      </c>
      <c r="DF31">
        <v>2.3610954655495391E-4</v>
      </c>
      <c r="DG31">
        <v>2.3657072063799385E-4</v>
      </c>
      <c r="DH31">
        <v>1.0707466994618151E-4</v>
      </c>
      <c r="DI31">
        <v>4.8140273640837414E-4</v>
      </c>
      <c r="DJ31">
        <v>6.3130719340310322E-4</v>
      </c>
      <c r="DK31">
        <v>4.6100777424138285E-4</v>
      </c>
      <c r="DL31">
        <v>2.6096210128805633E-3</v>
      </c>
      <c r="DM31">
        <v>2.0564078814305469E-4</v>
      </c>
      <c r="DN31">
        <v>0</v>
      </c>
    </row>
    <row r="32" spans="1:118">
      <c r="A32" t="s">
        <v>78</v>
      </c>
      <c r="B32">
        <v>1.9918208158878299E-4</v>
      </c>
      <c r="C32">
        <v>7.3024423793039047E-6</v>
      </c>
      <c r="D32">
        <v>2.6246434455776791E-4</v>
      </c>
      <c r="E32">
        <v>1.3048102237964555E-4</v>
      </c>
      <c r="F32">
        <v>2.8192542809763377E-4</v>
      </c>
      <c r="G32">
        <v>3.3734484926263897E-5</v>
      </c>
      <c r="H32">
        <v>6.3325812550304731E-5</v>
      </c>
      <c r="I32">
        <v>1.0426592618828788E-4</v>
      </c>
      <c r="J32">
        <v>1.4266060690601762E-4</v>
      </c>
      <c r="K32">
        <v>1.1625451950425795E-4</v>
      </c>
      <c r="L32">
        <v>1.1368730516927453E-4</v>
      </c>
      <c r="M32">
        <v>2.3580202406458254E-4</v>
      </c>
      <c r="N32">
        <v>1.6923282205494208E-4</v>
      </c>
      <c r="O32">
        <v>2.0124749013230726E-4</v>
      </c>
      <c r="P32">
        <v>7.5915257934987043E-5</v>
      </c>
      <c r="Q32">
        <v>2.0183128250324612E-5</v>
      </c>
      <c r="R32">
        <v>1.9472297900722372E-4</v>
      </c>
      <c r="S32">
        <v>9.560932971793E-5</v>
      </c>
      <c r="T32">
        <v>1.0042119918107969E-4</v>
      </c>
      <c r="U32">
        <v>4.505630540639637E-5</v>
      </c>
      <c r="V32">
        <v>2.3575201751001407E-4</v>
      </c>
      <c r="W32">
        <v>4.7464599957705293E-5</v>
      </c>
      <c r="X32">
        <v>1.2800288064031246E-4</v>
      </c>
      <c r="Y32">
        <v>2.0793057901233355E-4</v>
      </c>
      <c r="Z32">
        <v>1.1094863684864266E-4</v>
      </c>
      <c r="AA32">
        <v>3.5487228943588807E-4</v>
      </c>
      <c r="AB32">
        <v>1.7095693054918176E-3</v>
      </c>
      <c r="AC32">
        <v>2.4369984247027926E-3</v>
      </c>
      <c r="AD32">
        <v>9.8670870198278356E-3</v>
      </c>
      <c r="AE32">
        <v>4.6623423926349921E-3</v>
      </c>
      <c r="AF32">
        <v>6.5521218074210061E-2</v>
      </c>
      <c r="AG32">
        <v>8.8239484618257858E-3</v>
      </c>
      <c r="AH32">
        <v>1.2994051769754916E-2</v>
      </c>
      <c r="AI32">
        <v>1.9865285618342547E-2</v>
      </c>
      <c r="AJ32">
        <v>1.1278018069407101E-2</v>
      </c>
      <c r="AK32">
        <v>1.5180971517011052E-3</v>
      </c>
      <c r="AL32">
        <v>5.8898281496633682E-3</v>
      </c>
      <c r="AM32">
        <v>3.0230334582529361E-3</v>
      </c>
      <c r="AN32">
        <v>1.0087894856264362E-3</v>
      </c>
      <c r="AO32">
        <v>6.0296566155012045E-5</v>
      </c>
      <c r="AP32">
        <v>4.2011495843597476E-3</v>
      </c>
      <c r="AQ32">
        <v>4.7352331589772821E-5</v>
      </c>
      <c r="AR32">
        <v>2.9474244028668759E-5</v>
      </c>
      <c r="AS32">
        <v>2.1193699708263843E-4</v>
      </c>
      <c r="AT32">
        <v>6.3786469914173439E-5</v>
      </c>
      <c r="AU32">
        <v>1.5444100684698498E-4</v>
      </c>
      <c r="AV32">
        <v>3.0866509269264589E-4</v>
      </c>
      <c r="AW32">
        <v>4.0609734582247321E-4</v>
      </c>
      <c r="AX32">
        <v>1.9672160645822388E-3</v>
      </c>
      <c r="AY32">
        <v>8.9924540462146504E-4</v>
      </c>
      <c r="AZ32">
        <v>1.023464783715674E-4</v>
      </c>
      <c r="BA32">
        <v>2.0672748431281578E-5</v>
      </c>
      <c r="BB32">
        <v>2.2407777122706842E-4</v>
      </c>
      <c r="BC32">
        <v>4.3162514782848616E-5</v>
      </c>
      <c r="BD32">
        <v>4.9968854349984076E-5</v>
      </c>
      <c r="BE32">
        <v>5.9296551302665955E-4</v>
      </c>
      <c r="BF32">
        <v>3.8078690210103505E-5</v>
      </c>
      <c r="BG32">
        <v>5.0793011241401317E-5</v>
      </c>
      <c r="BH32">
        <v>2.7362460313488115E-5</v>
      </c>
      <c r="BI32">
        <v>1.7451801577743196E-4</v>
      </c>
      <c r="BJ32">
        <v>9.5581427664837441E-5</v>
      </c>
      <c r="BK32">
        <v>5.4164316614592141E-5</v>
      </c>
      <c r="BL32">
        <v>9.52906381643816E-5</v>
      </c>
      <c r="BM32">
        <v>3.8836983327379516E-5</v>
      </c>
      <c r="BN32">
        <v>5.983530197143041E-5</v>
      </c>
      <c r="BO32">
        <v>1.3482141439453442E-4</v>
      </c>
      <c r="BP32">
        <v>4.6457300252049621E-4</v>
      </c>
      <c r="BQ32">
        <v>5.8546919649211156E-4</v>
      </c>
      <c r="BR32">
        <v>9.9639325349001401E-5</v>
      </c>
      <c r="BS32">
        <v>1.5238298683387119E-4</v>
      </c>
      <c r="BT32">
        <v>4.2139106661068376E-5</v>
      </c>
      <c r="BU32">
        <v>2.4069165105797726E-5</v>
      </c>
      <c r="BV32">
        <v>1.1727465670338526E-6</v>
      </c>
      <c r="BW32">
        <v>1.9442979563706965E-5</v>
      </c>
      <c r="BX32">
        <v>4.909459433376064E-5</v>
      </c>
      <c r="BY32">
        <v>2.8397412813190064E-5</v>
      </c>
      <c r="BZ32">
        <v>6.1126636318911327E-7</v>
      </c>
      <c r="CA32">
        <v>2.7561417370299813E-7</v>
      </c>
      <c r="CB32">
        <v>2.0736599687864408E-7</v>
      </c>
      <c r="CC32">
        <v>2.9172494706319649E-5</v>
      </c>
      <c r="CD32">
        <v>3.8243782761319344E-5</v>
      </c>
      <c r="CE32">
        <v>4.3696361920299343E-5</v>
      </c>
      <c r="CF32">
        <v>5.3827606880281825E-5</v>
      </c>
      <c r="CG32">
        <v>5.848327179052001E-5</v>
      </c>
      <c r="CH32">
        <v>1.4311056782099253E-5</v>
      </c>
      <c r="CI32">
        <v>1.2434015006735932E-5</v>
      </c>
      <c r="CJ32">
        <v>2.9627454804487202E-5</v>
      </c>
      <c r="CK32">
        <v>5.2221008323803317E-5</v>
      </c>
      <c r="CL32">
        <v>2.9318902648752933E-5</v>
      </c>
      <c r="CM32">
        <v>2.83630931221925E-6</v>
      </c>
      <c r="CN32">
        <v>3.5409367458743608E-5</v>
      </c>
      <c r="CO32">
        <v>2.0932444857228209E-5</v>
      </c>
      <c r="CP32">
        <v>1.5341374397244656E-6</v>
      </c>
      <c r="CQ32">
        <v>2.2694530787962387E-5</v>
      </c>
      <c r="CR32">
        <v>9.9632430683338687E-6</v>
      </c>
      <c r="CS32">
        <v>1.8048851447817966E-5</v>
      </c>
      <c r="CT32">
        <v>5.1631884789137343E-5</v>
      </c>
      <c r="CU32">
        <v>2.3842959773373664E-5</v>
      </c>
      <c r="CV32">
        <v>2.7045865651055479E-5</v>
      </c>
      <c r="CW32">
        <v>4.5823637815298908E-7</v>
      </c>
      <c r="CX32">
        <v>1.2498540305280522E-5</v>
      </c>
      <c r="CY32">
        <v>5.2473505861202045E-5</v>
      </c>
      <c r="CZ32">
        <v>2.6696369674089419E-5</v>
      </c>
      <c r="DA32">
        <v>1.9795977586458635E-5</v>
      </c>
      <c r="DB32">
        <v>2.3228179386406064E-5</v>
      </c>
      <c r="DC32">
        <v>2.5020617427886254E-5</v>
      </c>
      <c r="DD32">
        <v>2.7967106252013978E-4</v>
      </c>
      <c r="DE32">
        <v>2.4877867284283576E-4</v>
      </c>
      <c r="DF32">
        <v>5.8110593297873962E-5</v>
      </c>
      <c r="DG32">
        <v>4.1880940974190303E-5</v>
      </c>
      <c r="DH32">
        <v>3.7938327301075099E-5</v>
      </c>
      <c r="DI32">
        <v>1.737718911634452E-4</v>
      </c>
      <c r="DJ32">
        <v>5.6885368082568058E-4</v>
      </c>
      <c r="DK32">
        <v>1.0451192757675364E-4</v>
      </c>
      <c r="DL32">
        <v>1.9232082856494722E-3</v>
      </c>
      <c r="DM32">
        <v>6.1569587861518951E-5</v>
      </c>
      <c r="DN32">
        <v>0</v>
      </c>
    </row>
    <row r="33" spans="1:118">
      <c r="A33" t="s">
        <v>79</v>
      </c>
      <c r="B33">
        <v>5.0344505416743076E-5</v>
      </c>
      <c r="C33">
        <v>2.4341474597679679E-6</v>
      </c>
      <c r="D33">
        <v>6.6051912541844181E-5</v>
      </c>
      <c r="E33">
        <v>3.1309152074215594E-5</v>
      </c>
      <c r="F33">
        <v>6.7592059158811584E-5</v>
      </c>
      <c r="G33">
        <v>1.089479474272336E-5</v>
      </c>
      <c r="H33">
        <v>2.1523515322175645E-5</v>
      </c>
      <c r="I33">
        <v>3.3127718623224034E-5</v>
      </c>
      <c r="J33">
        <v>4.3234810854694274E-5</v>
      </c>
      <c r="K33">
        <v>3.7409357346773178E-5</v>
      </c>
      <c r="L33">
        <v>3.417769300057436E-5</v>
      </c>
      <c r="M33">
        <v>5.6381402691531516E-5</v>
      </c>
      <c r="N33">
        <v>4.3121824850538129E-5</v>
      </c>
      <c r="O33">
        <v>8.0468457738790532E-5</v>
      </c>
      <c r="P33">
        <v>2.7270529549461367E-5</v>
      </c>
      <c r="Q33">
        <v>1.345541883354974E-5</v>
      </c>
      <c r="R33">
        <v>5.8690089947508638E-5</v>
      </c>
      <c r="S33">
        <v>2.5278612440110755E-5</v>
      </c>
      <c r="T33">
        <v>2.6466621221747356E-5</v>
      </c>
      <c r="U33">
        <v>1.1502814000669594E-5</v>
      </c>
      <c r="V33">
        <v>7.006799039300344E-5</v>
      </c>
      <c r="W33">
        <v>1.3348158526763341E-5</v>
      </c>
      <c r="X33">
        <v>3.2429819578536335E-5</v>
      </c>
      <c r="Y33">
        <v>1.3827097623597435E-4</v>
      </c>
      <c r="Z33">
        <v>2.7303766099470655E-5</v>
      </c>
      <c r="AA33">
        <v>8.4591951192254997E-5</v>
      </c>
      <c r="AB33">
        <v>7.4174090416303173E-4</v>
      </c>
      <c r="AC33">
        <v>3.0735906971047133E-4</v>
      </c>
      <c r="AD33">
        <v>1.6320942125849832E-3</v>
      </c>
      <c r="AE33">
        <v>1.5798753056954649E-3</v>
      </c>
      <c r="AF33">
        <v>6.940576912995277E-3</v>
      </c>
      <c r="AG33">
        <v>2.9131416439794472E-2</v>
      </c>
      <c r="AH33">
        <v>1.329307187199808E-3</v>
      </c>
      <c r="AI33">
        <v>1.0009612479756791E-3</v>
      </c>
      <c r="AJ33">
        <v>7.0273993902902161E-4</v>
      </c>
      <c r="AK33">
        <v>2.2455130467837845E-4</v>
      </c>
      <c r="AL33">
        <v>4.0743348628383743E-4</v>
      </c>
      <c r="AM33">
        <v>2.1858670670259778E-4</v>
      </c>
      <c r="AN33">
        <v>2.7541144158729991E-4</v>
      </c>
      <c r="AO33">
        <v>3.8796718169444743E-5</v>
      </c>
      <c r="AP33">
        <v>3.9791277024524556E-4</v>
      </c>
      <c r="AQ33">
        <v>1.1163184488806227E-5</v>
      </c>
      <c r="AR33">
        <v>6.4542140208763695E-6</v>
      </c>
      <c r="AS33">
        <v>5.2196964734691411E-5</v>
      </c>
      <c r="AT33">
        <v>1.594661747854336E-5</v>
      </c>
      <c r="AU33">
        <v>1.8936333977924671E-4</v>
      </c>
      <c r="AV33">
        <v>1.2790774805298613E-3</v>
      </c>
      <c r="AW33">
        <v>2.6252917134274783E-4</v>
      </c>
      <c r="AX33">
        <v>1.5831947506278058E-3</v>
      </c>
      <c r="AY33">
        <v>2.7534340885722048E-4</v>
      </c>
      <c r="AZ33">
        <v>1.3327590516249699E-3</v>
      </c>
      <c r="BA33">
        <v>1.2583412088606177E-5</v>
      </c>
      <c r="BB33">
        <v>2.0373926049478539E-4</v>
      </c>
      <c r="BC33">
        <v>2.0036885032012235E-5</v>
      </c>
      <c r="BD33">
        <v>1.95007735857725E-5</v>
      </c>
      <c r="BE33">
        <v>1.4074967310799937E-4</v>
      </c>
      <c r="BF33">
        <v>2.3948377462774905E-5</v>
      </c>
      <c r="BG33">
        <v>1.7088036665530461E-5</v>
      </c>
      <c r="BH33">
        <v>8.1222839529875163E-6</v>
      </c>
      <c r="BI33">
        <v>2.1850929006958728E-5</v>
      </c>
      <c r="BJ33">
        <v>2.1735938662163938E-5</v>
      </c>
      <c r="BK33">
        <v>4.039091502448446E-4</v>
      </c>
      <c r="BL33">
        <v>2.5254309753901618E-5</v>
      </c>
      <c r="BM33">
        <v>1.1869589937359272E-5</v>
      </c>
      <c r="BN33">
        <v>1.3190964298247159E-5</v>
      </c>
      <c r="BO33">
        <v>3.3087342883849064E-5</v>
      </c>
      <c r="BP33">
        <v>1.1496370967822321E-5</v>
      </c>
      <c r="BQ33">
        <v>4.7443350814383363E-6</v>
      </c>
      <c r="BR33">
        <v>2.9870168228720174E-4</v>
      </c>
      <c r="BS33">
        <v>5.7440271638767814E-5</v>
      </c>
      <c r="BT33">
        <v>1.2763287113688979E-5</v>
      </c>
      <c r="BU33">
        <v>5.8518800929184463E-6</v>
      </c>
      <c r="BV33">
        <v>6.1262880367440059E-7</v>
      </c>
      <c r="BW33">
        <v>4.8269897180730827E-6</v>
      </c>
      <c r="BX33">
        <v>1.2222720581019245E-5</v>
      </c>
      <c r="BY33">
        <v>7.3731071828591173E-6</v>
      </c>
      <c r="BZ33">
        <v>3.7616391580868513E-7</v>
      </c>
      <c r="CA33">
        <v>3.2811211155118824E-7</v>
      </c>
      <c r="CB33">
        <v>2.4054455637922715E-7</v>
      </c>
      <c r="CC33">
        <v>8.1739357148142015E-6</v>
      </c>
      <c r="CD33">
        <v>1.2184927630578089E-5</v>
      </c>
      <c r="CE33">
        <v>1.0211979172774535E-5</v>
      </c>
      <c r="CF33">
        <v>1.5335847296586796E-5</v>
      </c>
      <c r="CG33">
        <v>2.0380534108817579E-5</v>
      </c>
      <c r="CH33">
        <v>4.472205244406016E-6</v>
      </c>
      <c r="CI33">
        <v>4.9287987414088379E-6</v>
      </c>
      <c r="CJ33">
        <v>9.8015639954694488E-6</v>
      </c>
      <c r="CK33">
        <v>1.4276246879888674E-5</v>
      </c>
      <c r="CL33">
        <v>2.5820226915011534E-5</v>
      </c>
      <c r="CM33">
        <v>2.1645518435357436E-6</v>
      </c>
      <c r="CN33">
        <v>8.7629242700931158E-6</v>
      </c>
      <c r="CO33">
        <v>1.2286435024894819E-5</v>
      </c>
      <c r="CP33">
        <v>1.4677963612498941E-5</v>
      </c>
      <c r="CQ33">
        <v>8.2763164101974153E-6</v>
      </c>
      <c r="CR33">
        <v>5.3427625409082482E-5</v>
      </c>
      <c r="CS33">
        <v>8.5341828648513219E-5</v>
      </c>
      <c r="CT33">
        <v>6.0601830875385791E-5</v>
      </c>
      <c r="CU33">
        <v>1.0377332770444666E-5</v>
      </c>
      <c r="CV33">
        <v>1.9784852812374612E-5</v>
      </c>
      <c r="CW33">
        <v>2.707760416358572E-6</v>
      </c>
      <c r="CX33">
        <v>2.6099892990438738E-5</v>
      </c>
      <c r="CY33">
        <v>1.5055689445408183E-5</v>
      </c>
      <c r="CZ33">
        <v>8.5379825710236727E-6</v>
      </c>
      <c r="DA33">
        <v>5.2837089934871479E-6</v>
      </c>
      <c r="DB33">
        <v>1.2248739403214127E-5</v>
      </c>
      <c r="DC33">
        <v>9.5175717571929017E-6</v>
      </c>
      <c r="DD33">
        <v>9.1048636740143166E-6</v>
      </c>
      <c r="DE33">
        <v>5.7974970957474996E-5</v>
      </c>
      <c r="DF33">
        <v>7.6634520287649307E-5</v>
      </c>
      <c r="DG33">
        <v>1.3017049221707796E-5</v>
      </c>
      <c r="DH33">
        <v>1.0399338448010433E-5</v>
      </c>
      <c r="DI33">
        <v>8.3779514157890687E-5</v>
      </c>
      <c r="DJ33">
        <v>9.8947432577482813E-5</v>
      </c>
      <c r="DK33">
        <v>3.4888315501463878E-5</v>
      </c>
      <c r="DL33">
        <v>6.2593324827060976E-4</v>
      </c>
      <c r="DM33">
        <v>1.7170801395642738E-5</v>
      </c>
      <c r="DN33">
        <v>0</v>
      </c>
    </row>
    <row r="34" spans="1:118">
      <c r="A34" t="s">
        <v>80</v>
      </c>
      <c r="B34">
        <v>1.757488955195144E-4</v>
      </c>
      <c r="C34">
        <v>6.8598701138915467E-6</v>
      </c>
      <c r="D34">
        <v>2.3379665231086782E-4</v>
      </c>
      <c r="E34">
        <v>1.1621621607447532E-4</v>
      </c>
      <c r="F34">
        <v>2.5075603294149787E-4</v>
      </c>
      <c r="G34">
        <v>3.5834686322451537E-5</v>
      </c>
      <c r="H34">
        <v>5.746519271559185E-5</v>
      </c>
      <c r="I34">
        <v>1.0103578582366513E-4</v>
      </c>
      <c r="J34">
        <v>1.2953320559040089E-4</v>
      </c>
      <c r="K34">
        <v>9.8464942527220982E-5</v>
      </c>
      <c r="L34">
        <v>1.0404890973731339E-4</v>
      </c>
      <c r="M34">
        <v>3.524532020470615E-4</v>
      </c>
      <c r="N34">
        <v>1.3587442924603525E-4</v>
      </c>
      <c r="O34">
        <v>3.1362848613942265E-4</v>
      </c>
      <c r="P34">
        <v>1.798380867586101E-4</v>
      </c>
      <c r="Q34">
        <v>1.345541883354974E-5</v>
      </c>
      <c r="R34">
        <v>2.009405487287896E-4</v>
      </c>
      <c r="S34">
        <v>1.6380540861191768E-4</v>
      </c>
      <c r="T34">
        <v>7.9273229113941847E-5</v>
      </c>
      <c r="U34">
        <v>4.0802434568412898E-5</v>
      </c>
      <c r="V34">
        <v>2.1026216718432011E-4</v>
      </c>
      <c r="W34">
        <v>1.1735088009933935E-4</v>
      </c>
      <c r="X34">
        <v>1.0809266762385118E-4</v>
      </c>
      <c r="Y34">
        <v>2.9488596551497076E-4</v>
      </c>
      <c r="Z34">
        <v>8.1477905185721957E-5</v>
      </c>
      <c r="AA34">
        <v>2.847670332490345E-4</v>
      </c>
      <c r="AB34">
        <v>4.5793587767275102E-4</v>
      </c>
      <c r="AC34">
        <v>1.0805060117373552E-3</v>
      </c>
      <c r="AD34">
        <v>3.3502722132608283E-3</v>
      </c>
      <c r="AE34">
        <v>1.8157594659208294E-3</v>
      </c>
      <c r="AF34">
        <v>1.057277925480319E-3</v>
      </c>
      <c r="AG34">
        <v>6.6007935071552991E-4</v>
      </c>
      <c r="AH34">
        <v>2.4174245625572751E-3</v>
      </c>
      <c r="AI34">
        <v>1.4547028951612273E-3</v>
      </c>
      <c r="AJ34">
        <v>1.1984854373373081E-3</v>
      </c>
      <c r="AK34">
        <v>4.4991718482717422E-4</v>
      </c>
      <c r="AL34">
        <v>1.4786922462534375E-3</v>
      </c>
      <c r="AM34">
        <v>2.0110262471038868E-4</v>
      </c>
      <c r="AN34">
        <v>3.4946683703234772E-4</v>
      </c>
      <c r="AO34">
        <v>1.5437860771591556E-4</v>
      </c>
      <c r="AP34">
        <v>2.0169129402709076E-3</v>
      </c>
      <c r="AQ34">
        <v>3.8195601829346791E-5</v>
      </c>
      <c r="AR34">
        <v>2.3557881176198752E-5</v>
      </c>
      <c r="AS34">
        <v>1.8926320244675435E-4</v>
      </c>
      <c r="AT34">
        <v>5.7220215658302635E-5</v>
      </c>
      <c r="AU34">
        <v>1.2062254076028327E-4</v>
      </c>
      <c r="AV34">
        <v>2.2785751838947258E-4</v>
      </c>
      <c r="AW34">
        <v>3.5884869515669912E-4</v>
      </c>
      <c r="AX34">
        <v>1.2360990195290397E-3</v>
      </c>
      <c r="AY34">
        <v>7.8612175793741777E-4</v>
      </c>
      <c r="AZ34">
        <v>3.5974137450021058E-4</v>
      </c>
      <c r="BA34">
        <v>1.1030913194557365E-5</v>
      </c>
      <c r="BB34">
        <v>9.5874322979294335E-5</v>
      </c>
      <c r="BC34">
        <v>3.0755419854928438E-5</v>
      </c>
      <c r="BD34">
        <v>4.5822310814026293E-5</v>
      </c>
      <c r="BE34">
        <v>4.9020527390086961E-4</v>
      </c>
      <c r="BF34">
        <v>3.0878776085442884E-5</v>
      </c>
      <c r="BG34">
        <v>4.3383912637048509E-5</v>
      </c>
      <c r="BH34">
        <v>3.4510070192117133E-5</v>
      </c>
      <c r="BI34">
        <v>4.8814878929453053E-5</v>
      </c>
      <c r="BJ34">
        <v>6.3620147423342459E-5</v>
      </c>
      <c r="BK34">
        <v>8.6888591235908226E-5</v>
      </c>
      <c r="BL34">
        <v>8.5841746759860607E-5</v>
      </c>
      <c r="BM34">
        <v>3.5648138269581496E-5</v>
      </c>
      <c r="BN34">
        <v>4.5352439107891008E-5</v>
      </c>
      <c r="BO34">
        <v>1.1970392152518959E-4</v>
      </c>
      <c r="BP34">
        <v>9.2037420753953271E-5</v>
      </c>
      <c r="BQ34">
        <v>1.3612592195203841E-4</v>
      </c>
      <c r="BR34">
        <v>1.1958641653078412E-4</v>
      </c>
      <c r="BS34">
        <v>1.3449152171927231E-4</v>
      </c>
      <c r="BT34">
        <v>3.5656167174750164E-5</v>
      </c>
      <c r="BU34">
        <v>2.0966786463572119E-5</v>
      </c>
      <c r="BV34">
        <v>1.1902502471388354E-6</v>
      </c>
      <c r="BW34">
        <v>1.738391401963383E-5</v>
      </c>
      <c r="BX34">
        <v>4.2066529999674573E-5</v>
      </c>
      <c r="BY34">
        <v>2.5477370364532988E-5</v>
      </c>
      <c r="BZ34">
        <v>6.4261335617317044E-7</v>
      </c>
      <c r="CA34">
        <v>2.0999175139276046E-7</v>
      </c>
      <c r="CB34">
        <v>1.1612495825204067E-7</v>
      </c>
      <c r="CC34">
        <v>2.6424361147028667E-5</v>
      </c>
      <c r="CD34">
        <v>3.5167390141717947E-5</v>
      </c>
      <c r="CE34">
        <v>3.3575290573988681E-5</v>
      </c>
      <c r="CF34">
        <v>4.6037970158205995E-5</v>
      </c>
      <c r="CG34">
        <v>5.3137073712699745E-5</v>
      </c>
      <c r="CH34">
        <v>1.8186967993917798E-5</v>
      </c>
      <c r="CI34">
        <v>1.1705897010845989E-5</v>
      </c>
      <c r="CJ34">
        <v>2.6731538169462135E-5</v>
      </c>
      <c r="CK34">
        <v>4.7337029128051924E-5</v>
      </c>
      <c r="CL34">
        <v>1.8997809234215805E-5</v>
      </c>
      <c r="CM34">
        <v>3.1348681871896974E-6</v>
      </c>
      <c r="CN34">
        <v>3.135576983720394E-5</v>
      </c>
      <c r="CO34">
        <v>1.9339758835482588E-5</v>
      </c>
      <c r="CP34">
        <v>1.9487691801905374E-6</v>
      </c>
      <c r="CQ34">
        <v>2.0647231465439867E-5</v>
      </c>
      <c r="CR34">
        <v>9.5341225779706638E-5</v>
      </c>
      <c r="CS34">
        <v>2.3017231992527907E-5</v>
      </c>
      <c r="CT34">
        <v>6.2789622603739057E-5</v>
      </c>
      <c r="CU34">
        <v>3.1248224438362978E-5</v>
      </c>
      <c r="CV34">
        <v>6.0846161849721064E-5</v>
      </c>
      <c r="CW34">
        <v>7.5817291658040016E-6</v>
      </c>
      <c r="CX34">
        <v>2.5487219446062242E-5</v>
      </c>
      <c r="CY34">
        <v>4.7823954708943635E-5</v>
      </c>
      <c r="CZ34">
        <v>3.9644968833935748E-5</v>
      </c>
      <c r="DA34">
        <v>1.7835506376205484E-5</v>
      </c>
      <c r="DB34">
        <v>5.7340601299502401E-5</v>
      </c>
      <c r="DC34">
        <v>4.9821672016840283E-5</v>
      </c>
      <c r="DD34">
        <v>7.7315467365171562E-5</v>
      </c>
      <c r="DE34">
        <v>2.1281951364136389E-4</v>
      </c>
      <c r="DF34">
        <v>2.5341108242357658E-4</v>
      </c>
      <c r="DG34">
        <v>2.9486446280477225E-4</v>
      </c>
      <c r="DH34">
        <v>3.3701559785218994E-5</v>
      </c>
      <c r="DI34">
        <v>2.6696483387840222E-4</v>
      </c>
      <c r="DJ34">
        <v>3.4387054515520643E-4</v>
      </c>
      <c r="DK34">
        <v>1.0007437867525164E-4</v>
      </c>
      <c r="DL34">
        <v>2.9632987425944442E-4</v>
      </c>
      <c r="DM34">
        <v>5.5764221675373082E-5</v>
      </c>
      <c r="DN34">
        <v>0</v>
      </c>
    </row>
    <row r="35" spans="1:118">
      <c r="A35" t="s">
        <v>81</v>
      </c>
      <c r="B35">
        <v>1.6066765067380209E-3</v>
      </c>
      <c r="C35">
        <v>9.2055031205770429E-5</v>
      </c>
      <c r="D35">
        <v>3.86335893151637E-3</v>
      </c>
      <c r="E35">
        <v>1.0062981742044368E-3</v>
      </c>
      <c r="F35">
        <v>2.1871109297760534E-3</v>
      </c>
      <c r="G35">
        <v>3.6937292055450044E-4</v>
      </c>
      <c r="H35">
        <v>5.0821428106505816E-4</v>
      </c>
      <c r="I35">
        <v>9.2674980647327644E-4</v>
      </c>
      <c r="J35">
        <v>1.120994458866829E-3</v>
      </c>
      <c r="K35">
        <v>1.1135689522539468E-3</v>
      </c>
      <c r="L35">
        <v>1.1729383829678286E-3</v>
      </c>
      <c r="M35">
        <v>1.9186341369118213E-3</v>
      </c>
      <c r="N35">
        <v>1.9730268917463197E-3</v>
      </c>
      <c r="O35">
        <v>3.8073643144530206E-3</v>
      </c>
      <c r="P35">
        <v>6.6517980860510497E-4</v>
      </c>
      <c r="Q35">
        <v>3.1620234258841892E-4</v>
      </c>
      <c r="R35">
        <v>2.0037531511773814E-3</v>
      </c>
      <c r="S35">
        <v>1.275165560867809E-3</v>
      </c>
      <c r="T35">
        <v>1.1055196328509781E-3</v>
      </c>
      <c r="U35">
        <v>4.2130684034150594E-4</v>
      </c>
      <c r="V35">
        <v>2.0162006039581432E-3</v>
      </c>
      <c r="W35">
        <v>4.3903746791804375E-4</v>
      </c>
      <c r="X35">
        <v>1.4299813843546879E-3</v>
      </c>
      <c r="Y35">
        <v>5.8036169057280682E-3</v>
      </c>
      <c r="Z35">
        <v>1.8700912812573951E-3</v>
      </c>
      <c r="AA35">
        <v>4.7793676350677359E-3</v>
      </c>
      <c r="AB35">
        <v>7.777844686150337E-3</v>
      </c>
      <c r="AC35">
        <v>2.0098203010358799E-2</v>
      </c>
      <c r="AD35">
        <v>2.1851291130513321E-2</v>
      </c>
      <c r="AE35">
        <v>8.8719146589824136E-3</v>
      </c>
      <c r="AF35">
        <v>5.2029052484879566E-2</v>
      </c>
      <c r="AG35">
        <v>2.5263678756676206E-2</v>
      </c>
      <c r="AH35">
        <v>1.1490266846328734E-2</v>
      </c>
      <c r="AI35">
        <v>9.4088871511177882E-2</v>
      </c>
      <c r="AJ35">
        <v>2.7495974894744757E-2</v>
      </c>
      <c r="AK35">
        <v>3.098400716826414E-2</v>
      </c>
      <c r="AL35">
        <v>6.0438427961190463E-2</v>
      </c>
      <c r="AM35">
        <v>3.2613878821467256E-3</v>
      </c>
      <c r="AN35">
        <v>4.9470726375790662E-3</v>
      </c>
      <c r="AO35">
        <v>2.237600720422726E-3</v>
      </c>
      <c r="AP35">
        <v>2.6824711450635225E-2</v>
      </c>
      <c r="AQ35">
        <v>6.8215812665420805E-4</v>
      </c>
      <c r="AR35">
        <v>4.046792191089484E-4</v>
      </c>
      <c r="AS35">
        <v>1.7055732187215003E-3</v>
      </c>
      <c r="AT35">
        <v>8.4010533022255477E-4</v>
      </c>
      <c r="AU35">
        <v>9.3166361765263737E-4</v>
      </c>
      <c r="AV35">
        <v>3.9904601968809806E-3</v>
      </c>
      <c r="AW35">
        <v>4.1544089921255883E-3</v>
      </c>
      <c r="AX35">
        <v>9.9969196633678231E-2</v>
      </c>
      <c r="AY35">
        <v>6.6872365090726643E-3</v>
      </c>
      <c r="AZ35">
        <v>9.2920512940065005E-3</v>
      </c>
      <c r="BA35">
        <v>2.0962820593064383E-4</v>
      </c>
      <c r="BB35">
        <v>4.9664923035685647E-3</v>
      </c>
      <c r="BC35">
        <v>6.2800885732465874E-4</v>
      </c>
      <c r="BD35">
        <v>5.8312020450111712E-4</v>
      </c>
      <c r="BE35">
        <v>4.310502981285721E-3</v>
      </c>
      <c r="BF35">
        <v>3.7890029358708655E-4</v>
      </c>
      <c r="BG35">
        <v>4.1103366390332982E-4</v>
      </c>
      <c r="BH35">
        <v>4.063774147157845E-3</v>
      </c>
      <c r="BI35">
        <v>6.1607078427566636E-4</v>
      </c>
      <c r="BJ35">
        <v>1.2997713303649476E-3</v>
      </c>
      <c r="BK35">
        <v>5.5671093559630429E-4</v>
      </c>
      <c r="BL35">
        <v>8.6483126055197782E-4</v>
      </c>
      <c r="BM35">
        <v>4.4025746026364431E-4</v>
      </c>
      <c r="BN35">
        <v>5.4620111447329592E-4</v>
      </c>
      <c r="BO35">
        <v>1.1135602294702308E-3</v>
      </c>
      <c r="BP35">
        <v>4.3054906069665215E-4</v>
      </c>
      <c r="BQ35">
        <v>3.9423599782490478E-4</v>
      </c>
      <c r="BR35">
        <v>8.8346387823315018E-4</v>
      </c>
      <c r="BS35">
        <v>1.4033644594614641E-3</v>
      </c>
      <c r="BT35">
        <v>5.2137014900124749E-4</v>
      </c>
      <c r="BU35">
        <v>2.191514391581644E-4</v>
      </c>
      <c r="BV35">
        <v>2.7340748323983247E-5</v>
      </c>
      <c r="BW35">
        <v>1.5915564000499712E-4</v>
      </c>
      <c r="BX35">
        <v>4.5086560543234743E-4</v>
      </c>
      <c r="BY35">
        <v>2.4834961025828431E-4</v>
      </c>
      <c r="BZ35">
        <v>1.7601336560548057E-5</v>
      </c>
      <c r="CA35">
        <v>2.7036437991817906E-6</v>
      </c>
      <c r="CB35">
        <v>1.8414100522823594E-6</v>
      </c>
      <c r="CC35">
        <v>2.9165448210013777E-4</v>
      </c>
      <c r="CD35">
        <v>4.6230339287500229E-4</v>
      </c>
      <c r="CE35">
        <v>6.8532380110228157E-4</v>
      </c>
      <c r="CF35">
        <v>8.0283464880316331E-4</v>
      </c>
      <c r="CG35">
        <v>1.2399930469887983E-3</v>
      </c>
      <c r="CH35">
        <v>1.1001624901238801E-4</v>
      </c>
      <c r="CI35">
        <v>2.191075076862656E-4</v>
      </c>
      <c r="CJ35">
        <v>3.4661894493069238E-4</v>
      </c>
      <c r="CK35">
        <v>7.9496153678537988E-4</v>
      </c>
      <c r="CL35">
        <v>4.8309714531501256E-4</v>
      </c>
      <c r="CM35">
        <v>1.0527932328645401E-4</v>
      </c>
      <c r="CN35">
        <v>2.815461995078217E-4</v>
      </c>
      <c r="CO35">
        <v>2.6370329988616842E-4</v>
      </c>
      <c r="CP35">
        <v>1.6423563239861103E-4</v>
      </c>
      <c r="CQ35">
        <v>2.9380923256200824E-4</v>
      </c>
      <c r="CR35">
        <v>1.7709717662935031E-4</v>
      </c>
      <c r="CS35">
        <v>1.514366786824532E-3</v>
      </c>
      <c r="CT35">
        <v>7.6528954657797651E-4</v>
      </c>
      <c r="CU35">
        <v>2.4578505120142786E-4</v>
      </c>
      <c r="CV35">
        <v>2.9939013402281809E-4</v>
      </c>
      <c r="CW35">
        <v>2.1453794068071764E-5</v>
      </c>
      <c r="CX35">
        <v>1.7105845358991772E-4</v>
      </c>
      <c r="CY35">
        <v>5.404549696506084E-4</v>
      </c>
      <c r="CZ35">
        <v>2.3323664236673199E-4</v>
      </c>
      <c r="DA35">
        <v>2.859418984710692E-4</v>
      </c>
      <c r="DB35">
        <v>2.2393615017741474E-4</v>
      </c>
      <c r="DC35">
        <v>2.1720492496630903E-4</v>
      </c>
      <c r="DD35">
        <v>2.6206832608371207E-4</v>
      </c>
      <c r="DE35">
        <v>2.0071081717556215E-3</v>
      </c>
      <c r="DF35">
        <v>6.2934336722114952E-4</v>
      </c>
      <c r="DG35">
        <v>4.5121054313071918E-4</v>
      </c>
      <c r="DH35">
        <v>3.3181592862818477E-4</v>
      </c>
      <c r="DI35">
        <v>1.5402251805071991E-3</v>
      </c>
      <c r="DJ35">
        <v>1.4036991290744803E-3</v>
      </c>
      <c r="DK35">
        <v>1.2549082255592335E-3</v>
      </c>
      <c r="DL35">
        <v>2.1952680777370731E-3</v>
      </c>
      <c r="DM35">
        <v>6.1168935828953953E-4</v>
      </c>
      <c r="DN35">
        <v>0</v>
      </c>
    </row>
    <row r="36" spans="1:118">
      <c r="A36" t="s">
        <v>82</v>
      </c>
      <c r="B36">
        <v>1.825739951853498E-3</v>
      </c>
      <c r="C36">
        <v>1.3409939641994442E-4</v>
      </c>
      <c r="D36">
        <v>2.361404298526752E-3</v>
      </c>
      <c r="E36">
        <v>1.1499426759318681E-3</v>
      </c>
      <c r="F36">
        <v>2.5691986838810451E-3</v>
      </c>
      <c r="G36">
        <v>5.5090907873746916E-4</v>
      </c>
      <c r="H36">
        <v>5.9939100380333483E-4</v>
      </c>
      <c r="I36">
        <v>1.0316918085518342E-3</v>
      </c>
      <c r="J36">
        <v>1.2619142582070801E-3</v>
      </c>
      <c r="K36">
        <v>1.0328935867037628E-3</v>
      </c>
      <c r="L36">
        <v>2.3667265886950029E-3</v>
      </c>
      <c r="M36">
        <v>3.9221181187608974E-3</v>
      </c>
      <c r="N36">
        <v>1.276568739443289E-3</v>
      </c>
      <c r="O36">
        <v>2.4253529083926922E-3</v>
      </c>
      <c r="P36">
        <v>7.1603566100815464E-4</v>
      </c>
      <c r="Q36">
        <v>1.7492044483614661E-4</v>
      </c>
      <c r="R36">
        <v>2.5154779803826257E-3</v>
      </c>
      <c r="S36">
        <v>8.7683080350597509E-3</v>
      </c>
      <c r="T36">
        <v>9.6660153007462957E-4</v>
      </c>
      <c r="U36">
        <v>5.0417050799161261E-4</v>
      </c>
      <c r="V36">
        <v>2.5598676855623274E-3</v>
      </c>
      <c r="W36">
        <v>9.7465753303124824E-4</v>
      </c>
      <c r="X36">
        <v>1.8268428159155621E-3</v>
      </c>
      <c r="Y36">
        <v>2.5453866617774707E-3</v>
      </c>
      <c r="Z36">
        <v>1.0284418564133948E-3</v>
      </c>
      <c r="AA36">
        <v>3.6174829574380897E-3</v>
      </c>
      <c r="AB36">
        <v>5.9025141147076654E-3</v>
      </c>
      <c r="AC36">
        <v>1.1524748709262204E-2</v>
      </c>
      <c r="AD36">
        <v>6.4296622581273876E-3</v>
      </c>
      <c r="AE36">
        <v>4.3874937832342345E-3</v>
      </c>
      <c r="AF36">
        <v>6.3040776333639749E-3</v>
      </c>
      <c r="AG36">
        <v>5.2607393658874067E-3</v>
      </c>
      <c r="AH36">
        <v>1.6657689484499215E-2</v>
      </c>
      <c r="AI36">
        <v>9.7834739425853058E-3</v>
      </c>
      <c r="AJ36">
        <v>5.6155018738309359E-2</v>
      </c>
      <c r="AK36">
        <v>1.4606967335523635E-2</v>
      </c>
      <c r="AL36">
        <v>3.1591458741573236E-2</v>
      </c>
      <c r="AM36">
        <v>2.132130276249923E-3</v>
      </c>
      <c r="AN36">
        <v>2.6060036249829039E-3</v>
      </c>
      <c r="AO36">
        <v>9.7743481838144866E-4</v>
      </c>
      <c r="AP36">
        <v>1.6994723932364054E-2</v>
      </c>
      <c r="AQ36">
        <v>4.7936027510756153E-4</v>
      </c>
      <c r="AR36">
        <v>2.9011692023839285E-4</v>
      </c>
      <c r="AS36">
        <v>1.9730925040434932E-3</v>
      </c>
      <c r="AT36">
        <v>8.3072496699988221E-4</v>
      </c>
      <c r="AU36">
        <v>9.9016856046731713E-4</v>
      </c>
      <c r="AV36">
        <v>3.1987083053546879E-3</v>
      </c>
      <c r="AW36">
        <v>3.4054899000664496E-3</v>
      </c>
      <c r="AX36">
        <v>7.8141346335949546E-3</v>
      </c>
      <c r="AY36">
        <v>6.6086350581585195E-3</v>
      </c>
      <c r="AZ36">
        <v>7.3541944858255084E-4</v>
      </c>
      <c r="BA36">
        <v>1.3518996948440857E-4</v>
      </c>
      <c r="BB36">
        <v>3.0190040109870455E-3</v>
      </c>
      <c r="BC36">
        <v>5.8205292212118627E-4</v>
      </c>
      <c r="BD36">
        <v>5.0988463364381434E-4</v>
      </c>
      <c r="BE36">
        <v>5.1008483795677729E-3</v>
      </c>
      <c r="BF36">
        <v>9.5562496563677353E-4</v>
      </c>
      <c r="BG36">
        <v>8.5684298137159891E-4</v>
      </c>
      <c r="BH36">
        <v>5.1934158927061601E-4</v>
      </c>
      <c r="BI36">
        <v>5.3025885777813967E-4</v>
      </c>
      <c r="BJ36">
        <v>5.2994108539978482E-4</v>
      </c>
      <c r="BK36">
        <v>2.5225570150788543E-3</v>
      </c>
      <c r="BL36">
        <v>9.0062251587213322E-4</v>
      </c>
      <c r="BM36">
        <v>3.9626320900328283E-4</v>
      </c>
      <c r="BN36">
        <v>5.2729859862323046E-4</v>
      </c>
      <c r="BO36">
        <v>1.207688015260491E-3</v>
      </c>
      <c r="BP36">
        <v>2.1570647492226159E-4</v>
      </c>
      <c r="BQ36">
        <v>1.5519449949089636E-4</v>
      </c>
      <c r="BR36">
        <v>2.153300509393434E-3</v>
      </c>
      <c r="BS36">
        <v>1.4740634578293192E-3</v>
      </c>
      <c r="BT36">
        <v>6.8121512571078086E-4</v>
      </c>
      <c r="BU36">
        <v>2.0984430323148757E-4</v>
      </c>
      <c r="BV36">
        <v>1.5770815774589569E-5</v>
      </c>
      <c r="BW36">
        <v>1.7400791606060661E-4</v>
      </c>
      <c r="BX36">
        <v>5.652498988697192E-4</v>
      </c>
      <c r="BY36">
        <v>2.5864275988980051E-4</v>
      </c>
      <c r="BZ36">
        <v>9.325730412756985E-6</v>
      </c>
      <c r="CA36">
        <v>8.0059355218489926E-7</v>
      </c>
      <c r="CB36">
        <v>4.1473199375728815E-7</v>
      </c>
      <c r="CC36">
        <v>2.7579986541192053E-4</v>
      </c>
      <c r="CD36">
        <v>3.8491100599365733E-4</v>
      </c>
      <c r="CE36">
        <v>4.3920601225576886E-4</v>
      </c>
      <c r="CF36">
        <v>5.4137975218427042E-4</v>
      </c>
      <c r="CG36">
        <v>6.4898709483904326E-4</v>
      </c>
      <c r="CH36">
        <v>1.2492359982707471E-4</v>
      </c>
      <c r="CI36">
        <v>1.5626532373330294E-4</v>
      </c>
      <c r="CJ36">
        <v>2.8897906575278963E-4</v>
      </c>
      <c r="CK36">
        <v>6.3829851181396993E-4</v>
      </c>
      <c r="CL36">
        <v>3.2781192154863422E-3</v>
      </c>
      <c r="CM36">
        <v>5.6614226666271077E-5</v>
      </c>
      <c r="CN36">
        <v>3.1194818166936921E-4</v>
      </c>
      <c r="CO36">
        <v>2.1341992691391369E-4</v>
      </c>
      <c r="CP36">
        <v>3.2477274967226471E-3</v>
      </c>
      <c r="CQ36">
        <v>2.2899260720214636E-4</v>
      </c>
      <c r="CR36">
        <v>1.1159257108306571E-4</v>
      </c>
      <c r="CS36">
        <v>8.5328638257686556E-4</v>
      </c>
      <c r="CT36">
        <v>3.9745612328993991E-3</v>
      </c>
      <c r="CU36">
        <v>2.3773224097156277E-4</v>
      </c>
      <c r="CV36">
        <v>2.9207283426290717E-4</v>
      </c>
      <c r="CW36">
        <v>1.653816746606697E-5</v>
      </c>
      <c r="CX36">
        <v>3.1381138942964136E-4</v>
      </c>
      <c r="CY36">
        <v>5.0281574603708789E-4</v>
      </c>
      <c r="CZ36">
        <v>2.4867380042761127E-4</v>
      </c>
      <c r="DA36">
        <v>2.3439585055270588E-4</v>
      </c>
      <c r="DB36">
        <v>2.2412654509041806E-4</v>
      </c>
      <c r="DC36">
        <v>2.3414944840564444E-4</v>
      </c>
      <c r="DD36">
        <v>1.6510152795545961E-4</v>
      </c>
      <c r="DE36">
        <v>2.1039777434820354E-3</v>
      </c>
      <c r="DF36">
        <v>5.4368195865421879E-4</v>
      </c>
      <c r="DG36">
        <v>3.4141456273892296E-4</v>
      </c>
      <c r="DH36">
        <v>3.4221526707619519E-4</v>
      </c>
      <c r="DI36">
        <v>1.591622500428782E-3</v>
      </c>
      <c r="DJ36">
        <v>1.2185959472185049E-3</v>
      </c>
      <c r="DK36">
        <v>1.0490212584223053E-3</v>
      </c>
      <c r="DL36">
        <v>4.0425344933649699E-3</v>
      </c>
      <c r="DM36">
        <v>7.7832789754820578E-4</v>
      </c>
      <c r="DN36">
        <v>0</v>
      </c>
    </row>
    <row r="37" spans="1:118">
      <c r="A37" t="s">
        <v>83</v>
      </c>
      <c r="B37">
        <v>7.5752563771094671E-5</v>
      </c>
      <c r="C37">
        <v>3.3192919905926839E-6</v>
      </c>
      <c r="D37">
        <v>1.0246762972033892E-4</v>
      </c>
      <c r="E37">
        <v>5.0713484180513364E-5</v>
      </c>
      <c r="F37">
        <v>1.0961820993112966E-4</v>
      </c>
      <c r="G37">
        <v>1.522646012236036E-5</v>
      </c>
      <c r="H37">
        <v>2.4790940539758935E-5</v>
      </c>
      <c r="I37">
        <v>4.2517661543639008E-5</v>
      </c>
      <c r="J37">
        <v>5.4707018091385435E-5</v>
      </c>
      <c r="K37">
        <v>4.4217713967614481E-5</v>
      </c>
      <c r="L37">
        <v>4.893559223764245E-5</v>
      </c>
      <c r="M37">
        <v>8.9849181136504653E-5</v>
      </c>
      <c r="N37">
        <v>5.3698876228972009E-5</v>
      </c>
      <c r="O37">
        <v>1.7193070856523366E-4</v>
      </c>
      <c r="P37">
        <v>2.9850174236572582E-5</v>
      </c>
      <c r="Q37">
        <v>3.3638547083874351E-6</v>
      </c>
      <c r="R37">
        <v>7.7154387908522591E-5</v>
      </c>
      <c r="S37">
        <v>2.8199696544301328E-5</v>
      </c>
      <c r="T37">
        <v>2.6846524875648038E-5</v>
      </c>
      <c r="U37">
        <v>1.7753399721788164E-5</v>
      </c>
      <c r="V37">
        <v>9.4102940585952293E-5</v>
      </c>
      <c r="W37">
        <v>1.6171031931214801E-5</v>
      </c>
      <c r="X37">
        <v>5.3036688121435665E-5</v>
      </c>
      <c r="Y37">
        <v>1.785801581434982E-4</v>
      </c>
      <c r="Z37">
        <v>3.0770911000990734E-5</v>
      </c>
      <c r="AA37">
        <v>1.08650212540511E-4</v>
      </c>
      <c r="AB37">
        <v>3.3010948504442079E-4</v>
      </c>
      <c r="AC37">
        <v>1.3837398822879709E-4</v>
      </c>
      <c r="AD37">
        <v>2.4775808084841693E-5</v>
      </c>
      <c r="AE37">
        <v>3.2389702575404882E-5</v>
      </c>
      <c r="AF37">
        <v>8.5182500149819703E-4</v>
      </c>
      <c r="AG37">
        <v>4.4925186728329699E-5</v>
      </c>
      <c r="AH37">
        <v>6.3356734534690187E-5</v>
      </c>
      <c r="AI37">
        <v>1.0441024697516357E-3</v>
      </c>
      <c r="AJ37">
        <v>7.3064642516205817E-4</v>
      </c>
      <c r="AK37">
        <v>3.8402889027668412E-2</v>
      </c>
      <c r="AL37">
        <v>3.8815920872506244E-3</v>
      </c>
      <c r="AM37">
        <v>1.2761238946313593E-3</v>
      </c>
      <c r="AN37">
        <v>4.3486017092731564E-5</v>
      </c>
      <c r="AO37">
        <v>1.705439069531842E-5</v>
      </c>
      <c r="AP37">
        <v>2.5810290902045447E-3</v>
      </c>
      <c r="AQ37">
        <v>2.4989481617098908E-5</v>
      </c>
      <c r="AR37">
        <v>1.5167402949059469E-5</v>
      </c>
      <c r="AS37">
        <v>8.3767074627016073E-5</v>
      </c>
      <c r="AT37">
        <v>2.5514587965669374E-5</v>
      </c>
      <c r="AU37">
        <v>4.1746237068450784E-5</v>
      </c>
      <c r="AV37">
        <v>4.5990873343642013E-4</v>
      </c>
      <c r="AW37">
        <v>5.4695370889137826E-5</v>
      </c>
      <c r="AX37">
        <v>6.4320068625798099E-5</v>
      </c>
      <c r="AY37">
        <v>7.3525007904832088E-5</v>
      </c>
      <c r="AZ37">
        <v>2.0675670201276313E-5</v>
      </c>
      <c r="BA37">
        <v>6.6594031507883343E-6</v>
      </c>
      <c r="BB37">
        <v>4.2738597671827409E-2</v>
      </c>
      <c r="BC37">
        <v>4.705245695067259E-4</v>
      </c>
      <c r="BD37">
        <v>2.2785957836483017E-5</v>
      </c>
      <c r="BE37">
        <v>2.5684160801015476E-4</v>
      </c>
      <c r="BF37">
        <v>1.2722787289279305E-2</v>
      </c>
      <c r="BG37">
        <v>6.5492148946522536E-3</v>
      </c>
      <c r="BH37">
        <v>1.0831547481712844E-5</v>
      </c>
      <c r="BI37">
        <v>2.2622705748926362E-5</v>
      </c>
      <c r="BJ37">
        <v>2.5780713334949232E-5</v>
      </c>
      <c r="BK37">
        <v>2.1400215289882978E-4</v>
      </c>
      <c r="BL37">
        <v>3.9570811881963753E-5</v>
      </c>
      <c r="BM37">
        <v>1.7814227020414829E-5</v>
      </c>
      <c r="BN37">
        <v>2.0466393060682445E-5</v>
      </c>
      <c r="BO37">
        <v>5.2958764328459577E-5</v>
      </c>
      <c r="BP37">
        <v>1.0366669774452499E-5</v>
      </c>
      <c r="BQ37">
        <v>7.2077398352620875E-6</v>
      </c>
      <c r="BR37">
        <v>2.0514261485264735E-4</v>
      </c>
      <c r="BS37">
        <v>6.1334045619228575E-5</v>
      </c>
      <c r="BT37">
        <v>1.711901208105903E-5</v>
      </c>
      <c r="BU37">
        <v>9.2777294940490938E-6</v>
      </c>
      <c r="BV37">
        <v>8.0516928482921211E-7</v>
      </c>
      <c r="BW37">
        <v>7.7299345834876649E-6</v>
      </c>
      <c r="BX37">
        <v>1.8894288898158918E-5</v>
      </c>
      <c r="BY37">
        <v>1.1607168733411877E-5</v>
      </c>
      <c r="BZ37">
        <v>4.8587839125288491E-7</v>
      </c>
      <c r="CA37">
        <v>3.9373453386142587E-8</v>
      </c>
      <c r="CB37">
        <v>1.6589279750291524E-8</v>
      </c>
      <c r="CC37">
        <v>1.2542763424456274E-5</v>
      </c>
      <c r="CD37">
        <v>1.803610575021212E-5</v>
      </c>
      <c r="CE37">
        <v>2.3848153142354777E-5</v>
      </c>
      <c r="CF37">
        <v>2.7065944782368956E-5</v>
      </c>
      <c r="CG37">
        <v>2.9034876853576348E-5</v>
      </c>
      <c r="CH37">
        <v>5.3666462932872192E-6</v>
      </c>
      <c r="CI37">
        <v>6.8891164226509892E-6</v>
      </c>
      <c r="CJ37">
        <v>1.342145978925078E-5</v>
      </c>
      <c r="CK37">
        <v>2.1790061027198506E-5</v>
      </c>
      <c r="CL37">
        <v>3.9778543622346228E-3</v>
      </c>
      <c r="CM37">
        <v>2.6870298747340261E-6</v>
      </c>
      <c r="CN37">
        <v>1.3829921297017707E-5</v>
      </c>
      <c r="CO37">
        <v>1.0011169279543926E-5</v>
      </c>
      <c r="CP37">
        <v>1.0365793511651796E-6</v>
      </c>
      <c r="CQ37">
        <v>1.080277089331031E-5</v>
      </c>
      <c r="CR37">
        <v>3.2290254720399749E-6</v>
      </c>
      <c r="CS37">
        <v>3.1886890464070702E-3</v>
      </c>
      <c r="CT37">
        <v>1.0129475702275675E-4</v>
      </c>
      <c r="CU37">
        <v>9.4807312190782451E-6</v>
      </c>
      <c r="CV37">
        <v>1.0553797730640795E-5</v>
      </c>
      <c r="CW37">
        <v>1.4580248395776927E-7</v>
      </c>
      <c r="CX37">
        <v>4.043645392884875E-6</v>
      </c>
      <c r="CY37">
        <v>2.3026348563565455E-5</v>
      </c>
      <c r="CZ37">
        <v>1.063201384140507E-5</v>
      </c>
      <c r="DA37">
        <v>8.1765994378850895E-6</v>
      </c>
      <c r="DB37">
        <v>9.3610832226636448E-6</v>
      </c>
      <c r="DC37">
        <v>9.8421429103970731E-6</v>
      </c>
      <c r="DD37">
        <v>8.4219988984632423E-6</v>
      </c>
      <c r="DE37">
        <v>9.3200269767080055E-5</v>
      </c>
      <c r="DF37">
        <v>2.5200063112993889E-5</v>
      </c>
      <c r="DG37">
        <v>2.0091532494375076E-5</v>
      </c>
      <c r="DH37">
        <v>1.5213846988756005E-5</v>
      </c>
      <c r="DI37">
        <v>7.2671668460552369E-5</v>
      </c>
      <c r="DJ37">
        <v>5.4928992989781323E-5</v>
      </c>
      <c r="DK37">
        <v>4.8927802112250319E-5</v>
      </c>
      <c r="DL37">
        <v>1.1782733441491779E-4</v>
      </c>
      <c r="DM37">
        <v>2.6492093581848796E-5</v>
      </c>
      <c r="DN37">
        <v>0</v>
      </c>
    </row>
    <row r="38" spans="1:118">
      <c r="A38" t="s">
        <v>84</v>
      </c>
      <c r="B38">
        <v>5.0403456828238092E-6</v>
      </c>
      <c r="C38">
        <v>7.0811562465977257E-6</v>
      </c>
      <c r="D38">
        <v>4.5945787844356125E-4</v>
      </c>
      <c r="E38">
        <v>1.5208800840071226E-6</v>
      </c>
      <c r="F38">
        <v>4.2026150772318081E-6</v>
      </c>
      <c r="G38">
        <v>2.2445902421755357E-5</v>
      </c>
      <c r="H38">
        <v>3.7860641410092097E-6</v>
      </c>
      <c r="I38">
        <v>2.4939688396622176E-5</v>
      </c>
      <c r="J38">
        <v>4.3092121709959312E-6</v>
      </c>
      <c r="K38">
        <v>3.3675742425666658E-5</v>
      </c>
      <c r="L38">
        <v>2.3509676691608467E-5</v>
      </c>
      <c r="M38">
        <v>2.4163458296370647E-5</v>
      </c>
      <c r="N38">
        <v>3.6612870156117274E-5</v>
      </c>
      <c r="O38">
        <v>1.3894932930227587E-5</v>
      </c>
      <c r="P38">
        <v>3.6888919025690307E-4</v>
      </c>
      <c r="Q38">
        <v>1.6819273541937175E-5</v>
      </c>
      <c r="R38">
        <v>5.94437347622439E-5</v>
      </c>
      <c r="S38">
        <v>6.1792163742492949E-6</v>
      </c>
      <c r="T38">
        <v>1.6335857117729231E-5</v>
      </c>
      <c r="U38">
        <v>3.5159544681291965E-6</v>
      </c>
      <c r="V38">
        <v>3.276435098941938E-5</v>
      </c>
      <c r="W38">
        <v>1.4961229043592746E-5</v>
      </c>
      <c r="X38">
        <v>3.0339852999222189E-5</v>
      </c>
      <c r="Y38">
        <v>3.2780989541816104E-5</v>
      </c>
      <c r="Z38">
        <v>7.3676829157301777E-6</v>
      </c>
      <c r="AA38">
        <v>2.6541694777753401E-5</v>
      </c>
      <c r="AB38">
        <v>1.7826129584222921E-5</v>
      </c>
      <c r="AC38">
        <v>6.9493739692951916E-5</v>
      </c>
      <c r="AD38">
        <v>3.9155492777220403E-5</v>
      </c>
      <c r="AE38">
        <v>8.9001094312118141E-4</v>
      </c>
      <c r="AF38">
        <v>3.1691681210120687E-5</v>
      </c>
      <c r="AG38">
        <v>3.2731207473497349E-5</v>
      </c>
      <c r="AH38">
        <v>4.8356386171336739E-5</v>
      </c>
      <c r="AI38">
        <v>8.3066751006251742E-5</v>
      </c>
      <c r="AJ38">
        <v>6.7269992949131849E-5</v>
      </c>
      <c r="AK38">
        <v>1.962448070813761E-3</v>
      </c>
      <c r="AL38">
        <v>1.0758478736740705E-2</v>
      </c>
      <c r="AM38">
        <v>6.3941785571507547E-5</v>
      </c>
      <c r="AN38">
        <v>7.2677620646070177E-4</v>
      </c>
      <c r="AO38">
        <v>3.7988453207581314E-6</v>
      </c>
      <c r="AP38">
        <v>2.0961264463714019E-3</v>
      </c>
      <c r="AQ38">
        <v>2.1925078031936413E-5</v>
      </c>
      <c r="AR38">
        <v>7.8526270587329161E-6</v>
      </c>
      <c r="AS38">
        <v>1.9052285770430346E-5</v>
      </c>
      <c r="AT38">
        <v>9.3803632226725643E-6</v>
      </c>
      <c r="AU38">
        <v>1.6992524814424931E-3</v>
      </c>
      <c r="AV38">
        <v>1.1636831821806312E-3</v>
      </c>
      <c r="AW38">
        <v>5.4695370889137826E-5</v>
      </c>
      <c r="AX38">
        <v>3.5736510245418982E-3</v>
      </c>
      <c r="AY38">
        <v>5.1384089803182497E-5</v>
      </c>
      <c r="AZ38">
        <v>1.3123891214636389E-4</v>
      </c>
      <c r="BA38">
        <v>2.6801033539369002E-5</v>
      </c>
      <c r="BB38">
        <v>3.4863850113473209E-4</v>
      </c>
      <c r="BC38">
        <v>2.8205207679881273E-5</v>
      </c>
      <c r="BD38">
        <v>1.7427501817793604E-4</v>
      </c>
      <c r="BE38">
        <v>5.722011019059488E-5</v>
      </c>
      <c r="BF38">
        <v>4.0542831942607672E-5</v>
      </c>
      <c r="BG38">
        <v>9.6146973218335562E-5</v>
      </c>
      <c r="BH38">
        <v>2.6085196745423396E-3</v>
      </c>
      <c r="BI38">
        <v>1.4644946039299644E-3</v>
      </c>
      <c r="BJ38">
        <v>1.2179685977302994E-4</v>
      </c>
      <c r="BK38">
        <v>1.1138201382265394E-4</v>
      </c>
      <c r="BL38">
        <v>3.120997463917547E-5</v>
      </c>
      <c r="BM38">
        <v>3.2990767388083153E-5</v>
      </c>
      <c r="BN38">
        <v>1.0199199199675638E-5</v>
      </c>
      <c r="BO38">
        <v>1.2170057152680118E-5</v>
      </c>
      <c r="BP38">
        <v>2.2195305799148299E-5</v>
      </c>
      <c r="BQ38">
        <v>1.2681972621537091E-5</v>
      </c>
      <c r="BR38">
        <v>1.5861542385513973E-5</v>
      </c>
      <c r="BS38">
        <v>4.1296741559193289E-5</v>
      </c>
      <c r="BT38">
        <v>2.4007135285272126E-5</v>
      </c>
      <c r="BU38">
        <v>4.763842085692403E-6</v>
      </c>
      <c r="BV38">
        <v>4.2183869053008724E-6</v>
      </c>
      <c r="BW38">
        <v>2.362862099756055E-6</v>
      </c>
      <c r="BX38">
        <v>1.2324576585861073E-5</v>
      </c>
      <c r="BY38">
        <v>7.0081018767769828E-6</v>
      </c>
      <c r="BZ38">
        <v>2.9936378299774522E-6</v>
      </c>
      <c r="CA38">
        <v>5.9060180079213873E-7</v>
      </c>
      <c r="CB38">
        <v>4.0643735388214237E-7</v>
      </c>
      <c r="CC38">
        <v>1.5572756835982227E-5</v>
      </c>
      <c r="CD38">
        <v>3.8967639848284384E-5</v>
      </c>
      <c r="CE38">
        <v>2.1211826174902593E-5</v>
      </c>
      <c r="CF38">
        <v>4.8974298063207236E-5</v>
      </c>
      <c r="CG38">
        <v>8.6011761340401151E-5</v>
      </c>
      <c r="CH38">
        <v>2.9814701629373444E-7</v>
      </c>
      <c r="CI38">
        <v>2.5540138932754887E-5</v>
      </c>
      <c r="CJ38">
        <v>2.7901042964376105E-5</v>
      </c>
      <c r="CK38">
        <v>2.0287298197736537E-5</v>
      </c>
      <c r="CL38">
        <v>1.4631461918506537E-4</v>
      </c>
      <c r="CM38">
        <v>1.0733191555187582E-4</v>
      </c>
      <c r="CN38">
        <v>2.7421395675121314E-6</v>
      </c>
      <c r="CO38">
        <v>2.3662763751649281E-5</v>
      </c>
      <c r="CP38">
        <v>8.6322182047631477E-4</v>
      </c>
      <c r="CQ38">
        <v>2.8270154474832223E-5</v>
      </c>
      <c r="CR38">
        <v>4.1637433718410202E-6</v>
      </c>
      <c r="CS38">
        <v>5.3944301684111728E-4</v>
      </c>
      <c r="CT38">
        <v>1.3017360783702E-4</v>
      </c>
      <c r="CU38">
        <v>7.1562086784986412E-6</v>
      </c>
      <c r="CV38">
        <v>5.0939663713226238E-6</v>
      </c>
      <c r="CW38">
        <v>2.0620637016884511E-6</v>
      </c>
      <c r="CX38">
        <v>1.5316838609412405E-5</v>
      </c>
      <c r="CY38">
        <v>3.2104043670355678E-5</v>
      </c>
      <c r="CZ38">
        <v>3.7996045659674067E-5</v>
      </c>
      <c r="DA38">
        <v>6.718200122940673E-6</v>
      </c>
      <c r="DB38">
        <v>7.2096207057260344E-5</v>
      </c>
      <c r="DC38">
        <v>7.0928343185499762E-5</v>
      </c>
      <c r="DD38">
        <v>1.0318845497216226E-5</v>
      </c>
      <c r="DE38">
        <v>3.0088276066537656E-5</v>
      </c>
      <c r="DF38">
        <v>5.9521044591511678E-5</v>
      </c>
      <c r="DG38">
        <v>3.8202209672403318E-5</v>
      </c>
      <c r="DH38">
        <v>1.0399338448010433E-5</v>
      </c>
      <c r="DI38">
        <v>5.4033079917560954E-5</v>
      </c>
      <c r="DJ38">
        <v>5.0978620206269661E-5</v>
      </c>
      <c r="DK38">
        <v>1.0604211685313361E-4</v>
      </c>
      <c r="DL38">
        <v>9.0112466386425502E-4</v>
      </c>
      <c r="DM38">
        <v>2.8479818257696773E-3</v>
      </c>
      <c r="DN38">
        <v>0</v>
      </c>
    </row>
    <row r="39" spans="1:118">
      <c r="A39" t="s">
        <v>85</v>
      </c>
      <c r="B39">
        <v>1.3968536953743878E-4</v>
      </c>
      <c r="C39">
        <v>5.5321533176544737E-6</v>
      </c>
      <c r="D39">
        <v>1.8653370022814059E-4</v>
      </c>
      <c r="E39">
        <v>9.2616352701950988E-5</v>
      </c>
      <c r="F39">
        <v>2.0102508786092147E-4</v>
      </c>
      <c r="G39">
        <v>3.0715445419244172E-5</v>
      </c>
      <c r="H39">
        <v>4.794816847072623E-5</v>
      </c>
      <c r="I39">
        <v>7.8049205554489267E-5</v>
      </c>
      <c r="J39">
        <v>1.0410599999863019E-4</v>
      </c>
      <c r="K39">
        <v>8.3896523521334747E-5</v>
      </c>
      <c r="L39">
        <v>8.5487133371311082E-5</v>
      </c>
      <c r="M39">
        <v>1.6178407422570004E-4</v>
      </c>
      <c r="N39">
        <v>1.1065222980515445E-4</v>
      </c>
      <c r="O39">
        <v>2.5365123718345127E-3</v>
      </c>
      <c r="P39">
        <v>7.4809695926225116E-5</v>
      </c>
      <c r="Q39">
        <v>9.0824077126460746E-5</v>
      </c>
      <c r="R39">
        <v>6.4992444710732281E-4</v>
      </c>
      <c r="S39">
        <v>5.5163549813752801E-5</v>
      </c>
      <c r="T39">
        <v>5.5719202572099699E-5</v>
      </c>
      <c r="U39">
        <v>3.2338099737731503E-5</v>
      </c>
      <c r="V39">
        <v>1.8005844042853208E-4</v>
      </c>
      <c r="W39">
        <v>2.9357883406295202E-5</v>
      </c>
      <c r="X39">
        <v>1.065479097174016E-4</v>
      </c>
      <c r="Y39">
        <v>1.6895550714430218E-4</v>
      </c>
      <c r="Z39">
        <v>7.411022226999178E-5</v>
      </c>
      <c r="AA39">
        <v>5.5251219986672236E-4</v>
      </c>
      <c r="AB39">
        <v>3.1119639633920865E-4</v>
      </c>
      <c r="AC39">
        <v>4.2235692936675335E-4</v>
      </c>
      <c r="AD39">
        <v>6.9566582700967262E-5</v>
      </c>
      <c r="AE39">
        <v>2.1688596606220676E-4</v>
      </c>
      <c r="AF39">
        <v>6.4666826145261827E-5</v>
      </c>
      <c r="AG39">
        <v>9.1775738602159232E-5</v>
      </c>
      <c r="AH39">
        <v>1.3559525428452385E-4</v>
      </c>
      <c r="AI39">
        <v>1.2896731292040005E-4</v>
      </c>
      <c r="AJ39">
        <v>2.340261822578583E-4</v>
      </c>
      <c r="AK39">
        <v>6.4908088734421234E-4</v>
      </c>
      <c r="AL39">
        <v>3.2880002059115366E-3</v>
      </c>
      <c r="AM39">
        <v>2.7570185030114727E-2</v>
      </c>
      <c r="AN39">
        <v>2.1843471292124568E-4</v>
      </c>
      <c r="AO39">
        <v>3.5482831825804672E-5</v>
      </c>
      <c r="AP39">
        <v>8.0248158384835287E-4</v>
      </c>
      <c r="AQ39">
        <v>3.6553957051581174E-5</v>
      </c>
      <c r="AR39">
        <v>2.2482178839386021E-5</v>
      </c>
      <c r="AS39">
        <v>1.5115863090589367E-4</v>
      </c>
      <c r="AT39">
        <v>4.5776172526642112E-5</v>
      </c>
      <c r="AU39">
        <v>7.46615393724216E-5</v>
      </c>
      <c r="AV39">
        <v>4.2748649798776971E-4</v>
      </c>
      <c r="AW39">
        <v>1.0854993675883612E-3</v>
      </c>
      <c r="AX39">
        <v>1.5923935055982792E-4</v>
      </c>
      <c r="AY39">
        <v>4.0796012003571245E-3</v>
      </c>
      <c r="AZ39">
        <v>4.186001539401101E-3</v>
      </c>
      <c r="BA39">
        <v>1.2787688258875757E-5</v>
      </c>
      <c r="BB39">
        <v>3.6680149952500471E-5</v>
      </c>
      <c r="BC39">
        <v>3.4928178468323041E-5</v>
      </c>
      <c r="BD39">
        <v>4.0754313158966772E-5</v>
      </c>
      <c r="BE39">
        <v>4.0809146628714992E-4</v>
      </c>
      <c r="BF39">
        <v>4.5220851012908557E-4</v>
      </c>
      <c r="BG39">
        <v>1.1743207152101384E-4</v>
      </c>
      <c r="BH39">
        <v>2.0137757570220576E-5</v>
      </c>
      <c r="BI39">
        <v>5.9137392853270198E-5</v>
      </c>
      <c r="BJ39">
        <v>9.5921642356940865E-5</v>
      </c>
      <c r="BK39">
        <v>1.5797925679256041E-5</v>
      </c>
      <c r="BL39">
        <v>6.9062806265771768E-5</v>
      </c>
      <c r="BM39">
        <v>2.9073605866467077E-5</v>
      </c>
      <c r="BN39">
        <v>3.6513133134838787E-5</v>
      </c>
      <c r="BO39">
        <v>9.5553964362839975E-5</v>
      </c>
      <c r="BP39">
        <v>8.8581864162469106E-5</v>
      </c>
      <c r="BQ39">
        <v>1.1769600490491257E-5</v>
      </c>
      <c r="BR39">
        <v>5.3304395471318165E-5</v>
      </c>
      <c r="BS39">
        <v>1.0784617057560836E-4</v>
      </c>
      <c r="BT39">
        <v>2.8768043970537064E-5</v>
      </c>
      <c r="BU39">
        <v>1.683518267937593E-5</v>
      </c>
      <c r="BV39">
        <v>1.0327171261939893E-6</v>
      </c>
      <c r="BW39">
        <v>1.3907131215707065E-5</v>
      </c>
      <c r="BX39">
        <v>3.3816193607486586E-5</v>
      </c>
      <c r="BY39">
        <v>2.0440297140599534E-5</v>
      </c>
      <c r="BZ39">
        <v>5.7991937020505621E-7</v>
      </c>
      <c r="CA39">
        <v>2.6511458613336011E-6</v>
      </c>
      <c r="CB39">
        <v>1.2193120616464271E-6</v>
      </c>
      <c r="CC39">
        <v>2.1350883806799163E-5</v>
      </c>
      <c r="CD39">
        <v>2.883364063077389E-5</v>
      </c>
      <c r="CE39">
        <v>3.4060132315129315E-5</v>
      </c>
      <c r="CF39">
        <v>4.0530453569550821E-5</v>
      </c>
      <c r="CG39">
        <v>4.3980601866709245E-5</v>
      </c>
      <c r="CH39">
        <v>1.0136998553986972E-5</v>
      </c>
      <c r="CI39">
        <v>9.9136065594245931E-6</v>
      </c>
      <c r="CJ39">
        <v>2.2331972512404828E-5</v>
      </c>
      <c r="CK39">
        <v>3.7944761443914636E-5</v>
      </c>
      <c r="CL39">
        <v>1.2945100214843181E-5</v>
      </c>
      <c r="CM39">
        <v>2.9482688903331675E-6</v>
      </c>
      <c r="CN39">
        <v>2.5215761675165907E-5</v>
      </c>
      <c r="CO39">
        <v>1.592686021745625E-5</v>
      </c>
      <c r="CP39">
        <v>3.8146120122878602E-6</v>
      </c>
      <c r="CQ39">
        <v>1.7685181381790268E-5</v>
      </c>
      <c r="CR39">
        <v>1.0080082805809E-5</v>
      </c>
      <c r="CS39">
        <v>2.9656395375281897E-5</v>
      </c>
      <c r="CT39">
        <v>2.4218854432870782E-4</v>
      </c>
      <c r="CU39">
        <v>2.66489905545019E-5</v>
      </c>
      <c r="CV39">
        <v>3.3603291974360294E-5</v>
      </c>
      <c r="CW39">
        <v>1.353880208179286E-6</v>
      </c>
      <c r="CX39">
        <v>1.0170380836649838E-5</v>
      </c>
      <c r="CY39">
        <v>3.8746259602153405E-5</v>
      </c>
      <c r="CZ39">
        <v>2.0859383959064943E-5</v>
      </c>
      <c r="DA39">
        <v>1.4344911294535242E-5</v>
      </c>
      <c r="DB39">
        <v>4.0687392908811274E-4</v>
      </c>
      <c r="DC39">
        <v>2.9192311367598691E-5</v>
      </c>
      <c r="DD39">
        <v>1.0865137317657085E-4</v>
      </c>
      <c r="DE39">
        <v>1.6878789012935759E-4</v>
      </c>
      <c r="DF39">
        <v>2.3949462965968445E-4</v>
      </c>
      <c r="DG39">
        <v>4.2574240334911691E-4</v>
      </c>
      <c r="DH39">
        <v>2.7538988853064664E-5</v>
      </c>
      <c r="DI39">
        <v>3.5752201659738073E-4</v>
      </c>
      <c r="DJ39">
        <v>3.1433680577371437E-4</v>
      </c>
      <c r="DK39">
        <v>7.9263804516483709E-5</v>
      </c>
      <c r="DL39">
        <v>2.7693338116888235E-3</v>
      </c>
      <c r="DM39">
        <v>4.5134677954260912E-5</v>
      </c>
      <c r="DN39">
        <v>0</v>
      </c>
    </row>
    <row r="40" spans="1:118">
      <c r="A40" t="s">
        <v>86</v>
      </c>
      <c r="B40">
        <v>5.4824812690364243E-6</v>
      </c>
      <c r="C40">
        <v>3.0980058578865049E-6</v>
      </c>
      <c r="D40">
        <v>8.1354261781743574E-6</v>
      </c>
      <c r="E40">
        <v>3.0942043088420769E-6</v>
      </c>
      <c r="F40">
        <v>7.0043584620530129E-6</v>
      </c>
      <c r="G40">
        <v>9.9759566318912699E-6</v>
      </c>
      <c r="H40">
        <v>2.8006501864999634E-6</v>
      </c>
      <c r="I40">
        <v>1.2544963741674408E-5</v>
      </c>
      <c r="J40">
        <v>4.3092121709959312E-6</v>
      </c>
      <c r="K40">
        <v>1.6252206127169562E-5</v>
      </c>
      <c r="L40">
        <v>2.250865639452052E-5</v>
      </c>
      <c r="M40">
        <v>1.4720267697789015E-5</v>
      </c>
      <c r="N40">
        <v>1.7899625409657336E-5</v>
      </c>
      <c r="O40">
        <v>7.7872701037539216E-6</v>
      </c>
      <c r="P40">
        <v>9.5815374092702104E-6</v>
      </c>
      <c r="Q40">
        <v>1.0666783280296556E-2</v>
      </c>
      <c r="R40">
        <v>7.8190649528783581E-6</v>
      </c>
      <c r="S40">
        <v>3.9322286017950066E-6</v>
      </c>
      <c r="T40">
        <v>4.558843846808157E-6</v>
      </c>
      <c r="U40">
        <v>2.3439696454194645E-6</v>
      </c>
      <c r="V40">
        <v>1.8331741672588109E-5</v>
      </c>
      <c r="W40">
        <v>7.0571835111286541E-6</v>
      </c>
      <c r="X40">
        <v>9.0007894015795671E-4</v>
      </c>
      <c r="Y40">
        <v>6.1416708603780466E-5</v>
      </c>
      <c r="Z40">
        <v>9.968041591870239E-6</v>
      </c>
      <c r="AA40">
        <v>1.2468905343934834E-5</v>
      </c>
      <c r="AB40">
        <v>9.8369800449522833E-5</v>
      </c>
      <c r="AC40">
        <v>8.9908186817365475E-6</v>
      </c>
      <c r="AD40">
        <v>1.3136036286551361E-4</v>
      </c>
      <c r="AE40">
        <v>4.8156186937390261E-3</v>
      </c>
      <c r="AF40">
        <v>2.053541960032742E-5</v>
      </c>
      <c r="AG40">
        <v>1.4921579877623793E-4</v>
      </c>
      <c r="AH40">
        <v>2.2579471746942542E-4</v>
      </c>
      <c r="AI40">
        <v>6.7051965358055259E-5</v>
      </c>
      <c r="AJ40">
        <v>9.8376764189168076E-5</v>
      </c>
      <c r="AK40">
        <v>1.0046430801813788E-5</v>
      </c>
      <c r="AL40">
        <v>1.2071364309584803E-4</v>
      </c>
      <c r="AM40">
        <v>2.055271679084171E-4</v>
      </c>
      <c r="AN40">
        <v>2.0777705077832078E-2</v>
      </c>
      <c r="AO40">
        <v>1.3336371870746631E-6</v>
      </c>
      <c r="AP40">
        <v>5.5818502218900791E-5</v>
      </c>
      <c r="AQ40">
        <v>2.3128950868964536E-5</v>
      </c>
      <c r="AR40">
        <v>1.2263006639665103E-5</v>
      </c>
      <c r="AS40">
        <v>1.2124181853910221E-5</v>
      </c>
      <c r="AT40">
        <v>5.2530034046966359E-6</v>
      </c>
      <c r="AU40">
        <v>1.0035153141454516E-5</v>
      </c>
      <c r="AV40">
        <v>2.6469891805782782E-5</v>
      </c>
      <c r="AW40">
        <v>8.7538420197961673E-5</v>
      </c>
      <c r="AX40">
        <v>7.141794665462765E-5</v>
      </c>
      <c r="AY40">
        <v>1.1068075744247658E-4</v>
      </c>
      <c r="AZ40">
        <v>1.543987201721928E-5</v>
      </c>
      <c r="BA40">
        <v>1.1643741705366105E-5</v>
      </c>
      <c r="BB40">
        <v>5.0087377176517888E-6</v>
      </c>
      <c r="BC40">
        <v>2.4136681171733826E-5</v>
      </c>
      <c r="BD40">
        <v>4.3698960017835349E-5</v>
      </c>
      <c r="BE40">
        <v>1.5691287949173443E-5</v>
      </c>
      <c r="BF40">
        <v>6.0448476875492924E-6</v>
      </c>
      <c r="BG40">
        <v>3.3619320256745393E-6</v>
      </c>
      <c r="BH40">
        <v>1.6740164892936983E-6</v>
      </c>
      <c r="BI40">
        <v>9.4542650891035559E-6</v>
      </c>
      <c r="BJ40">
        <v>1.7672263173150681E-5</v>
      </c>
      <c r="BK40">
        <v>6.239516864916252E-6</v>
      </c>
      <c r="BL40">
        <v>1.5118226247233621E-5</v>
      </c>
      <c r="BM40">
        <v>1.4802540021383373E-5</v>
      </c>
      <c r="BN40">
        <v>5.2355889225001608E-6</v>
      </c>
      <c r="BO40">
        <v>7.7013642919303867E-6</v>
      </c>
      <c r="BP40">
        <v>5.1833348872262493E-6</v>
      </c>
      <c r="BQ40">
        <v>5.7479444255887533E-6</v>
      </c>
      <c r="BR40">
        <v>7.0896287935251837E-6</v>
      </c>
      <c r="BS40">
        <v>2.0648370779596644E-5</v>
      </c>
      <c r="BT40">
        <v>1.1345144101056871E-5</v>
      </c>
      <c r="BU40">
        <v>2.4407339081016634E-6</v>
      </c>
      <c r="BV40">
        <v>1.8203827309182187E-6</v>
      </c>
      <c r="BW40">
        <v>1.383962086999975E-6</v>
      </c>
      <c r="BX40">
        <v>6.1622882929305366E-6</v>
      </c>
      <c r="BY40">
        <v>3.5040509383884914E-6</v>
      </c>
      <c r="BZ40">
        <v>1.2852267123463409E-6</v>
      </c>
      <c r="CA40">
        <v>1.3124484462047529E-8</v>
      </c>
      <c r="CB40">
        <v>8.2946398751457622E-9</v>
      </c>
      <c r="CC40">
        <v>7.1874262319917968E-6</v>
      </c>
      <c r="CD40">
        <v>1.7312248663247084E-5</v>
      </c>
      <c r="CE40">
        <v>2.4363297492316697E-5</v>
      </c>
      <c r="CF40">
        <v>2.8982925694442308E-5</v>
      </c>
      <c r="CG40">
        <v>2.3214019090062321E-3</v>
      </c>
      <c r="CH40">
        <v>1.5563274250532939E-4</v>
      </c>
      <c r="CI40">
        <v>1.1145806244776805E-5</v>
      </c>
      <c r="CJ40">
        <v>1.1917810767218536E-5</v>
      </c>
      <c r="CK40">
        <v>2.8702770042723547E-3</v>
      </c>
      <c r="CL40">
        <v>2.5855213672348948E-5</v>
      </c>
      <c r="CM40">
        <v>8.1730492023159965E-6</v>
      </c>
      <c r="CN40">
        <v>1.7287401621272134E-6</v>
      </c>
      <c r="CO40">
        <v>1.205890845035973E-5</v>
      </c>
      <c r="CP40">
        <v>2.3634009206566094E-6</v>
      </c>
      <c r="CQ40">
        <v>1.1891759894652075E-5</v>
      </c>
      <c r="CR40">
        <v>5.3682548472664582E-5</v>
      </c>
      <c r="CS40">
        <v>1.7952121915089102E-4</v>
      </c>
      <c r="CT40">
        <v>5.8895353327270228E-4</v>
      </c>
      <c r="CU40">
        <v>1.2736723149132966E-4</v>
      </c>
      <c r="CV40">
        <v>1.6444224037369111E-4</v>
      </c>
      <c r="CW40">
        <v>6.5111223550283815E-5</v>
      </c>
      <c r="CX40">
        <v>3.5535065573836783E-6</v>
      </c>
      <c r="CY40">
        <v>1.4612875049955002E-5</v>
      </c>
      <c r="CZ40">
        <v>3.6541756116533828E-3</v>
      </c>
      <c r="DA40">
        <v>6.6178335602499073E-3</v>
      </c>
      <c r="DB40">
        <v>7.1071247775592429E-4</v>
      </c>
      <c r="DC40">
        <v>3.1578863964688184E-5</v>
      </c>
      <c r="DD40">
        <v>3.4143238777553685E-6</v>
      </c>
      <c r="DE40">
        <v>9.540185094268036E-6</v>
      </c>
      <c r="DF40">
        <v>2.172094992202085E-5</v>
      </c>
      <c r="DG40">
        <v>1.0894704239907612E-5</v>
      </c>
      <c r="DH40">
        <v>2.6576087144915556E-5</v>
      </c>
      <c r="DI40">
        <v>2.5039719961796546E-5</v>
      </c>
      <c r="DJ40">
        <v>1.8246960000030101E-5</v>
      </c>
      <c r="DK40">
        <v>4.6402989806223333E-5</v>
      </c>
      <c r="DL40">
        <v>1.667589516968604E-4</v>
      </c>
      <c r="DM40">
        <v>1.4472532604898877E-5</v>
      </c>
      <c r="DN40">
        <v>0</v>
      </c>
    </row>
    <row r="41" spans="1:118">
      <c r="A41" t="s">
        <v>87</v>
      </c>
      <c r="B41">
        <v>9.2612667458669051E-5</v>
      </c>
      <c r="C41">
        <v>1.5268743156726346E-5</v>
      </c>
      <c r="D41">
        <v>3.3936349200384459E-4</v>
      </c>
      <c r="E41">
        <v>5.6272563108263536E-5</v>
      </c>
      <c r="F41">
        <v>2.6231322440388536E-4</v>
      </c>
      <c r="G41">
        <v>4.8304632112315619E-5</v>
      </c>
      <c r="H41">
        <v>4.8259351824781778E-5</v>
      </c>
      <c r="I41">
        <v>9.1270245186433573E-5</v>
      </c>
      <c r="J41">
        <v>9.9454333880270342E-5</v>
      </c>
      <c r="K41">
        <v>1.7379611417072316E-4</v>
      </c>
      <c r="L41">
        <v>1.204942431894726E-4</v>
      </c>
      <c r="M41">
        <v>2.1344388161794072E-4</v>
      </c>
      <c r="N41">
        <v>4.4016806121020997E-4</v>
      </c>
      <c r="O41">
        <v>1.1619828527366148E-4</v>
      </c>
      <c r="P41">
        <v>7.7757861282923624E-5</v>
      </c>
      <c r="Q41">
        <v>2.0183128250324612E-5</v>
      </c>
      <c r="R41">
        <v>2.2044110831006454E-4</v>
      </c>
      <c r="S41">
        <v>1.3268462796342577E-4</v>
      </c>
      <c r="T41">
        <v>5.6985548085101966E-5</v>
      </c>
      <c r="U41">
        <v>2.4655088122189921E-5</v>
      </c>
      <c r="V41">
        <v>1.6329799089930867E-4</v>
      </c>
      <c r="W41">
        <v>2.3986358585253279E-4</v>
      </c>
      <c r="X41">
        <v>9.2392677136732867E-5</v>
      </c>
      <c r="Y41">
        <v>1.8858598343969208E-4</v>
      </c>
      <c r="Z41">
        <v>8.0177725847651923E-5</v>
      </c>
      <c r="AA41">
        <v>2.6039834272209138E-4</v>
      </c>
      <c r="AB41">
        <v>3.2934861365972832E-4</v>
      </c>
      <c r="AC41">
        <v>3.2878895047423393E-4</v>
      </c>
      <c r="AD41">
        <v>1.6886413510374456E-4</v>
      </c>
      <c r="AE41">
        <v>1.0241277065872104E-4</v>
      </c>
      <c r="AF41">
        <v>1.3881153825990553E-4</v>
      </c>
      <c r="AG41">
        <v>8.8245902502076198E-5</v>
      </c>
      <c r="AH41">
        <v>1.6717493504947846E-4</v>
      </c>
      <c r="AI41">
        <v>2.1134422889210392E-4</v>
      </c>
      <c r="AJ41">
        <v>1.9905773365537589E-4</v>
      </c>
      <c r="AK41">
        <v>1.4458714599907679E-4</v>
      </c>
      <c r="AL41">
        <v>2.4362207970252968E-4</v>
      </c>
      <c r="AM41">
        <v>2.399957866930579E-4</v>
      </c>
      <c r="AN41">
        <v>1.2514787757380173E-4</v>
      </c>
      <c r="AO41">
        <v>7.6801336676263329E-4</v>
      </c>
      <c r="AP41">
        <v>2.0857799235279929E-4</v>
      </c>
      <c r="AQ41">
        <v>5.0635621145304054E-5</v>
      </c>
      <c r="AR41">
        <v>2.2482178839386021E-5</v>
      </c>
      <c r="AS41">
        <v>1.1706921049847077E-4</v>
      </c>
      <c r="AT41">
        <v>4.1085990915305828E-5</v>
      </c>
      <c r="AU41">
        <v>1.4631253280240683E-4</v>
      </c>
      <c r="AV41">
        <v>3.9082547236919825E-4</v>
      </c>
      <c r="AW41">
        <v>1.9156293198868812E-4</v>
      </c>
      <c r="AX41">
        <v>1.6809389405398652E-4</v>
      </c>
      <c r="AY41">
        <v>1.9742120031756132E-4</v>
      </c>
      <c r="AZ41">
        <v>2.0748283460763234E-4</v>
      </c>
      <c r="BA41">
        <v>4.6942663927949665E-5</v>
      </c>
      <c r="BB41">
        <v>5.1352209933500656E-5</v>
      </c>
      <c r="BC41">
        <v>6.6850997902019656E-5</v>
      </c>
      <c r="BD41">
        <v>8.0337778638335793E-4</v>
      </c>
      <c r="BE41">
        <v>2.5094262757813463E-4</v>
      </c>
      <c r="BF41">
        <v>4.081234744460032E-5</v>
      </c>
      <c r="BG41">
        <v>3.1071104262762779E-5</v>
      </c>
      <c r="BH41">
        <v>1.6316154137425091E-5</v>
      </c>
      <c r="BI41">
        <v>2.9327516194770212E-5</v>
      </c>
      <c r="BJ41">
        <v>6.1994677227737149E-5</v>
      </c>
      <c r="BK41">
        <v>5.4230694453580613E-5</v>
      </c>
      <c r="BL41">
        <v>2.156637880571281E-4</v>
      </c>
      <c r="BM41">
        <v>2.4288369856894873E-4</v>
      </c>
      <c r="BN41">
        <v>4.7936236238475494E-5</v>
      </c>
      <c r="BO41">
        <v>7.4256364345649776E-5</v>
      </c>
      <c r="BP41">
        <v>3.6775096494756493E-3</v>
      </c>
      <c r="BQ41">
        <v>3.154982829156494E-4</v>
      </c>
      <c r="BR41">
        <v>4.7128006996958941E-5</v>
      </c>
      <c r="BS41">
        <v>1.255528945889445E-4</v>
      </c>
      <c r="BT41">
        <v>5.2977771114756641E-5</v>
      </c>
      <c r="BU41">
        <v>1.7173356654594834E-5</v>
      </c>
      <c r="BV41">
        <v>7.018975722098132E-6</v>
      </c>
      <c r="BW41">
        <v>1.17130449802193E-5</v>
      </c>
      <c r="BX41">
        <v>3.8654353837473366E-5</v>
      </c>
      <c r="BY41">
        <v>2.2630328977092338E-5</v>
      </c>
      <c r="BZ41">
        <v>5.4700502757179626E-6</v>
      </c>
      <c r="CA41">
        <v>3.2811211155118824E-7</v>
      </c>
      <c r="CB41">
        <v>2.156606367537898E-7</v>
      </c>
      <c r="CC41">
        <v>3.6148526049135215E-5</v>
      </c>
      <c r="CD41">
        <v>7.6185958403069922E-5</v>
      </c>
      <c r="CE41">
        <v>5.3575012396039701E-5</v>
      </c>
      <c r="CF41">
        <v>9.589468800633589E-5</v>
      </c>
      <c r="CG41">
        <v>1.5613261347711553E-4</v>
      </c>
      <c r="CH41">
        <v>7.1555283910496265E-6</v>
      </c>
      <c r="CI41">
        <v>4.5983451894280178E-5</v>
      </c>
      <c r="CJ41">
        <v>5.3908601975081978E-5</v>
      </c>
      <c r="CK41">
        <v>5.6992280307345045E-4</v>
      </c>
      <c r="CL41">
        <v>1.0223130493992373E-4</v>
      </c>
      <c r="CM41">
        <v>4.0977205589693901E-5</v>
      </c>
      <c r="CN41">
        <v>1.8420024486114101E-5</v>
      </c>
      <c r="CO41">
        <v>5.5288957612026686E-5</v>
      </c>
      <c r="CP41">
        <v>1.0321013283681459E-3</v>
      </c>
      <c r="CQ41">
        <v>6.3901874598734781E-5</v>
      </c>
      <c r="CR41">
        <v>4.5663093764144255E-5</v>
      </c>
      <c r="CS41">
        <v>6.1379285313407743E-5</v>
      </c>
      <c r="CT41">
        <v>5.1194326443466691E-5</v>
      </c>
      <c r="CU41">
        <v>4.0506465642842893E-4</v>
      </c>
      <c r="CV41">
        <v>5.709182420367445E-4</v>
      </c>
      <c r="CW41">
        <v>1.1614209293550304E-4</v>
      </c>
      <c r="CX41">
        <v>1.1365094248184005E-3</v>
      </c>
      <c r="CY41">
        <v>7.1293117667962271E-5</v>
      </c>
      <c r="CZ41">
        <v>2.1504790698438533E-4</v>
      </c>
      <c r="DA41">
        <v>2.5101203946887587E-4</v>
      </c>
      <c r="DB41">
        <v>5.1470091481899767E-4</v>
      </c>
      <c r="DC41">
        <v>4.9843150990214087E-3</v>
      </c>
      <c r="DD41">
        <v>9.8378051997724688E-4</v>
      </c>
      <c r="DE41">
        <v>1.3304155044152713E-2</v>
      </c>
      <c r="DF41">
        <v>3.678456973807167E-4</v>
      </c>
      <c r="DG41">
        <v>3.1665387128458747E-4</v>
      </c>
      <c r="DH41">
        <v>1.8664886710762431E-3</v>
      </c>
      <c r="DI41">
        <v>8.6759805639057899E-3</v>
      </c>
      <c r="DJ41">
        <v>4.3358162993885957E-3</v>
      </c>
      <c r="DK41">
        <v>2.7015491674488805E-4</v>
      </c>
      <c r="DL41">
        <v>3.0357175361717191E-4</v>
      </c>
      <c r="DM41">
        <v>1.8209226051474464E-4</v>
      </c>
      <c r="DN41">
        <v>0</v>
      </c>
    </row>
    <row r="42" spans="1:118">
      <c r="A42" t="s">
        <v>88</v>
      </c>
      <c r="B42">
        <v>1.9453833152679189E-2</v>
      </c>
      <c r="C42">
        <v>2.9276155357027471E-3</v>
      </c>
      <c r="D42">
        <v>3.5581061192738711E-2</v>
      </c>
      <c r="E42">
        <v>3.4103375897522473E-3</v>
      </c>
      <c r="F42">
        <v>7.3619309615408192E-3</v>
      </c>
      <c r="G42">
        <v>8.1028395116664216E-4</v>
      </c>
      <c r="H42">
        <v>1.6392101813799602E-3</v>
      </c>
      <c r="I42">
        <v>2.6448840022791271E-3</v>
      </c>
      <c r="J42">
        <v>3.6600907137676305E-3</v>
      </c>
      <c r="K42">
        <v>2.6886419920109424E-3</v>
      </c>
      <c r="L42">
        <v>2.7007527615432944E-3</v>
      </c>
      <c r="M42">
        <v>5.8464459441218636E-3</v>
      </c>
      <c r="N42">
        <v>3.3390937582378957E-3</v>
      </c>
      <c r="O42">
        <v>2.9835932907323853E-3</v>
      </c>
      <c r="P42">
        <v>1.8636090261030561E-3</v>
      </c>
      <c r="Q42">
        <v>2.7247223137938224E-4</v>
      </c>
      <c r="R42">
        <v>4.6390606571029142E-3</v>
      </c>
      <c r="S42">
        <v>1.8612923213125105E-3</v>
      </c>
      <c r="T42">
        <v>2.4207460826551315E-3</v>
      </c>
      <c r="U42">
        <v>1.167991392943462E-3</v>
      </c>
      <c r="V42">
        <v>6.0298626981646723E-3</v>
      </c>
      <c r="W42">
        <v>9.794967445817366E-4</v>
      </c>
      <c r="X42">
        <v>3.091878383814911E-3</v>
      </c>
      <c r="Y42">
        <v>3.544110966698993E-3</v>
      </c>
      <c r="Z42">
        <v>2.0681519337567298E-3</v>
      </c>
      <c r="AA42">
        <v>7.180951237784612E-3</v>
      </c>
      <c r="AB42">
        <v>9.2029567896792803E-3</v>
      </c>
      <c r="AC42">
        <v>3.7747899348102181E-3</v>
      </c>
      <c r="AD42">
        <v>1.1463912140903809E-3</v>
      </c>
      <c r="AE42">
        <v>4.0828611683768397E-2</v>
      </c>
      <c r="AF42">
        <v>3.0426975801081287E-3</v>
      </c>
      <c r="AG42">
        <v>3.0016442618342569E-3</v>
      </c>
      <c r="AH42">
        <v>3.1891530112508537E-3</v>
      </c>
      <c r="AI42">
        <v>2.9577579198209196E-3</v>
      </c>
      <c r="AJ42">
        <v>3.3680867227766256E-3</v>
      </c>
      <c r="AK42">
        <v>3.9682044041380428E-3</v>
      </c>
      <c r="AL42">
        <v>8.0439182172051451E-3</v>
      </c>
      <c r="AM42">
        <v>7.6582420033874882E-3</v>
      </c>
      <c r="AN42">
        <v>2.6385822582503959E-3</v>
      </c>
      <c r="AO42">
        <v>1.1399364889640917E-3</v>
      </c>
      <c r="AP42">
        <v>4.7209140790474341E-3</v>
      </c>
      <c r="AQ42">
        <v>1.0021329343382582E-3</v>
      </c>
      <c r="AR42">
        <v>6.4068831180566109E-4</v>
      </c>
      <c r="AS42">
        <v>5.4814685816785662E-3</v>
      </c>
      <c r="AT42">
        <v>1.637623811414176E-3</v>
      </c>
      <c r="AU42">
        <v>2.6495814839382357E-3</v>
      </c>
      <c r="AV42">
        <v>5.1100419238894563E-3</v>
      </c>
      <c r="AW42">
        <v>2.6156497173001176E-3</v>
      </c>
      <c r="AX42">
        <v>4.0617191592333202E-3</v>
      </c>
      <c r="AY42">
        <v>1.8238372746908356E-3</v>
      </c>
      <c r="AZ42">
        <v>8.9925789248804377E-5</v>
      </c>
      <c r="BA42">
        <v>2.0635978720633054E-4</v>
      </c>
      <c r="BB42">
        <v>9.8626599058488848E-4</v>
      </c>
      <c r="BC42">
        <v>7.5936563076063699E-4</v>
      </c>
      <c r="BD42">
        <v>1.1651186387702842E-3</v>
      </c>
      <c r="BE42">
        <v>0.17783090006289493</v>
      </c>
      <c r="BF42">
        <v>1.0459511610188797E-2</v>
      </c>
      <c r="BG42">
        <v>1.2495037938225161E-3</v>
      </c>
      <c r="BH42">
        <v>8.7099188070614893E-3</v>
      </c>
      <c r="BI42">
        <v>1.2069864703678251E-2</v>
      </c>
      <c r="BJ42">
        <v>3.5589669932778113E-3</v>
      </c>
      <c r="BK42">
        <v>4.5701142143562122E-4</v>
      </c>
      <c r="BL42">
        <v>2.3877634909267162E-3</v>
      </c>
      <c r="BM42">
        <v>9.0354546816694093E-4</v>
      </c>
      <c r="BN42">
        <v>1.29842605278004E-3</v>
      </c>
      <c r="BO42">
        <v>3.4643779099391048E-3</v>
      </c>
      <c r="BP42">
        <v>5.6445187861666358E-4</v>
      </c>
      <c r="BQ42">
        <v>3.9113393257934897E-4</v>
      </c>
      <c r="BR42">
        <v>1.8602464975010743E-3</v>
      </c>
      <c r="BS42">
        <v>3.7681358207481532E-3</v>
      </c>
      <c r="BT42">
        <v>9.394184499392983E-4</v>
      </c>
      <c r="BU42">
        <v>5.8473220958611476E-4</v>
      </c>
      <c r="BV42">
        <v>1.6383444578263969E-5</v>
      </c>
      <c r="BW42">
        <v>5.00589213419747E-4</v>
      </c>
      <c r="BX42">
        <v>1.1651308393856596E-3</v>
      </c>
      <c r="BY42">
        <v>7.1876844873693926E-4</v>
      </c>
      <c r="BZ42">
        <v>5.8462141915266473E-6</v>
      </c>
      <c r="CA42">
        <v>6.5622422310237648E-7</v>
      </c>
      <c r="CB42">
        <v>1.9077671712835254E-7</v>
      </c>
      <c r="CC42">
        <v>7.0803194881425083E-4</v>
      </c>
      <c r="CD42">
        <v>8.6289796908623536E-4</v>
      </c>
      <c r="CE42">
        <v>8.6583644185070266E-4</v>
      </c>
      <c r="CF42">
        <v>1.1154394646791246E-3</v>
      </c>
      <c r="CG42">
        <v>1.18201190429951E-3</v>
      </c>
      <c r="CH42">
        <v>3.7029859423681814E-4</v>
      </c>
      <c r="CI42">
        <v>2.3165354084621537E-4</v>
      </c>
      <c r="CJ42">
        <v>6.6450148632921297E-4</v>
      </c>
      <c r="CK42">
        <v>1.3013926103140623E-3</v>
      </c>
      <c r="CL42">
        <v>1.6069417645074252E-4</v>
      </c>
      <c r="CM42">
        <v>8.5089279366577504E-6</v>
      </c>
      <c r="CN42">
        <v>9.1492082787339565E-4</v>
      </c>
      <c r="CO42">
        <v>4.6438173862611712E-4</v>
      </c>
      <c r="CP42">
        <v>2.9333537111012713E-3</v>
      </c>
      <c r="CQ42">
        <v>4.8429518867670982E-4</v>
      </c>
      <c r="CR42">
        <v>2.0419337392926472E-4</v>
      </c>
      <c r="CS42">
        <v>1.3147016424828547E-2</v>
      </c>
      <c r="CT42">
        <v>5.9234461045164985E-3</v>
      </c>
      <c r="CU42">
        <v>5.9716984067490061E-4</v>
      </c>
      <c r="CV42">
        <v>6.8231005915108116E-4</v>
      </c>
      <c r="CW42">
        <v>4.3740745187330782E-7</v>
      </c>
      <c r="CX42">
        <v>2.6075386048663677E-4</v>
      </c>
      <c r="CY42">
        <v>1.2644565062165608E-3</v>
      </c>
      <c r="CZ42">
        <v>6.8098503878388685E-4</v>
      </c>
      <c r="DA42">
        <v>4.9518633788735655E-4</v>
      </c>
      <c r="DB42">
        <v>5.7765816605209839E-4</v>
      </c>
      <c r="DC42">
        <v>6.4264133713387063E-4</v>
      </c>
      <c r="DD42">
        <v>4.3672996089688676E-4</v>
      </c>
      <c r="DE42">
        <v>6.2495550971374313E-3</v>
      </c>
      <c r="DF42">
        <v>1.2789972330706821E-3</v>
      </c>
      <c r="DG42">
        <v>8.3181774320021881E-4</v>
      </c>
      <c r="DH42">
        <v>9.4576205774405992E-4</v>
      </c>
      <c r="DI42">
        <v>4.3763029361801554E-3</v>
      </c>
      <c r="DJ42">
        <v>3.6749753666040002E-3</v>
      </c>
      <c r="DK42">
        <v>2.3631478089774444E-3</v>
      </c>
      <c r="DL42">
        <v>2.0866398873711604E-3</v>
      </c>
      <c r="DM42">
        <v>1.503508076490851E-3</v>
      </c>
      <c r="DN42">
        <v>0</v>
      </c>
    </row>
    <row r="43" spans="1:118">
      <c r="A43" t="s">
        <v>89</v>
      </c>
      <c r="B43">
        <v>1.8902151106055962E-2</v>
      </c>
      <c r="C43">
        <v>2.2279087840858095E-3</v>
      </c>
      <c r="D43">
        <v>1.1130812616728838E-2</v>
      </c>
      <c r="E43">
        <v>1.6152795374972198E-4</v>
      </c>
      <c r="F43">
        <v>1.2100029243196579E-2</v>
      </c>
      <c r="G43">
        <v>3.2894404367788841E-4</v>
      </c>
      <c r="H43">
        <v>5.709229132964861E-3</v>
      </c>
      <c r="I43">
        <v>5.4703553868036747E-3</v>
      </c>
      <c r="J43">
        <v>6.0453395328151933E-3</v>
      </c>
      <c r="K43">
        <v>8.1442586812403572E-3</v>
      </c>
      <c r="L43">
        <v>8.8641777336133983E-3</v>
      </c>
      <c r="M43">
        <v>1.1783018810280191E-2</v>
      </c>
      <c r="N43">
        <v>3.156843026794112E-3</v>
      </c>
      <c r="O43">
        <v>7.0934396066665148E-3</v>
      </c>
      <c r="P43">
        <v>5.0413627599544804E-4</v>
      </c>
      <c r="Q43">
        <v>1.8131176878208276E-3</v>
      </c>
      <c r="R43">
        <v>9.1046888012148754E-3</v>
      </c>
      <c r="S43">
        <v>9.2147845054464175E-3</v>
      </c>
      <c r="T43">
        <v>6.8072403051436811E-3</v>
      </c>
      <c r="U43">
        <v>4.9197752515090275E-3</v>
      </c>
      <c r="V43">
        <v>1.3051909090856184E-2</v>
      </c>
      <c r="W43">
        <v>5.7874147270434665E-3</v>
      </c>
      <c r="X43">
        <v>2.0804658133666307E-3</v>
      </c>
      <c r="Y43">
        <v>1.1207143739969755E-2</v>
      </c>
      <c r="Z43">
        <v>2.7258693215750897E-2</v>
      </c>
      <c r="AA43">
        <v>1.3881099415979238E-2</v>
      </c>
      <c r="AB43">
        <v>2.0194178725209996E-2</v>
      </c>
      <c r="AC43">
        <v>5.332570911909122E-3</v>
      </c>
      <c r="AD43">
        <v>2.0291872621643874E-3</v>
      </c>
      <c r="AE43">
        <v>1.4942422564207644E-3</v>
      </c>
      <c r="AF43">
        <v>2.0341912761785872E-3</v>
      </c>
      <c r="AG43">
        <v>8.2870924804222448E-3</v>
      </c>
      <c r="AH43">
        <v>1.6883286828963857E-3</v>
      </c>
      <c r="AI43">
        <v>1.7939425394585108E-3</v>
      </c>
      <c r="AJ43">
        <v>2.1578455714796052E-3</v>
      </c>
      <c r="AK43">
        <v>3.871405685736783E-3</v>
      </c>
      <c r="AL43">
        <v>2.4092846948468843E-3</v>
      </c>
      <c r="AM43">
        <v>4.561561309967369E-3</v>
      </c>
      <c r="AN43">
        <v>2.0897686299909714E-3</v>
      </c>
      <c r="AO43">
        <v>1.2152667834097635E-3</v>
      </c>
      <c r="AP43">
        <v>2.5393793931533697E-3</v>
      </c>
      <c r="AQ43">
        <v>6.0915235933721766E-3</v>
      </c>
      <c r="AR43">
        <v>2.1501138308212815E-3</v>
      </c>
      <c r="AS43">
        <v>2.274638227010032E-2</v>
      </c>
      <c r="AT43">
        <v>3.1245051858400041E-2</v>
      </c>
      <c r="AU43">
        <v>1.5533915305314517E-2</v>
      </c>
      <c r="AV43">
        <v>5.2611502840958927E-3</v>
      </c>
      <c r="AW43">
        <v>1.4426549741393632E-3</v>
      </c>
      <c r="AX43">
        <v>1.5943282114823916E-3</v>
      </c>
      <c r="AY43">
        <v>4.7790063484852289E-4</v>
      </c>
      <c r="AZ43">
        <v>0</v>
      </c>
      <c r="BA43">
        <v>3.4482226093845774E-3</v>
      </c>
      <c r="BB43">
        <v>5.2989915387241958E-3</v>
      </c>
      <c r="BC43">
        <v>1.944036469368274E-3</v>
      </c>
      <c r="BD43">
        <v>6.8948205094012706E-3</v>
      </c>
      <c r="BE43">
        <v>1.284797938093976E-2</v>
      </c>
      <c r="BF43">
        <v>1.7384904944962624E-3</v>
      </c>
      <c r="BG43">
        <v>1.5534053180796697E-3</v>
      </c>
      <c r="BH43">
        <v>1.2334307678845246E-4</v>
      </c>
      <c r="BI43">
        <v>1.8705938783440606E-4</v>
      </c>
      <c r="BJ43">
        <v>4.1014204190205116E-3</v>
      </c>
      <c r="BK43">
        <v>1.3706359972729329E-3</v>
      </c>
      <c r="BL43">
        <v>1.3258111758738762E-2</v>
      </c>
      <c r="BM43">
        <v>9.2778265902908105E-3</v>
      </c>
      <c r="BN43">
        <v>2.8311617085072945E-3</v>
      </c>
      <c r="BO43">
        <v>6.2457113621840383E-4</v>
      </c>
      <c r="BP43">
        <v>3.6284008740697488E-3</v>
      </c>
      <c r="BQ43">
        <v>3.9212841820218895E-3</v>
      </c>
      <c r="BR43">
        <v>3.2998737301062914E-3</v>
      </c>
      <c r="BS43">
        <v>2.0449276715851189E-3</v>
      </c>
      <c r="BT43">
        <v>2.2525175837071571E-3</v>
      </c>
      <c r="BU43">
        <v>1.0306807603856537E-3</v>
      </c>
      <c r="BV43">
        <v>6.5476016168709427E-4</v>
      </c>
      <c r="BW43">
        <v>1.703859860134091E-3</v>
      </c>
      <c r="BX43">
        <v>6.3191465403869497E-4</v>
      </c>
      <c r="BY43">
        <v>3.7913101142751315E-3</v>
      </c>
      <c r="BZ43">
        <v>1.4962546691150132E-3</v>
      </c>
      <c r="CA43">
        <v>5.3206660009140678E-4</v>
      </c>
      <c r="CB43">
        <v>6.7468600744435641E-5</v>
      </c>
      <c r="CC43">
        <v>1.8579496809698797E-3</v>
      </c>
      <c r="CD43">
        <v>2.8570036008270789E-3</v>
      </c>
      <c r="CE43">
        <v>1.2072256328313493E-3</v>
      </c>
      <c r="CF43">
        <v>2.5794499585369197E-3</v>
      </c>
      <c r="CG43">
        <v>7.4840865688292728E-4</v>
      </c>
      <c r="CH43">
        <v>5.0407716044781675E-3</v>
      </c>
      <c r="CI43">
        <v>2.2655671487498579E-3</v>
      </c>
      <c r="CJ43">
        <v>1.7109855149591358E-3</v>
      </c>
      <c r="CK43">
        <v>2.1887740611113531E-3</v>
      </c>
      <c r="CL43">
        <v>1.6741163385952601E-3</v>
      </c>
      <c r="CM43">
        <v>1.1940489005849329E-3</v>
      </c>
      <c r="CN43">
        <v>5.6452308052912801E-4</v>
      </c>
      <c r="CO43">
        <v>1.1467339356568498E-3</v>
      </c>
      <c r="CP43">
        <v>2.1183120988671139E-3</v>
      </c>
      <c r="CQ43">
        <v>1.0450374052476115E-3</v>
      </c>
      <c r="CR43">
        <v>1.2646733184308143E-3</v>
      </c>
      <c r="CS43">
        <v>2.7767091729209454E-3</v>
      </c>
      <c r="CT43">
        <v>4.3289834928926301E-3</v>
      </c>
      <c r="CU43">
        <v>7.7616637816574647E-3</v>
      </c>
      <c r="CV43">
        <v>1.8757053630713272E-3</v>
      </c>
      <c r="CW43">
        <v>4.9580342959102235E-3</v>
      </c>
      <c r="CX43">
        <v>4.5190800633210362E-4</v>
      </c>
      <c r="CY43">
        <v>7.5499854424767503E-4</v>
      </c>
      <c r="CZ43">
        <v>3.6162503786453643E-3</v>
      </c>
      <c r="DA43">
        <v>4.7244965348551826E-3</v>
      </c>
      <c r="DB43">
        <v>3.5428050761949336E-3</v>
      </c>
      <c r="DC43">
        <v>5.1667240871221525E-3</v>
      </c>
      <c r="DD43">
        <v>6.3199134977251874E-3</v>
      </c>
      <c r="DE43">
        <v>6.0308647003611332E-3</v>
      </c>
      <c r="DF43">
        <v>8.8149444648907629E-3</v>
      </c>
      <c r="DG43">
        <v>7.582431171644791E-4</v>
      </c>
      <c r="DH43">
        <v>2.0249052601009353E-2</v>
      </c>
      <c r="DI43">
        <v>1.1970868827450161E-2</v>
      </c>
      <c r="DJ43">
        <v>7.4878375546515268E-3</v>
      </c>
      <c r="DK43">
        <v>1.7903214533645934E-3</v>
      </c>
      <c r="DL43">
        <v>1.7308091664968738E-3</v>
      </c>
      <c r="DM43">
        <v>1.7308985464017195E-3</v>
      </c>
      <c r="DN43">
        <v>0</v>
      </c>
    </row>
    <row r="44" spans="1:118">
      <c r="A44" t="s">
        <v>90</v>
      </c>
      <c r="B44">
        <v>9.8640449284034381E-4</v>
      </c>
      <c r="C44">
        <v>0</v>
      </c>
      <c r="D44">
        <v>0</v>
      </c>
      <c r="E44">
        <v>0</v>
      </c>
      <c r="F44">
        <v>1.1226935960901673E-2</v>
      </c>
      <c r="G44">
        <v>4.5679380367081074E-5</v>
      </c>
      <c r="H44">
        <v>3.0909323919414504E-3</v>
      </c>
      <c r="I44">
        <v>7.0595093266547053E-3</v>
      </c>
      <c r="J44">
        <v>7.89975619561974E-3</v>
      </c>
      <c r="K44">
        <v>6.4541024521504306E-3</v>
      </c>
      <c r="L44">
        <v>3.1423743160385815E-3</v>
      </c>
      <c r="M44">
        <v>1.0500550204722818E-2</v>
      </c>
      <c r="N44">
        <v>9.8366577819435086E-4</v>
      </c>
      <c r="O44">
        <v>2.5484223143461371E-3</v>
      </c>
      <c r="P44">
        <v>1.6214909461841894E-4</v>
      </c>
      <c r="Q44">
        <v>4.7093965917424093E-5</v>
      </c>
      <c r="R44">
        <v>5.2001492216733171E-4</v>
      </c>
      <c r="S44">
        <v>8.4999053456400863E-3</v>
      </c>
      <c r="T44">
        <v>8.3502823127369423E-4</v>
      </c>
      <c r="U44">
        <v>4.8251049219412526E-4</v>
      </c>
      <c r="V44">
        <v>3.8352331419266718E-3</v>
      </c>
      <c r="W44">
        <v>8.9846011449251917E-3</v>
      </c>
      <c r="X44">
        <v>7.3787935998075049E-4</v>
      </c>
      <c r="Y44">
        <v>1.4099160778079658E-3</v>
      </c>
      <c r="Z44">
        <v>4.2179117906329881E-2</v>
      </c>
      <c r="AA44">
        <v>1.3406660154552339E-2</v>
      </c>
      <c r="AB44">
        <v>1.2404920968289273E-2</v>
      </c>
      <c r="AC44">
        <v>1.0260956925622342E-3</v>
      </c>
      <c r="AD44">
        <v>5.184459291792756E-4</v>
      </c>
      <c r="AE44">
        <v>6.8369297466141057E-5</v>
      </c>
      <c r="AF44">
        <v>2.6607190299462693E-4</v>
      </c>
      <c r="AG44">
        <v>8.07369784346268E-4</v>
      </c>
      <c r="AH44">
        <v>4.7645843354125267E-4</v>
      </c>
      <c r="AI44">
        <v>4.709238459691336E-4</v>
      </c>
      <c r="AJ44">
        <v>4.5418446238538497E-4</v>
      </c>
      <c r="AK44">
        <v>9.5848380352439643E-4</v>
      </c>
      <c r="AL44">
        <v>2.356410123904075E-4</v>
      </c>
      <c r="AM44">
        <v>4.5794022099594187E-4</v>
      </c>
      <c r="AN44">
        <v>2.1714304904720414E-4</v>
      </c>
      <c r="AO44">
        <v>4.5020358375793179E-5</v>
      </c>
      <c r="AP44">
        <v>2.7909251109450395E-4</v>
      </c>
      <c r="AQ44">
        <v>5.2875298875112164E-2</v>
      </c>
      <c r="AR44">
        <v>3.1274862170259578E-2</v>
      </c>
      <c r="AS44">
        <v>3.5934028075196377E-2</v>
      </c>
      <c r="AT44">
        <v>2.3075693527774507E-5</v>
      </c>
      <c r="AU44">
        <v>4.4915338430522121E-3</v>
      </c>
      <c r="AV44">
        <v>4.1350750912951986E-5</v>
      </c>
      <c r="AW44">
        <v>4.6531240239631152E-5</v>
      </c>
      <c r="AX44">
        <v>1.5501385795403642E-5</v>
      </c>
      <c r="AY44">
        <v>8.0234015919486938E-5</v>
      </c>
      <c r="AZ44">
        <v>0</v>
      </c>
      <c r="BA44">
        <v>1.5839574242703294E-4</v>
      </c>
      <c r="BB44">
        <v>2.4623764112940662E-4</v>
      </c>
      <c r="BC44">
        <v>1.5492017802885269E-4</v>
      </c>
      <c r="BD44">
        <v>3.7472133649948974E-4</v>
      </c>
      <c r="BE44">
        <v>1.3803614210927014E-5</v>
      </c>
      <c r="BF44">
        <v>2.1984764519685642E-5</v>
      </c>
      <c r="BG44">
        <v>7.6660615617292039E-6</v>
      </c>
      <c r="BH44">
        <v>1.2940587992895364E-6</v>
      </c>
      <c r="BI44">
        <v>1.1914303454125399E-5</v>
      </c>
      <c r="BJ44">
        <v>6.913918576190929E-5</v>
      </c>
      <c r="BK44">
        <v>1.9296037793948453E-4</v>
      </c>
      <c r="BL44">
        <v>4.5348952140849636E-4</v>
      </c>
      <c r="BM44">
        <v>5.3653302308889175E-4</v>
      </c>
      <c r="BN44">
        <v>1.3619330664633536E-4</v>
      </c>
      <c r="BO44">
        <v>5.3434157185986148E-5</v>
      </c>
      <c r="BP44">
        <v>2.1451032071751708E-4</v>
      </c>
      <c r="BQ44">
        <v>2.2389612095864765E-4</v>
      </c>
      <c r="BR44">
        <v>3.5928796767186956E-5</v>
      </c>
      <c r="BS44">
        <v>8.5620395008306809E-5</v>
      </c>
      <c r="BT44">
        <v>8.1847111014767424E-5</v>
      </c>
      <c r="BU44">
        <v>6.4650042132066349E-5</v>
      </c>
      <c r="BV44">
        <v>3.015884082088549E-5</v>
      </c>
      <c r="BW44">
        <v>8.4657973516974079E-5</v>
      </c>
      <c r="BX44">
        <v>2.8570609358132491E-5</v>
      </c>
      <c r="BY44">
        <v>1.5162320414651868E-4</v>
      </c>
      <c r="BZ44">
        <v>2.2742243409933421E-5</v>
      </c>
      <c r="CA44">
        <v>4.5450089692070591E-5</v>
      </c>
      <c r="CB44">
        <v>3.5832844260629694E-6</v>
      </c>
      <c r="CC44">
        <v>9.3366076052834617E-5</v>
      </c>
      <c r="CD44">
        <v>1.533370595887599E-4</v>
      </c>
      <c r="CE44">
        <v>1.7636118333990442E-5</v>
      </c>
      <c r="CF44">
        <v>1.2005473315214921E-4</v>
      </c>
      <c r="CG44">
        <v>1.8785535787257945E-5</v>
      </c>
      <c r="CH44">
        <v>2.9128963491897853E-4</v>
      </c>
      <c r="CI44">
        <v>1.3453380200981852E-4</v>
      </c>
      <c r="CJ44">
        <v>1.3282233027951497E-4</v>
      </c>
      <c r="CK44">
        <v>1.6943650902183664E-4</v>
      </c>
      <c r="CL44">
        <v>2.0082398711675636E-5</v>
      </c>
      <c r="CM44">
        <v>2.2164264480618585E-4</v>
      </c>
      <c r="CN44">
        <v>3.4336356323630166E-5</v>
      </c>
      <c r="CO44">
        <v>5.1421005844930173E-5</v>
      </c>
      <c r="CP44">
        <v>4.0609032661247069E-4</v>
      </c>
      <c r="CQ44">
        <v>4.7000765297910578E-5</v>
      </c>
      <c r="CR44">
        <v>1.2378639095774298E-4</v>
      </c>
      <c r="CS44">
        <v>2.1102426924190582E-4</v>
      </c>
      <c r="CT44">
        <v>1.4570692910832828E-4</v>
      </c>
      <c r="CU44">
        <v>5.016319642570788E-4</v>
      </c>
      <c r="CV44">
        <v>1.2298692288773407E-4</v>
      </c>
      <c r="CW44">
        <v>2.8123216262825724E-4</v>
      </c>
      <c r="CX44">
        <v>2.560975415493754E-5</v>
      </c>
      <c r="CY44">
        <v>4.0960331579419318E-5</v>
      </c>
      <c r="CZ44">
        <v>1.854077542200496E-4</v>
      </c>
      <c r="DA44">
        <v>1.9348894517778954E-4</v>
      </c>
      <c r="DB44">
        <v>1.4162208278897576E-4</v>
      </c>
      <c r="DC44">
        <v>2.4575764023788776E-4</v>
      </c>
      <c r="DD44">
        <v>2.3528485210931997E-4</v>
      </c>
      <c r="DE44">
        <v>3.2363243281324647E-4</v>
      </c>
      <c r="DF44">
        <v>4.9365795277320115E-4</v>
      </c>
      <c r="DG44">
        <v>3.0420278072469307E-5</v>
      </c>
      <c r="DH44">
        <v>9.679087970314896E-4</v>
      </c>
      <c r="DI44">
        <v>5.3694196489506574E-4</v>
      </c>
      <c r="DJ44">
        <v>4.2908572948524391E-4</v>
      </c>
      <c r="DK44">
        <v>1.1549103563478009E-4</v>
      </c>
      <c r="DL44">
        <v>1.0510511392161272E-4</v>
      </c>
      <c r="DM44">
        <v>1.017165568389503E-4</v>
      </c>
      <c r="DN44">
        <v>0</v>
      </c>
    </row>
    <row r="45" spans="1:118">
      <c r="A45" t="s">
        <v>91</v>
      </c>
      <c r="B45">
        <v>5.3684102877935697E-4</v>
      </c>
      <c r="C45">
        <v>0</v>
      </c>
      <c r="D45">
        <v>0</v>
      </c>
      <c r="E45">
        <v>0</v>
      </c>
      <c r="F45">
        <v>6.3389444081579763E-5</v>
      </c>
      <c r="G45">
        <v>1.0185976771510033E-4</v>
      </c>
      <c r="H45">
        <v>2.1113790572669169E-4</v>
      </c>
      <c r="I45">
        <v>3.1399969125867674E-4</v>
      </c>
      <c r="J45">
        <v>3.3874402960080601E-5</v>
      </c>
      <c r="K45">
        <v>3.5850024056193397E-4</v>
      </c>
      <c r="L45">
        <v>4.7897391186662658E-4</v>
      </c>
      <c r="M45">
        <v>5.5603728171648315E-4</v>
      </c>
      <c r="N45">
        <v>1.0357374157497175E-3</v>
      </c>
      <c r="O45">
        <v>4.8097844758480111E-4</v>
      </c>
      <c r="P45">
        <v>4.5364894426198579E-4</v>
      </c>
      <c r="Q45">
        <v>0</v>
      </c>
      <c r="R45">
        <v>1.8097838169848931E-3</v>
      </c>
      <c r="S45">
        <v>5.6039875045009978E-4</v>
      </c>
      <c r="T45">
        <v>1.1190695298401024E-3</v>
      </c>
      <c r="U45">
        <v>2.3918473957694215E-3</v>
      </c>
      <c r="V45">
        <v>1.4088088965397234E-3</v>
      </c>
      <c r="W45">
        <v>4.6238666364914938E-4</v>
      </c>
      <c r="X45">
        <v>4.362174205761713E-4</v>
      </c>
      <c r="Y45">
        <v>5.1954056680808547E-4</v>
      </c>
      <c r="Z45">
        <v>3.1247643424949748E-4</v>
      </c>
      <c r="AA45">
        <v>2.7679935099606369E-4</v>
      </c>
      <c r="AB45">
        <v>4.6945764435523654E-4</v>
      </c>
      <c r="AC45">
        <v>5.4461090857088395E-4</v>
      </c>
      <c r="AD45">
        <v>4.4994810682706622E-4</v>
      </c>
      <c r="AE45">
        <v>3.9521084163613574E-4</v>
      </c>
      <c r="AF45">
        <v>3.4090771096120472E-4</v>
      </c>
      <c r="AG45">
        <v>1.3817703860870547E-3</v>
      </c>
      <c r="AH45">
        <v>2.8105915880809597E-4</v>
      </c>
      <c r="AI45">
        <v>4.0247098484861188E-4</v>
      </c>
      <c r="AJ45">
        <v>5.2303326265396998E-4</v>
      </c>
      <c r="AK45">
        <v>4.3158923674278419E-4</v>
      </c>
      <c r="AL45">
        <v>6.5524562632523131E-4</v>
      </c>
      <c r="AM45">
        <v>4.266116006099019E-4</v>
      </c>
      <c r="AN45">
        <v>4.1491113998378532E-4</v>
      </c>
      <c r="AO45">
        <v>1.9834822164128629E-4</v>
      </c>
      <c r="AP45">
        <v>8.6508793226388507E-4</v>
      </c>
      <c r="AQ45">
        <v>0</v>
      </c>
      <c r="AR45">
        <v>0</v>
      </c>
      <c r="AS45">
        <v>0</v>
      </c>
      <c r="AT45">
        <v>2.3676036774025551E-4</v>
      </c>
      <c r="AU45">
        <v>1.3473999419968149E-2</v>
      </c>
      <c r="AV45">
        <v>3.8482803521388469E-4</v>
      </c>
      <c r="AW45">
        <v>0</v>
      </c>
      <c r="AX45">
        <v>0</v>
      </c>
      <c r="AY45">
        <v>0</v>
      </c>
      <c r="AZ45">
        <v>0</v>
      </c>
      <c r="BA45">
        <v>1.5579734954120389E-3</v>
      </c>
      <c r="BB45">
        <v>2.4983988482129354E-3</v>
      </c>
      <c r="BC45">
        <v>1.5236892353275306E-3</v>
      </c>
      <c r="BD45">
        <v>3.6854759390150815E-3</v>
      </c>
      <c r="BE45">
        <v>1.4346320410672862E-4</v>
      </c>
      <c r="BF45">
        <v>2.2851064347519139E-4</v>
      </c>
      <c r="BG45">
        <v>7.9572862467557892E-5</v>
      </c>
      <c r="BH45">
        <v>1.3452704879422713E-5</v>
      </c>
      <c r="BI45">
        <v>1.2367722290031386E-4</v>
      </c>
      <c r="BJ45">
        <v>7.1840112400886017E-4</v>
      </c>
      <c r="BK45">
        <v>2.0049426266467592E-3</v>
      </c>
      <c r="BL45">
        <v>4.044526383194579E-3</v>
      </c>
      <c r="BM45">
        <v>4.9546975348967919E-3</v>
      </c>
      <c r="BN45">
        <v>1.4149009076403357E-3</v>
      </c>
      <c r="BO45">
        <v>5.5487854330500913E-4</v>
      </c>
      <c r="BP45">
        <v>2.2292327195755353E-3</v>
      </c>
      <c r="BQ45">
        <v>2.3267314085930854E-3</v>
      </c>
      <c r="BR45">
        <v>3.7339512733898576E-4</v>
      </c>
      <c r="BS45">
        <v>8.8969893282739656E-4</v>
      </c>
      <c r="BT45">
        <v>8.508858075792653E-4</v>
      </c>
      <c r="BU45">
        <v>6.7178995338051202E-4</v>
      </c>
      <c r="BV45">
        <v>3.1335088123940339E-4</v>
      </c>
      <c r="BW45">
        <v>8.7959229422061825E-4</v>
      </c>
      <c r="BX45">
        <v>2.9706303812118863E-4</v>
      </c>
      <c r="BY45">
        <v>1.5752168989280595E-3</v>
      </c>
      <c r="BZ45">
        <v>2.3626228612083831E-4</v>
      </c>
      <c r="CA45">
        <v>4.7221895094447003E-4</v>
      </c>
      <c r="CB45">
        <v>3.7226343759654184E-5</v>
      </c>
      <c r="CC45">
        <v>9.6987975154054018E-4</v>
      </c>
      <c r="CD45">
        <v>1.5933300912578695E-3</v>
      </c>
      <c r="CE45">
        <v>1.8317927032469457E-4</v>
      </c>
      <c r="CF45">
        <v>1.2475437921357347E-3</v>
      </c>
      <c r="CG45">
        <v>1.9509192433150743E-4</v>
      </c>
      <c r="CH45">
        <v>2.9182629954830727E-3</v>
      </c>
      <c r="CI45">
        <v>1.3982105884151161E-3</v>
      </c>
      <c r="CJ45">
        <v>1.3802384208165617E-3</v>
      </c>
      <c r="CK45">
        <v>1.7601109640073271E-3</v>
      </c>
      <c r="CL45">
        <v>2.0866102076033712E-4</v>
      </c>
      <c r="CM45">
        <v>2.3030085218032881E-3</v>
      </c>
      <c r="CN45">
        <v>3.5677620242521976E-4</v>
      </c>
      <c r="CO45">
        <v>5.3559755645560009E-4</v>
      </c>
      <c r="CP45">
        <v>4.2195828332010727E-3</v>
      </c>
      <c r="CQ45">
        <v>4.8834622776170117E-4</v>
      </c>
      <c r="CR45">
        <v>7.7704798497551456E-4</v>
      </c>
      <c r="CS45">
        <v>1.7051657901322201E-3</v>
      </c>
      <c r="CT45">
        <v>1.0779249845596598E-3</v>
      </c>
      <c r="CU45">
        <v>5.0245550938574123E-3</v>
      </c>
      <c r="CV45">
        <v>1.2318111276597786E-3</v>
      </c>
      <c r="CW45">
        <v>2.8170289636217805E-3</v>
      </c>
      <c r="CX45">
        <v>2.5634261096712602E-4</v>
      </c>
      <c r="CY45">
        <v>4.2576604122823432E-4</v>
      </c>
      <c r="CZ45">
        <v>1.8570921379423978E-3</v>
      </c>
      <c r="DA45">
        <v>2.0106544915985325E-3</v>
      </c>
      <c r="DB45">
        <v>1.4185372993312983E-3</v>
      </c>
      <c r="DC45">
        <v>2.4616335417939296E-3</v>
      </c>
      <c r="DD45">
        <v>2.4448835180646941E-3</v>
      </c>
      <c r="DE45">
        <v>3.3625483155335497E-3</v>
      </c>
      <c r="DF45">
        <v>4.9442899948038974E-3</v>
      </c>
      <c r="DG45">
        <v>3.1580493329186744E-4</v>
      </c>
      <c r="DH45">
        <v>9.527142080768965E-3</v>
      </c>
      <c r="DI45">
        <v>6.0302423336567167E-3</v>
      </c>
      <c r="DJ45">
        <v>4.4592184206259117E-3</v>
      </c>
      <c r="DK45">
        <v>1.2002422136605582E-3</v>
      </c>
      <c r="DL45">
        <v>1.0927408771403424E-3</v>
      </c>
      <c r="DM45">
        <v>1.0565766458785499E-3</v>
      </c>
      <c r="DN45">
        <v>0</v>
      </c>
    </row>
    <row r="46" spans="1:118">
      <c r="A46" t="s">
        <v>92</v>
      </c>
      <c r="B46">
        <v>3.5365099134388425E-3</v>
      </c>
      <c r="C46">
        <v>5.6870536105487976E-4</v>
      </c>
      <c r="D46">
        <v>4.6623740025870659E-4</v>
      </c>
      <c r="E46">
        <v>3.2515367313255724E-6</v>
      </c>
      <c r="F46">
        <v>3.2185027133133597E-4</v>
      </c>
      <c r="G46">
        <v>7.8757552357036343E-7</v>
      </c>
      <c r="H46">
        <v>7.6278819662867062E-4</v>
      </c>
      <c r="I46">
        <v>1.1603715863332011E-3</v>
      </c>
      <c r="J46">
        <v>1.032070583867999E-3</v>
      </c>
      <c r="K46">
        <v>7.8164326495400627E-4</v>
      </c>
      <c r="L46">
        <v>1.2148954337057719E-3</v>
      </c>
      <c r="M46">
        <v>6.5742659724625455E-3</v>
      </c>
      <c r="N46">
        <v>1.1227946847875965E-3</v>
      </c>
      <c r="O46">
        <v>7.8834657932708835E-4</v>
      </c>
      <c r="P46">
        <v>8.512827467466995E-4</v>
      </c>
      <c r="Q46">
        <v>4.2720954796520425E-4</v>
      </c>
      <c r="R46">
        <v>3.3066166246509683E-4</v>
      </c>
      <c r="S46">
        <v>9.7395684997031169E-4</v>
      </c>
      <c r="T46">
        <v>3.5736270376923946E-4</v>
      </c>
      <c r="U46">
        <v>1.7189110733076074E-5</v>
      </c>
      <c r="V46">
        <v>2.9196353903875325E-3</v>
      </c>
      <c r="W46">
        <v>3.0176516693586125E-4</v>
      </c>
      <c r="X46">
        <v>5.9867950863290486E-4</v>
      </c>
      <c r="Y46">
        <v>2.9598184161883957E-4</v>
      </c>
      <c r="Z46">
        <v>8.8758909478914131E-4</v>
      </c>
      <c r="AA46">
        <v>5.0837951829669581E-4</v>
      </c>
      <c r="AB46">
        <v>1.6021777443380844E-4</v>
      </c>
      <c r="AC46">
        <v>2.3232275473607239E-4</v>
      </c>
      <c r="AD46">
        <v>2.2443967323915417E-4</v>
      </c>
      <c r="AE46">
        <v>6.4497054069828641E-5</v>
      </c>
      <c r="AF46">
        <v>3.2975144935141148E-5</v>
      </c>
      <c r="AG46">
        <v>1.2097710997557353E-4</v>
      </c>
      <c r="AH46">
        <v>1.6046425288692559E-4</v>
      </c>
      <c r="AI46">
        <v>5.8816396330221945E-5</v>
      </c>
      <c r="AJ46">
        <v>1.2180285117240523E-4</v>
      </c>
      <c r="AK46">
        <v>1.6807407206277661E-4</v>
      </c>
      <c r="AL46">
        <v>2.8751794991920167E-4</v>
      </c>
      <c r="AM46">
        <v>1.8354717911821139E-4</v>
      </c>
      <c r="AN46">
        <v>1.0074978217523946E-4</v>
      </c>
      <c r="AO46">
        <v>5.3870859708197756E-5</v>
      </c>
      <c r="AP46">
        <v>1.7002566201270843E-4</v>
      </c>
      <c r="AQ46">
        <v>1.0132231568369416E-3</v>
      </c>
      <c r="AR46">
        <v>1.5447085556630777E-4</v>
      </c>
      <c r="AS46">
        <v>4.6591498838597853E-4</v>
      </c>
      <c r="AT46">
        <v>3.3537425022756764E-2</v>
      </c>
      <c r="AU46">
        <v>4.5609771027910775E-4</v>
      </c>
      <c r="AV46">
        <v>3.4866303823221891E-4</v>
      </c>
      <c r="AW46">
        <v>1.1831532747949385E-4</v>
      </c>
      <c r="AX46">
        <v>7.8409000432187178E-5</v>
      </c>
      <c r="AY46">
        <v>3.426360700628261E-4</v>
      </c>
      <c r="AZ46">
        <v>0</v>
      </c>
      <c r="BA46">
        <v>3.2606562298430488E-4</v>
      </c>
      <c r="BB46">
        <v>3.6766158579975303E-4</v>
      </c>
      <c r="BC46">
        <v>2.7344945371241382E-4</v>
      </c>
      <c r="BD46">
        <v>7.094094978462662E-4</v>
      </c>
      <c r="BE46">
        <v>2.638024049199385E-4</v>
      </c>
      <c r="BF46">
        <v>1.544323826417848E-4</v>
      </c>
      <c r="BG46">
        <v>2.1869689030709597E-4</v>
      </c>
      <c r="BH46">
        <v>1.2907548193764568E-5</v>
      </c>
      <c r="BI46">
        <v>2.9375752241143188E-5</v>
      </c>
      <c r="BJ46">
        <v>2.8285071485155075E-4</v>
      </c>
      <c r="BK46">
        <v>6.339083623398958E-5</v>
      </c>
      <c r="BL46">
        <v>2.1336169451493573E-3</v>
      </c>
      <c r="BM46">
        <v>5.4456418841964229E-4</v>
      </c>
      <c r="BN46">
        <v>1.9888438439367493E-4</v>
      </c>
      <c r="BO46">
        <v>1.4366372154452856E-4</v>
      </c>
      <c r="BP46">
        <v>1.2652653365742022E-4</v>
      </c>
      <c r="BQ46">
        <v>1.9314918014240305E-4</v>
      </c>
      <c r="BR46">
        <v>9.5265384872996039E-5</v>
      </c>
      <c r="BS46">
        <v>1.2765610097255104E-4</v>
      </c>
      <c r="BT46">
        <v>1.2844323857267957E-4</v>
      </c>
      <c r="BU46">
        <v>5.4313681063418938E-5</v>
      </c>
      <c r="BV46">
        <v>1.8746441392436656E-5</v>
      </c>
      <c r="BW46">
        <v>6.3257193927754952E-5</v>
      </c>
      <c r="BX46">
        <v>2.9640097408971671E-5</v>
      </c>
      <c r="BY46">
        <v>3.9712577301736238E-4</v>
      </c>
      <c r="BZ46">
        <v>3.8771528272331011E-4</v>
      </c>
      <c r="CA46">
        <v>1.4412521367152872E-3</v>
      </c>
      <c r="CB46">
        <v>1.4616482602386857E-3</v>
      </c>
      <c r="CC46">
        <v>7.0253568169566889E-5</v>
      </c>
      <c r="CD46">
        <v>9.995259942508858E-5</v>
      </c>
      <c r="CE46">
        <v>9.1059339507974709E-5</v>
      </c>
      <c r="CF46">
        <v>1.4925065672571078E-4</v>
      </c>
      <c r="CG46">
        <v>4.2001622467737097E-5</v>
      </c>
      <c r="CH46">
        <v>3.3064504106975146E-4</v>
      </c>
      <c r="CI46">
        <v>1.0221656480762646E-4</v>
      </c>
      <c r="CJ46">
        <v>1.0041034024904215E-4</v>
      </c>
      <c r="CK46">
        <v>3.2046417338276421E-4</v>
      </c>
      <c r="CL46">
        <v>1.0754929205521065E-4</v>
      </c>
      <c r="CM46">
        <v>5.097892790120389E-5</v>
      </c>
      <c r="CN46">
        <v>1.8461752696924069E-4</v>
      </c>
      <c r="CO46">
        <v>7.0078184956807481E-5</v>
      </c>
      <c r="CP46">
        <v>3.2046887220622686E-4</v>
      </c>
      <c r="CQ46">
        <v>6.3379159878090738E-5</v>
      </c>
      <c r="CR46">
        <v>9.431091173106228E-5</v>
      </c>
      <c r="CS46">
        <v>1.7890566757898006E-4</v>
      </c>
      <c r="CT46">
        <v>6.3008401776574389E-4</v>
      </c>
      <c r="CU46">
        <v>9.7653191929749207E-4</v>
      </c>
      <c r="CV46">
        <v>1.1252881292318443E-3</v>
      </c>
      <c r="CW46">
        <v>3.2309830445041672E-4</v>
      </c>
      <c r="CX46">
        <v>1.6885282883016234E-4</v>
      </c>
      <c r="CY46">
        <v>1.5033548725635525E-4</v>
      </c>
      <c r="CZ46">
        <v>2.4862321996214313E-4</v>
      </c>
      <c r="DA46">
        <v>1.3706562741928424E-4</v>
      </c>
      <c r="DB46">
        <v>8.123833612997016E-4</v>
      </c>
      <c r="DC46">
        <v>3.7141440757984377E-4</v>
      </c>
      <c r="DD46">
        <v>2.1024647700578058E-4</v>
      </c>
      <c r="DE46">
        <v>6.6928067738249619E-4</v>
      </c>
      <c r="DF46">
        <v>1.0612235533330185E-3</v>
      </c>
      <c r="DG46">
        <v>2.6203886041959611E-4</v>
      </c>
      <c r="DH46">
        <v>2.0240193905294381E-4</v>
      </c>
      <c r="DI46">
        <v>1.7783849230009784E-3</v>
      </c>
      <c r="DJ46">
        <v>7.8179758515592869E-4</v>
      </c>
      <c r="DK46">
        <v>1.433787351968055E-4</v>
      </c>
      <c r="DL46">
        <v>6.1555974540683804E-4</v>
      </c>
      <c r="DM46">
        <v>2.1854341890606625E-3</v>
      </c>
      <c r="DN46">
        <v>0</v>
      </c>
    </row>
    <row r="47" spans="1:118">
      <c r="A47" t="s">
        <v>93</v>
      </c>
      <c r="B47">
        <v>1.9418152810871832E-3</v>
      </c>
      <c r="C47">
        <v>5.6361578000263773E-4</v>
      </c>
      <c r="D47">
        <v>6.9635374072706696E-4</v>
      </c>
      <c r="E47">
        <v>2.7795394638750862E-6</v>
      </c>
      <c r="F47">
        <v>9.2247400945238175E-4</v>
      </c>
      <c r="G47">
        <v>6.5631293630863614E-7</v>
      </c>
      <c r="H47">
        <v>2.7165528850664508E-3</v>
      </c>
      <c r="I47">
        <v>4.99980656717584E-3</v>
      </c>
      <c r="J47">
        <v>2.7332676430561415E-3</v>
      </c>
      <c r="K47">
        <v>2.0540738716942502E-3</v>
      </c>
      <c r="L47">
        <v>3.772273488126155E-3</v>
      </c>
      <c r="M47">
        <v>1.3879407123165311E-2</v>
      </c>
      <c r="N47">
        <v>1.9103782028125193E-3</v>
      </c>
      <c r="O47">
        <v>3.7594191612652025E-3</v>
      </c>
      <c r="P47">
        <v>3.3612770273059077E-3</v>
      </c>
      <c r="Q47">
        <v>1.1941684214775393E-3</v>
      </c>
      <c r="R47">
        <v>8.9156181583181662E-4</v>
      </c>
      <c r="S47">
        <v>2.1301444082866662E-3</v>
      </c>
      <c r="T47">
        <v>5.5947144764440112E-4</v>
      </c>
      <c r="U47">
        <v>8.2255971816108981E-5</v>
      </c>
      <c r="V47">
        <v>5.2542845354009203E-3</v>
      </c>
      <c r="W47">
        <v>7.8173429921845131E-4</v>
      </c>
      <c r="X47">
        <v>8.000230522304053E-4</v>
      </c>
      <c r="Y47">
        <v>8.1385477087755941E-4</v>
      </c>
      <c r="Z47">
        <v>2.4296017897401981E-3</v>
      </c>
      <c r="AA47">
        <v>1.6819052901271103E-3</v>
      </c>
      <c r="AB47">
        <v>5.9261011276331315E-4</v>
      </c>
      <c r="AC47">
        <v>4.6822068207735297E-4</v>
      </c>
      <c r="AD47">
        <v>8.3907403380663857E-4</v>
      </c>
      <c r="AE47">
        <v>8.5915400355681678E-5</v>
      </c>
      <c r="AF47">
        <v>7.5131991903120996E-5</v>
      </c>
      <c r="AG47">
        <v>1.694321328039863E-4</v>
      </c>
      <c r="AH47">
        <v>2.664535564543045E-4</v>
      </c>
      <c r="AI47">
        <v>1.2731170883748512E-4</v>
      </c>
      <c r="AJ47">
        <v>2.5341991000627596E-4</v>
      </c>
      <c r="AK47">
        <v>5.2879524287925272E-4</v>
      </c>
      <c r="AL47">
        <v>8.7133302380093948E-4</v>
      </c>
      <c r="AM47">
        <v>3.9970752342189037E-4</v>
      </c>
      <c r="AN47">
        <v>1.3935618018825859E-4</v>
      </c>
      <c r="AO47">
        <v>8.5554846213244294E-5</v>
      </c>
      <c r="AP47">
        <v>3.9784686882586074E-4</v>
      </c>
      <c r="AQ47">
        <v>1.7551736343968797E-3</v>
      </c>
      <c r="AR47">
        <v>9.1004417694356816E-5</v>
      </c>
      <c r="AS47">
        <v>6.0187902774768592E-4</v>
      </c>
      <c r="AT47">
        <v>2.4989287625199711E-4</v>
      </c>
      <c r="AU47">
        <v>1.1272487523795859E-3</v>
      </c>
      <c r="AV47">
        <v>8.6367604387761092E-4</v>
      </c>
      <c r="AW47">
        <v>2.9514264931520595E-5</v>
      </c>
      <c r="AX47">
        <v>1.9453883092394002E-5</v>
      </c>
      <c r="AY47">
        <v>1.0537790030833552E-4</v>
      </c>
      <c r="AZ47">
        <v>0</v>
      </c>
      <c r="BA47">
        <v>4.9577826524427261E-4</v>
      </c>
      <c r="BB47">
        <v>4.4522113045793681E-4</v>
      </c>
      <c r="BC47">
        <v>4.9704469148511145E-4</v>
      </c>
      <c r="BD47">
        <v>7.734806065407638E-4</v>
      </c>
      <c r="BE47">
        <v>3.7257960408638893E-4</v>
      </c>
      <c r="BF47">
        <v>2.7544484303648178E-4</v>
      </c>
      <c r="BG47">
        <v>2.0004566231752579E-4</v>
      </c>
      <c r="BH47">
        <v>1.9146563596296673E-5</v>
      </c>
      <c r="BI47">
        <v>6.1308014940054175E-5</v>
      </c>
      <c r="BJ47">
        <v>9.4838625587078263E-4</v>
      </c>
      <c r="BK47">
        <v>6.3921858945897346E-5</v>
      </c>
      <c r="BL47">
        <v>4.9508754999179373E-3</v>
      </c>
      <c r="BM47">
        <v>7.8059777538295083E-4</v>
      </c>
      <c r="BN47">
        <v>2.1234732733724679E-4</v>
      </c>
      <c r="BO47">
        <v>1.0667815722896166E-4</v>
      </c>
      <c r="BP47">
        <v>1.1536242774647139E-4</v>
      </c>
      <c r="BQ47">
        <v>1.4899036899978466E-4</v>
      </c>
      <c r="BR47">
        <v>8.5484100401929091E-5</v>
      </c>
      <c r="BS47">
        <v>2.7512213234204477E-5</v>
      </c>
      <c r="BT47">
        <v>8.5291172616873968E-5</v>
      </c>
      <c r="BU47">
        <v>9.6703053696293003E-5</v>
      </c>
      <c r="BV47">
        <v>2.4890233109285642E-5</v>
      </c>
      <c r="BW47">
        <v>8.9046145987949608E-5</v>
      </c>
      <c r="BX47">
        <v>2.841782535086975E-5</v>
      </c>
      <c r="BY47">
        <v>3.7872950559082275E-4</v>
      </c>
      <c r="BZ47">
        <v>7.6662206041810022E-4</v>
      </c>
      <c r="CA47">
        <v>3.1052530237204452E-5</v>
      </c>
      <c r="CB47">
        <v>3.1478158326178169E-5</v>
      </c>
      <c r="CC47">
        <v>1.1563300437939745E-4</v>
      </c>
      <c r="CD47">
        <v>1.8681544986089277E-4</v>
      </c>
      <c r="CE47">
        <v>1.544220945532909E-4</v>
      </c>
      <c r="CF47">
        <v>8.9672107109208904E-5</v>
      </c>
      <c r="CG47">
        <v>8.4210003977157859E-5</v>
      </c>
      <c r="CH47">
        <v>5.3726092336130941E-4</v>
      </c>
      <c r="CI47">
        <v>1.5604128742687526E-4</v>
      </c>
      <c r="CJ47">
        <v>1.4156577088910989E-4</v>
      </c>
      <c r="CK47">
        <v>6.2627640917827421E-4</v>
      </c>
      <c r="CL47">
        <v>1.1619102111755191E-4</v>
      </c>
      <c r="CM47">
        <v>7.5274156351924041E-5</v>
      </c>
      <c r="CN47">
        <v>6.6496884512169186E-4</v>
      </c>
      <c r="CO47">
        <v>1.142183404166148E-4</v>
      </c>
      <c r="CP47">
        <v>5.4134320035250326E-4</v>
      </c>
      <c r="CQ47">
        <v>1.0070970284408643E-4</v>
      </c>
      <c r="CR47">
        <v>1.4252323613102758E-4</v>
      </c>
      <c r="CS47">
        <v>2.398232892134546E-4</v>
      </c>
      <c r="CT47">
        <v>8.1692143136711376E-4</v>
      </c>
      <c r="CU47">
        <v>3.4489771121201237E-3</v>
      </c>
      <c r="CV47">
        <v>3.6259190352601815E-3</v>
      </c>
      <c r="CW47">
        <v>7.1576522267496889E-4</v>
      </c>
      <c r="CX47">
        <v>4.1808842668252097E-4</v>
      </c>
      <c r="CY47">
        <v>3.9344059036015204E-4</v>
      </c>
      <c r="CZ47">
        <v>6.6377756443162237E-4</v>
      </c>
      <c r="DA47">
        <v>2.5189664233203884E-4</v>
      </c>
      <c r="DB47">
        <v>2.4324219435595223E-3</v>
      </c>
      <c r="DC47">
        <v>1.0050727607382696E-3</v>
      </c>
      <c r="DD47">
        <v>2.8505810686059826E-4</v>
      </c>
      <c r="DE47">
        <v>5.8708831349341768E-4</v>
      </c>
      <c r="DF47">
        <v>2.5003540232747031E-3</v>
      </c>
      <c r="DG47">
        <v>2.6331226740867618E-4</v>
      </c>
      <c r="DH47">
        <v>2.7211602272293967E-4</v>
      </c>
      <c r="DI47">
        <v>3.6776382686746888E-3</v>
      </c>
      <c r="DJ47">
        <v>1.7009176527863108E-3</v>
      </c>
      <c r="DK47">
        <v>2.1870230232661069E-4</v>
      </c>
      <c r="DL47">
        <v>2.3076150710164134E-4</v>
      </c>
      <c r="DM47">
        <v>3.5663754498749963E-3</v>
      </c>
      <c r="DN47">
        <v>0</v>
      </c>
    </row>
    <row r="48" spans="1:118">
      <c r="A48" t="s">
        <v>94</v>
      </c>
      <c r="B48">
        <v>1.2005454950959867E-3</v>
      </c>
      <c r="C48">
        <v>2.347403295747146E-3</v>
      </c>
      <c r="D48">
        <v>8.6371107924951079E-4</v>
      </c>
      <c r="E48">
        <v>1.505146841758773E-5</v>
      </c>
      <c r="F48">
        <v>4.2656543033902847E-4</v>
      </c>
      <c r="G48">
        <v>1.0136096988350577E-3</v>
      </c>
      <c r="H48">
        <v>8.5733607236921565E-4</v>
      </c>
      <c r="I48">
        <v>1.6977016800110278E-3</v>
      </c>
      <c r="J48">
        <v>1.5721204588608933E-3</v>
      </c>
      <c r="K48">
        <v>2.4233357082052557E-3</v>
      </c>
      <c r="L48">
        <v>1.6608928769283298E-3</v>
      </c>
      <c r="M48">
        <v>1.6386713097538716E-3</v>
      </c>
      <c r="N48">
        <v>1.4929914830327823E-3</v>
      </c>
      <c r="O48">
        <v>1.1117473259888689E-3</v>
      </c>
      <c r="P48">
        <v>1.083082247917121E-3</v>
      </c>
      <c r="Q48">
        <v>1.4128189775227228E-4</v>
      </c>
      <c r="R48">
        <v>1.5854802789993102E-3</v>
      </c>
      <c r="S48">
        <v>5.6425233447985883E-2</v>
      </c>
      <c r="T48">
        <v>1.1332525995857278E-3</v>
      </c>
      <c r="U48">
        <v>1.7961752579158787E-3</v>
      </c>
      <c r="V48">
        <v>3.8386667062399499E-3</v>
      </c>
      <c r="W48">
        <v>9.9490156801745736E-4</v>
      </c>
      <c r="X48">
        <v>1.0011747631467128E-3</v>
      </c>
      <c r="Y48">
        <v>3.9100382918169405E-2</v>
      </c>
      <c r="Z48">
        <v>5.9621890512764732E-3</v>
      </c>
      <c r="AA48">
        <v>1.9783651557733618E-3</v>
      </c>
      <c r="AB48">
        <v>1.0931330487964212E-2</v>
      </c>
      <c r="AC48">
        <v>4.7110535980780383E-2</v>
      </c>
      <c r="AD48">
        <v>4.7627847541919209E-4</v>
      </c>
      <c r="AE48">
        <v>1.1100431069428921E-3</v>
      </c>
      <c r="AF48">
        <v>5.6314439134744036E-4</v>
      </c>
      <c r="AG48">
        <v>1.0990626038894942E-3</v>
      </c>
      <c r="AH48">
        <v>1.1933171869057222E-3</v>
      </c>
      <c r="AI48">
        <v>6.3513642273158835E-4</v>
      </c>
      <c r="AJ48">
        <v>1.9526219551847435E-3</v>
      </c>
      <c r="AK48">
        <v>1.4624344945559206E-3</v>
      </c>
      <c r="AL48">
        <v>1.8160918668734031E-3</v>
      </c>
      <c r="AM48">
        <v>1.8413949699794747E-3</v>
      </c>
      <c r="AN48">
        <v>1.3790664628516754E-3</v>
      </c>
      <c r="AO48">
        <v>3.4238103784534985E-4</v>
      </c>
      <c r="AP48">
        <v>1.6222952409949006E-3</v>
      </c>
      <c r="AQ48">
        <v>1.670647168839481E-3</v>
      </c>
      <c r="AR48">
        <v>2.0642727843436258E-4</v>
      </c>
      <c r="AS48">
        <v>1.2051672948147551E-2</v>
      </c>
      <c r="AT48">
        <v>6.2512616588534494E-3</v>
      </c>
      <c r="AU48">
        <v>5.2324291994857988E-3</v>
      </c>
      <c r="AV48">
        <v>6.0871867731348547E-2</v>
      </c>
      <c r="AW48">
        <v>1.8879372774377635E-4</v>
      </c>
      <c r="AX48">
        <v>1.1372035015755152E-4</v>
      </c>
      <c r="AY48">
        <v>3.0045154364741195E-4</v>
      </c>
      <c r="AZ48">
        <v>3.3860709423901688E-5</v>
      </c>
      <c r="BA48">
        <v>2.7400379822939947E-3</v>
      </c>
      <c r="BB48">
        <v>1.3931373918511076E-3</v>
      </c>
      <c r="BC48">
        <v>3.1229293749417105E-3</v>
      </c>
      <c r="BD48">
        <v>3.9188542262888794E-3</v>
      </c>
      <c r="BE48">
        <v>1.1531326948512873E-3</v>
      </c>
      <c r="BF48">
        <v>9.2420715854734541E-4</v>
      </c>
      <c r="BG48">
        <v>9.1286090607965362E-4</v>
      </c>
      <c r="BH48">
        <v>5.5109834286850006E-4</v>
      </c>
      <c r="BI48">
        <v>6.521513469626535E-5</v>
      </c>
      <c r="BJ48">
        <v>2.4729449936349611E-3</v>
      </c>
      <c r="BK48">
        <v>5.500598761296595E-3</v>
      </c>
      <c r="BL48">
        <v>6.8912196663384554E-3</v>
      </c>
      <c r="BM48">
        <v>3.7515187366693485E-3</v>
      </c>
      <c r="BN48">
        <v>1.200173767156498E-3</v>
      </c>
      <c r="BO48">
        <v>4.7375750609667576E-3</v>
      </c>
      <c r="BP48">
        <v>3.0216184272074042E-3</v>
      </c>
      <c r="BQ48">
        <v>5.148607172704745E-3</v>
      </c>
      <c r="BR48">
        <v>5.1057343633370347E-3</v>
      </c>
      <c r="BS48">
        <v>4.2307133274561027E-3</v>
      </c>
      <c r="BT48">
        <v>4.5522390705490688E-3</v>
      </c>
      <c r="BU48">
        <v>8.8720677559495466E-4</v>
      </c>
      <c r="BV48">
        <v>2.0515538340647272E-3</v>
      </c>
      <c r="BW48">
        <v>3.2769521806331114E-4</v>
      </c>
      <c r="BX48">
        <v>1.0514086099797598E-3</v>
      </c>
      <c r="BY48">
        <v>9.4981680748693047E-3</v>
      </c>
      <c r="BZ48">
        <v>1.5454067541140147E-4</v>
      </c>
      <c r="CA48">
        <v>1.0367030276571342E-4</v>
      </c>
      <c r="CB48">
        <v>9.3978269785401498E-6</v>
      </c>
      <c r="CC48">
        <v>2.4841013427098712E-3</v>
      </c>
      <c r="CD48">
        <v>3.330587099973953E-3</v>
      </c>
      <c r="CE48">
        <v>4.1477604902404536E-3</v>
      </c>
      <c r="CF48">
        <v>7.393262883169111E-3</v>
      </c>
      <c r="CG48">
        <v>3.7766015813817618E-3</v>
      </c>
      <c r="CH48">
        <v>2.5384236967248546E-3</v>
      </c>
      <c r="CI48">
        <v>2.2625426586130844E-3</v>
      </c>
      <c r="CJ48">
        <v>6.7107855853299108E-3</v>
      </c>
      <c r="CK48">
        <v>1.078758297129272E-2</v>
      </c>
      <c r="CL48">
        <v>4.2688042362525576E-3</v>
      </c>
      <c r="CM48">
        <v>4.6633403476009022E-3</v>
      </c>
      <c r="CN48">
        <v>4.5436060399081451E-4</v>
      </c>
      <c r="CO48">
        <v>4.0720431044544919E-3</v>
      </c>
      <c r="CP48">
        <v>1.5564031641874935E-3</v>
      </c>
      <c r="CQ48">
        <v>5.2122498369021174E-3</v>
      </c>
      <c r="CR48">
        <v>3.7207933052784839E-3</v>
      </c>
      <c r="CS48">
        <v>3.7599428891251581E-3</v>
      </c>
      <c r="CT48">
        <v>1.9862961101719408E-3</v>
      </c>
      <c r="CU48">
        <v>2.8098164321228962E-3</v>
      </c>
      <c r="CV48">
        <v>5.1974498760041336E-3</v>
      </c>
      <c r="CW48">
        <v>3.9691810207823528E-3</v>
      </c>
      <c r="CX48">
        <v>1.7565963190818521E-2</v>
      </c>
      <c r="CY48">
        <v>5.7802777110481087E-3</v>
      </c>
      <c r="CZ48">
        <v>1.1269691885655129E-2</v>
      </c>
      <c r="DA48">
        <v>6.5973920616551945E-3</v>
      </c>
      <c r="DB48">
        <v>1.1332654279298611E-2</v>
      </c>
      <c r="DC48">
        <v>1.0506387321639799E-2</v>
      </c>
      <c r="DD48">
        <v>3.0960330184846181E-3</v>
      </c>
      <c r="DE48">
        <v>1.0875811007465563E-3</v>
      </c>
      <c r="DF48">
        <v>9.2996695594709262E-3</v>
      </c>
      <c r="DG48">
        <v>7.312468889959808E-3</v>
      </c>
      <c r="DH48">
        <v>4.2958896807364574E-3</v>
      </c>
      <c r="DI48">
        <v>9.3315317286198924E-3</v>
      </c>
      <c r="DJ48">
        <v>7.9062008437243824E-3</v>
      </c>
      <c r="DK48">
        <v>5.4624314240893949E-3</v>
      </c>
      <c r="DL48">
        <v>6.2333008623121052E-3</v>
      </c>
      <c r="DM48">
        <v>3.300146262521602E-3</v>
      </c>
      <c r="DN48">
        <v>0</v>
      </c>
    </row>
    <row r="49" spans="1:118">
      <c r="A49" t="s">
        <v>95</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row>
    <row r="50" spans="1:118">
      <c r="A50" t="s">
        <v>96</v>
      </c>
      <c r="B50">
        <v>3.0673156293500154E-3</v>
      </c>
      <c r="C50">
        <v>3.8140877833237E-3</v>
      </c>
      <c r="D50">
        <v>1.2900461511105053E-4</v>
      </c>
      <c r="E50">
        <v>2.8103713742677686E-2</v>
      </c>
      <c r="F50">
        <v>1.2061505271655289E-3</v>
      </c>
      <c r="G50">
        <v>0.11918931701056809</v>
      </c>
      <c r="H50">
        <v>4.3041844255117031E-4</v>
      </c>
      <c r="I50">
        <v>4.4132731725950386E-4</v>
      </c>
      <c r="J50">
        <v>4.4721631742832609E-4</v>
      </c>
      <c r="K50">
        <v>5.1487281843416006E-4</v>
      </c>
      <c r="L50">
        <v>5.7355602965147954E-4</v>
      </c>
      <c r="M50">
        <v>8.6127453077063652E-4</v>
      </c>
      <c r="N50">
        <v>5.988238318867181E-4</v>
      </c>
      <c r="O50">
        <v>5.0800485559194706E-4</v>
      </c>
      <c r="P50">
        <v>3.3977605735950519E-4</v>
      </c>
      <c r="Q50">
        <v>6.7277094167748699E-5</v>
      </c>
      <c r="R50">
        <v>7.7210911269627732E-4</v>
      </c>
      <c r="S50">
        <v>4.1232225624536207E-4</v>
      </c>
      <c r="T50">
        <v>3.500178997938263E-4</v>
      </c>
      <c r="U50">
        <v>4.1062875640126179E-4</v>
      </c>
      <c r="V50">
        <v>1.0672565413764868E-3</v>
      </c>
      <c r="W50">
        <v>1.6542038150085567E-4</v>
      </c>
      <c r="X50">
        <v>8.4678984061389861E-4</v>
      </c>
      <c r="Y50">
        <v>6.2407761775974907E-4</v>
      </c>
      <c r="Z50">
        <v>3.6144985598346869E-4</v>
      </c>
      <c r="AA50">
        <v>1.1708871238115736E-3</v>
      </c>
      <c r="AB50">
        <v>1.5582645958501207E-3</v>
      </c>
      <c r="AC50">
        <v>5.1065734625514953E-4</v>
      </c>
      <c r="AD50">
        <v>1.7731705786210231E-4</v>
      </c>
      <c r="AE50">
        <v>3.2268694969270114E-4</v>
      </c>
      <c r="AF50">
        <v>3.5640800364029803E-4</v>
      </c>
      <c r="AG50">
        <v>5.1150534032112533E-4</v>
      </c>
      <c r="AH50">
        <v>5.4474949319546697E-4</v>
      </c>
      <c r="AI50">
        <v>3.7019731807845578E-4</v>
      </c>
      <c r="AJ50">
        <v>3.4204647223611857E-4</v>
      </c>
      <c r="AK50">
        <v>3.836650465665644E-4</v>
      </c>
      <c r="AL50">
        <v>3.8149501751944036E-4</v>
      </c>
      <c r="AM50">
        <v>4.7356884938897778E-4</v>
      </c>
      <c r="AN50">
        <v>5.2929515194057432E-4</v>
      </c>
      <c r="AO50">
        <v>1.9341780537391931E-4</v>
      </c>
      <c r="AP50">
        <v>7.4270899646636582E-4</v>
      </c>
      <c r="AQ50">
        <v>5.8038928359096152E-2</v>
      </c>
      <c r="AR50">
        <v>1.0622022724857287E-2</v>
      </c>
      <c r="AS50">
        <v>1.830609748723969E-2</v>
      </c>
      <c r="AT50">
        <v>7.6275110294310777E-2</v>
      </c>
      <c r="AU50">
        <v>4.9245205956465497E-2</v>
      </c>
      <c r="AV50">
        <v>1.4675773812564939E-2</v>
      </c>
      <c r="AW50">
        <v>2.7835524534346115E-6</v>
      </c>
      <c r="AX50">
        <v>1.3829930474504303E-2</v>
      </c>
      <c r="AY50">
        <v>2.4988969461334343E-5</v>
      </c>
      <c r="AZ50">
        <v>0</v>
      </c>
      <c r="BA50">
        <v>5.6801031905159643E-4</v>
      </c>
      <c r="BB50">
        <v>2.8529567666503474E-4</v>
      </c>
      <c r="BC50">
        <v>3.6884267643461392E-4</v>
      </c>
      <c r="BD50">
        <v>6.6257559066235658E-4</v>
      </c>
      <c r="BE50">
        <v>5.7164659774533895E-3</v>
      </c>
      <c r="BF50">
        <v>5.346032493096938E-4</v>
      </c>
      <c r="BG50">
        <v>5.9506625126034976E-3</v>
      </c>
      <c r="BH50">
        <v>1.0338703811345126E-4</v>
      </c>
      <c r="BI50">
        <v>4.3894802199409363E-6</v>
      </c>
      <c r="BJ50">
        <v>1.2433769649855575E-2</v>
      </c>
      <c r="BK50">
        <v>5.5274817860869255E-3</v>
      </c>
      <c r="BL50">
        <v>9.6309973115899644E-4</v>
      </c>
      <c r="BM50">
        <v>3.8722814800618845E-4</v>
      </c>
      <c r="BN50">
        <v>1.7216248249052478E-4</v>
      </c>
      <c r="BO50">
        <v>1.8768510015148868E-4</v>
      </c>
      <c r="BP50">
        <v>2.0547271117055851E-4</v>
      </c>
      <c r="BQ50">
        <v>5.1065468174635331E-4</v>
      </c>
      <c r="BR50">
        <v>3.7388659482653686E-2</v>
      </c>
      <c r="BS50">
        <v>3.5409184770489305E-4</v>
      </c>
      <c r="BT50">
        <v>5.3332306867914661E-4</v>
      </c>
      <c r="BU50">
        <v>1.295059292925268E-4</v>
      </c>
      <c r="BV50">
        <v>2.6428806590513638E-4</v>
      </c>
      <c r="BW50">
        <v>8.8337287358022785E-5</v>
      </c>
      <c r="BX50">
        <v>1.8705855289201538E-4</v>
      </c>
      <c r="BY50">
        <v>2.0778292054031591E-3</v>
      </c>
      <c r="BZ50">
        <v>9.1846689443287279E-6</v>
      </c>
      <c r="CA50">
        <v>5.2497937848190114E-8</v>
      </c>
      <c r="CB50">
        <v>2.4883919625437287E-8</v>
      </c>
      <c r="CC50">
        <v>1.4994944138900534E-4</v>
      </c>
      <c r="CD50">
        <v>3.3586968835177617E-4</v>
      </c>
      <c r="CE50">
        <v>1.2426493825434368E-3</v>
      </c>
      <c r="CF50">
        <v>4.8415939337230317E-4</v>
      </c>
      <c r="CG50">
        <v>2.3715262081115413E-4</v>
      </c>
      <c r="CH50">
        <v>1.2301545892279483E-3</v>
      </c>
      <c r="CI50">
        <v>2.7024379462838234E-4</v>
      </c>
      <c r="CJ50">
        <v>1.2684671768454982E-3</v>
      </c>
      <c r="CK50">
        <v>2.6260780444847852E-4</v>
      </c>
      <c r="CL50">
        <v>2.5532635769697988E-3</v>
      </c>
      <c r="CM50">
        <v>5.3121087829116848E-4</v>
      </c>
      <c r="CN50">
        <v>0</v>
      </c>
      <c r="CO50">
        <v>0</v>
      </c>
      <c r="CP50">
        <v>3.0014362428858006E-3</v>
      </c>
      <c r="CQ50">
        <v>6.5051846984151682E-4</v>
      </c>
      <c r="CR50">
        <v>1.9688494213225216E-2</v>
      </c>
      <c r="CS50">
        <v>5.3979915739343718E-3</v>
      </c>
      <c r="CT50">
        <v>1.9646369720612431E-4</v>
      </c>
      <c r="CU50">
        <v>9.5305424163763812E-4</v>
      </c>
      <c r="CV50">
        <v>3.0278142102693065E-3</v>
      </c>
      <c r="CW50">
        <v>1.1955803684537079E-5</v>
      </c>
      <c r="CX50">
        <v>6.8092537722003795E-4</v>
      </c>
      <c r="CY50">
        <v>4.3395810754411816E-4</v>
      </c>
      <c r="CZ50">
        <v>1.5224720105913064E-5</v>
      </c>
      <c r="DA50">
        <v>2.3633241357746813E-4</v>
      </c>
      <c r="DB50">
        <v>1.4840966143754443E-3</v>
      </c>
      <c r="DC50">
        <v>4.7750144362566601E-4</v>
      </c>
      <c r="DD50">
        <v>2.7367702726808037E-4</v>
      </c>
      <c r="DE50">
        <v>2.1494770877777754E-3</v>
      </c>
      <c r="DF50">
        <v>2.9201983583475302E-3</v>
      </c>
      <c r="DG50">
        <v>3.8188060705857981E-4</v>
      </c>
      <c r="DH50">
        <v>5.3344754631460926E-4</v>
      </c>
      <c r="DI50">
        <v>9.413993362779793E-3</v>
      </c>
      <c r="DJ50">
        <v>1.1729221133215223E-2</v>
      </c>
      <c r="DK50">
        <v>3.1437738683226985E-4</v>
      </c>
      <c r="DL50">
        <v>2.9358970369165564E-5</v>
      </c>
      <c r="DM50">
        <v>5.1038163005524741E-4</v>
      </c>
      <c r="DN50">
        <v>0</v>
      </c>
    </row>
    <row r="51" spans="1:118">
      <c r="A51" t="s">
        <v>97</v>
      </c>
      <c r="B51">
        <v>6.7129593433190044E-3</v>
      </c>
      <c r="C51">
        <v>1.2608883841598076E-3</v>
      </c>
      <c r="D51">
        <v>9.8458026818238698E-4</v>
      </c>
      <c r="E51">
        <v>0</v>
      </c>
      <c r="F51">
        <v>2.1871109297760534E-3</v>
      </c>
      <c r="G51">
        <v>5.0289322431712937E-3</v>
      </c>
      <c r="H51">
        <v>2.1220111551971481E-3</v>
      </c>
      <c r="I51">
        <v>1.715429892244771E-3</v>
      </c>
      <c r="J51">
        <v>1.403975570705211E-3</v>
      </c>
      <c r="K51">
        <v>1.6192907537246103E-3</v>
      </c>
      <c r="L51">
        <v>1.7424331302711227E-3</v>
      </c>
      <c r="M51">
        <v>1.4227277600363062E-3</v>
      </c>
      <c r="N51">
        <v>2.1284281850756179E-3</v>
      </c>
      <c r="O51">
        <v>1.2984891169083011E-3</v>
      </c>
      <c r="P51">
        <v>1.6767690466222868E-3</v>
      </c>
      <c r="Q51">
        <v>2.7247223137938224E-4</v>
      </c>
      <c r="R51">
        <v>3.7602165975197548E-3</v>
      </c>
      <c r="S51">
        <v>1.812195638484384E-3</v>
      </c>
      <c r="T51">
        <v>1.6890516452424222E-3</v>
      </c>
      <c r="U51">
        <v>5.0443094906332591E-4</v>
      </c>
      <c r="V51">
        <v>3.0927103101788885E-3</v>
      </c>
      <c r="W51">
        <v>1.0524075319424256E-3</v>
      </c>
      <c r="X51">
        <v>2.3350883600512843E-3</v>
      </c>
      <c r="Y51">
        <v>1.5519511502267939E-3</v>
      </c>
      <c r="Z51">
        <v>4.1662079922890703E-3</v>
      </c>
      <c r="AA51">
        <v>3.1248318508615442E-3</v>
      </c>
      <c r="AB51">
        <v>1.8653305475295704E-3</v>
      </c>
      <c r="AC51">
        <v>1.534849100743604E-3</v>
      </c>
      <c r="AD51">
        <v>1.2658980530878526E-3</v>
      </c>
      <c r="AE51">
        <v>1.843873566412806E-3</v>
      </c>
      <c r="AF51">
        <v>2.1107054597855768E-3</v>
      </c>
      <c r="AG51">
        <v>3.1656211933926604E-3</v>
      </c>
      <c r="AH51">
        <v>3.7167310530303761E-3</v>
      </c>
      <c r="AI51">
        <v>2.2647284184207348E-3</v>
      </c>
      <c r="AJ51">
        <v>2.0976588762339661E-3</v>
      </c>
      <c r="AK51">
        <v>1.506964620272068E-3</v>
      </c>
      <c r="AL51">
        <v>1.9801028001375136E-3</v>
      </c>
      <c r="AM51">
        <v>2.2452415821995206E-3</v>
      </c>
      <c r="AN51">
        <v>2.8664891729146122E-3</v>
      </c>
      <c r="AO51">
        <v>7.6712427530458349E-4</v>
      </c>
      <c r="AP51">
        <v>4.7026593858778528E-3</v>
      </c>
      <c r="AQ51">
        <v>3.49035568350008E-3</v>
      </c>
      <c r="AR51">
        <v>3.7455955367819206E-4</v>
      </c>
      <c r="AS51">
        <v>2.8510722185552256E-3</v>
      </c>
      <c r="AT51">
        <v>4.8976752458217993E-3</v>
      </c>
      <c r="AU51">
        <v>1.5578571736793989E-3</v>
      </c>
      <c r="AV51">
        <v>1.5411609748658232E-3</v>
      </c>
      <c r="AW51">
        <v>9.6097126581846948E-4</v>
      </c>
      <c r="AX51">
        <v>1.8567360500465445E-3</v>
      </c>
      <c r="AY51">
        <v>9.027131156912067E-4</v>
      </c>
      <c r="AZ51">
        <v>0</v>
      </c>
      <c r="BA51">
        <v>2.7570337596604243E-3</v>
      </c>
      <c r="BB51">
        <v>1.9858380217732357E-3</v>
      </c>
      <c r="BC51">
        <v>1.6333726796791161E-3</v>
      </c>
      <c r="BD51">
        <v>2.2706933129964402E-3</v>
      </c>
      <c r="BE51">
        <v>2.0313139117661184E-2</v>
      </c>
      <c r="BF51">
        <v>3.8168785392198191E-3</v>
      </c>
      <c r="BG51">
        <v>9.2393172682662006E-4</v>
      </c>
      <c r="BH51">
        <v>6.1156668191104653E-4</v>
      </c>
      <c r="BI51">
        <v>5.4805795888976838E-4</v>
      </c>
      <c r="BJ51">
        <v>4.7331234989916801E-3</v>
      </c>
      <c r="BK51">
        <v>9.2930965919028712E-3</v>
      </c>
      <c r="BL51">
        <v>8.4418686448331209E-3</v>
      </c>
      <c r="BM51">
        <v>1.4187407872888387E-3</v>
      </c>
      <c r="BN51">
        <v>1.029167193908603E-3</v>
      </c>
      <c r="BO51">
        <v>1.2224251938438146E-3</v>
      </c>
      <c r="BP51">
        <v>1.1181383693906265E-3</v>
      </c>
      <c r="BQ51">
        <v>3.6430106820529102E-3</v>
      </c>
      <c r="BR51">
        <v>6.3036413030430113E-3</v>
      </c>
      <c r="BS51">
        <v>1.8171561045821076E-3</v>
      </c>
      <c r="BT51">
        <v>4.6737941859175357E-4</v>
      </c>
      <c r="BU51">
        <v>7.4632055687549586E-3</v>
      </c>
      <c r="BV51">
        <v>5.3276301209138474E-3</v>
      </c>
      <c r="BW51">
        <v>6.8871016725046801E-3</v>
      </c>
      <c r="BX51">
        <v>2.5887824046603607E-2</v>
      </c>
      <c r="BY51">
        <v>1.5312556598635275E-2</v>
      </c>
      <c r="BZ51">
        <v>0.1392482956600731</v>
      </c>
      <c r="CA51">
        <v>9.4077892686576597E-2</v>
      </c>
      <c r="CB51">
        <v>4.3397149389408744E-2</v>
      </c>
      <c r="CC51">
        <v>1.5370522392003634E-3</v>
      </c>
      <c r="CD51">
        <v>1.2735059016671514E-3</v>
      </c>
      <c r="CE51">
        <v>3.3313476033772741E-3</v>
      </c>
      <c r="CF51">
        <v>1.3509694765823587E-3</v>
      </c>
      <c r="CG51">
        <v>4.0740392313466791E-4</v>
      </c>
      <c r="CH51">
        <v>6.9676957707845736E-4</v>
      </c>
      <c r="CI51">
        <v>8.4456086615572576E-4</v>
      </c>
      <c r="CJ51">
        <v>3.9294804202064139E-3</v>
      </c>
      <c r="CK51">
        <v>4.4128630487150627E-3</v>
      </c>
      <c r="CL51">
        <v>6.987205307854951E-4</v>
      </c>
      <c r="CM51">
        <v>9.5863522767073524E-4</v>
      </c>
      <c r="CN51">
        <v>3.9218556988396334E-4</v>
      </c>
      <c r="CO51">
        <v>1.9205518156506884E-3</v>
      </c>
      <c r="CP51">
        <v>4.3304553606017E-3</v>
      </c>
      <c r="CQ51">
        <v>1.9441067247553728E-3</v>
      </c>
      <c r="CR51">
        <v>4.1363391425059438E-3</v>
      </c>
      <c r="CS51">
        <v>7.6443371156998874E-3</v>
      </c>
      <c r="CT51">
        <v>1.3406787711348885E-3</v>
      </c>
      <c r="CU51">
        <v>5.6107498673942909E-3</v>
      </c>
      <c r="CV51">
        <v>4.0979693001562834E-4</v>
      </c>
      <c r="CW51">
        <v>1.614866654463693E-4</v>
      </c>
      <c r="CX51">
        <v>1.0329675958187725E-4</v>
      </c>
      <c r="CY51">
        <v>1.1079216174238607E-3</v>
      </c>
      <c r="CZ51">
        <v>6.0839195474399841E-3</v>
      </c>
      <c r="DA51">
        <v>1.3270477438574553E-3</v>
      </c>
      <c r="DB51">
        <v>4.189862188036745E-3</v>
      </c>
      <c r="DC51">
        <v>5.5436848429376321E-3</v>
      </c>
      <c r="DD51">
        <v>2.0091399173991593E-3</v>
      </c>
      <c r="DE51">
        <v>8.1069557489522309E-3</v>
      </c>
      <c r="DF51">
        <v>3.4536310376013148E-3</v>
      </c>
      <c r="DG51">
        <v>5.3044475578459271E-4</v>
      </c>
      <c r="DH51">
        <v>3.3162334828655492E-3</v>
      </c>
      <c r="DI51">
        <v>8.1296251704536578E-3</v>
      </c>
      <c r="DJ51">
        <v>6.4253753888765773E-3</v>
      </c>
      <c r="DK51">
        <v>1.373501719951874E-2</v>
      </c>
      <c r="DL51">
        <v>3.2079568290041575E-3</v>
      </c>
      <c r="DM51">
        <v>1.2900177791383594E-3</v>
      </c>
      <c r="DN51">
        <v>0</v>
      </c>
    </row>
    <row r="52" spans="1:118">
      <c r="A52" t="s">
        <v>98</v>
      </c>
      <c r="B52">
        <v>4.2417898627123314E-3</v>
      </c>
      <c r="C52">
        <v>7.9685136387495036E-4</v>
      </c>
      <c r="D52">
        <v>6.2216640200704848E-4</v>
      </c>
      <c r="E52">
        <v>0</v>
      </c>
      <c r="F52">
        <v>1.3819599245630595E-3</v>
      </c>
      <c r="G52">
        <v>3.1777359750191545E-3</v>
      </c>
      <c r="H52">
        <v>1.3408631406792001E-3</v>
      </c>
      <c r="I52">
        <v>1.0839750107327047E-3</v>
      </c>
      <c r="J52">
        <v>8.8712695064622202E-4</v>
      </c>
      <c r="K52">
        <v>1.0232301127903107E-3</v>
      </c>
      <c r="L52">
        <v>1.1010079244770799E-3</v>
      </c>
      <c r="M52">
        <v>8.9904729316496316E-4</v>
      </c>
      <c r="N52">
        <v>1.344912763734708E-3</v>
      </c>
      <c r="O52">
        <v>8.2056450073673677E-4</v>
      </c>
      <c r="P52">
        <v>1.059496925063533E-3</v>
      </c>
      <c r="Q52">
        <v>1.7155659012775917E-4</v>
      </c>
      <c r="R52">
        <v>2.3760536896566017E-3</v>
      </c>
      <c r="S52">
        <v>1.1451773182313285E-3</v>
      </c>
      <c r="T52">
        <v>1.0672759983583098E-3</v>
      </c>
      <c r="U52">
        <v>3.1873646493176162E-4</v>
      </c>
      <c r="V52">
        <v>1.9542218583032023E-3</v>
      </c>
      <c r="W52">
        <v>6.6498832056292282E-4</v>
      </c>
      <c r="X52">
        <v>1.4754962120819735E-3</v>
      </c>
      <c r="Y52">
        <v>9.8066617260124866E-4</v>
      </c>
      <c r="Z52">
        <v>2.6324297664791232E-3</v>
      </c>
      <c r="AA52">
        <v>1.9745365292362198E-3</v>
      </c>
      <c r="AB52">
        <v>1.1786984708006911E-3</v>
      </c>
      <c r="AC52">
        <v>9.6984489991579301E-4</v>
      </c>
      <c r="AD52">
        <v>7.9991854102941825E-4</v>
      </c>
      <c r="AE52">
        <v>1.1651015677342092E-3</v>
      </c>
      <c r="AF52">
        <v>1.3337162662539574E-3</v>
      </c>
      <c r="AG52">
        <v>2.0001334919834213E-3</v>
      </c>
      <c r="AH52">
        <v>2.3485413838887177E-3</v>
      </c>
      <c r="AI52">
        <v>1.4310362470528919E-3</v>
      </c>
      <c r="AJ52">
        <v>1.3254727503830526E-3</v>
      </c>
      <c r="AK52">
        <v>9.5223872491786369E-4</v>
      </c>
      <c r="AL52">
        <v>1.2512318278579554E-3</v>
      </c>
      <c r="AM52">
        <v>1.4187083673678235E-3</v>
      </c>
      <c r="AN52">
        <v>1.8113433060309081E-3</v>
      </c>
      <c r="AO52">
        <v>4.8471649762950027E-4</v>
      </c>
      <c r="AP52">
        <v>2.9714950000593113E-3</v>
      </c>
      <c r="AQ52">
        <v>2.2054950374355204E-3</v>
      </c>
      <c r="AR52">
        <v>2.3665451409880025E-4</v>
      </c>
      <c r="AS52">
        <v>1.8015432036560233E-3</v>
      </c>
      <c r="AT52">
        <v>3.0947694344241319E-3</v>
      </c>
      <c r="AU52">
        <v>9.8434817164527342E-4</v>
      </c>
      <c r="AV52">
        <v>9.7383949478310901E-4</v>
      </c>
      <c r="AW52">
        <v>6.0721618468738533E-4</v>
      </c>
      <c r="AX52">
        <v>1.1732388823372652E-3</v>
      </c>
      <c r="AY52">
        <v>5.7040867964029132E-4</v>
      </c>
      <c r="AZ52">
        <v>0</v>
      </c>
      <c r="BA52">
        <v>1.7421080352930389E-3</v>
      </c>
      <c r="BB52">
        <v>1.2548152815474714E-3</v>
      </c>
      <c r="BC52">
        <v>1.0320993573503536E-3</v>
      </c>
      <c r="BD52">
        <v>1.434804221497819E-3</v>
      </c>
      <c r="BE52">
        <v>1.2835473542423875E-2</v>
      </c>
      <c r="BF52">
        <v>2.4118172229030269E-3</v>
      </c>
      <c r="BG52">
        <v>5.8381983915917603E-4</v>
      </c>
      <c r="BH52">
        <v>3.864389972669864E-4</v>
      </c>
      <c r="BI52">
        <v>3.4628657691160422E-4</v>
      </c>
      <c r="BJ52">
        <v>2.9907706558326185E-3</v>
      </c>
      <c r="BK52">
        <v>5.8721155261150662E-3</v>
      </c>
      <c r="BL52">
        <v>5.3342714269074415E-3</v>
      </c>
      <c r="BM52">
        <v>8.9647883004503046E-4</v>
      </c>
      <c r="BN52">
        <v>6.5030094097131869E-4</v>
      </c>
      <c r="BO52">
        <v>7.7241831490916621E-4</v>
      </c>
      <c r="BP52">
        <v>7.0652841693576249E-4</v>
      </c>
      <c r="BQ52">
        <v>2.3020061238417438E-3</v>
      </c>
      <c r="BR52">
        <v>3.9831457173222732E-3</v>
      </c>
      <c r="BS52">
        <v>1.1482369986176248E-3</v>
      </c>
      <c r="BT52">
        <v>2.953789303453735E-4</v>
      </c>
      <c r="BU52">
        <v>4.7158654908602601E-3</v>
      </c>
      <c r="BV52">
        <v>3.3664302835510408E-3</v>
      </c>
      <c r="BW52">
        <v>4.3518519049849944E-3</v>
      </c>
      <c r="BX52">
        <v>1.6358023449595006E-2</v>
      </c>
      <c r="BY52">
        <v>9.675706655747655E-3</v>
      </c>
      <c r="BZ52">
        <v>8.7988376158837603E-2</v>
      </c>
      <c r="CA52">
        <v>5.8274207202719697E-2</v>
      </c>
      <c r="CB52">
        <v>2.6172276269404427E-2</v>
      </c>
      <c r="CC52">
        <v>9.7121858583865627E-4</v>
      </c>
      <c r="CD52">
        <v>8.0468779500946386E-4</v>
      </c>
      <c r="CE52">
        <v>2.1050313269885125E-3</v>
      </c>
      <c r="CF52">
        <v>8.5364985710732993E-4</v>
      </c>
      <c r="CG52">
        <v>2.5744454390210728E-4</v>
      </c>
      <c r="CH52">
        <v>4.4036314306584578E-4</v>
      </c>
      <c r="CI52">
        <v>5.3365448191072058E-4</v>
      </c>
      <c r="CJ52">
        <v>2.4829700610113944E-3</v>
      </c>
      <c r="CK52">
        <v>2.7883764300666775E-3</v>
      </c>
      <c r="CL52">
        <v>4.4149789084082733E-4</v>
      </c>
      <c r="CM52">
        <v>6.0573863745566647E-4</v>
      </c>
      <c r="CN52">
        <v>2.4780596048147677E-4</v>
      </c>
      <c r="CO52">
        <v>1.2136267485701659E-3</v>
      </c>
      <c r="CP52">
        <v>2.7363207080317942E-3</v>
      </c>
      <c r="CQ52">
        <v>1.2284667126336185E-3</v>
      </c>
      <c r="CR52">
        <v>2.6136730619357252E-3</v>
      </c>
      <c r="CS52">
        <v>4.8303211207241948E-3</v>
      </c>
      <c r="CT52">
        <v>8.4711295721838899E-4</v>
      </c>
      <c r="CU52">
        <v>3.5453285714271486E-3</v>
      </c>
      <c r="CV52">
        <v>2.589479811190026E-4</v>
      </c>
      <c r="CW52">
        <v>1.020409098441588E-4</v>
      </c>
      <c r="CX52">
        <v>6.5188465121659192E-5</v>
      </c>
      <c r="CY52">
        <v>7.0008955921148049E-4</v>
      </c>
      <c r="CZ52">
        <v>3.8443176974412513E-3</v>
      </c>
      <c r="DA52">
        <v>8.385317897220576E-4</v>
      </c>
      <c r="DB52">
        <v>2.6475047302822823E-3</v>
      </c>
      <c r="DC52">
        <v>3.5029532633767944E-3</v>
      </c>
      <c r="DD52">
        <v>1.2695214916133963E-3</v>
      </c>
      <c r="DE52">
        <v>5.1230793956219363E-3</v>
      </c>
      <c r="DF52">
        <v>2.1823442716025188E-3</v>
      </c>
      <c r="DG52">
        <v>3.3518901745897579E-4</v>
      </c>
      <c r="DH52">
        <v>2.0954666972741024E-3</v>
      </c>
      <c r="DI52">
        <v>5.1369079635911179E-3</v>
      </c>
      <c r="DJ52">
        <v>4.0600426565015422E-3</v>
      </c>
      <c r="DK52">
        <v>8.6788892830401438E-3</v>
      </c>
      <c r="DL52">
        <v>2.0271390407563183E-3</v>
      </c>
      <c r="DM52">
        <v>8.1512247196744022E-4</v>
      </c>
      <c r="DN52">
        <v>0</v>
      </c>
    </row>
    <row r="53" spans="1:118">
      <c r="A53" t="s">
        <v>99</v>
      </c>
      <c r="B53">
        <v>2.9537604729577426E-4</v>
      </c>
      <c r="C53">
        <v>6.5102380242157843E-4</v>
      </c>
      <c r="D53">
        <v>1.2164399142603562E-4</v>
      </c>
      <c r="E53">
        <v>4.1430871253987136E-6</v>
      </c>
      <c r="F53">
        <v>2.9698479879104777E-4</v>
      </c>
      <c r="G53">
        <v>7.4294624390137606E-5</v>
      </c>
      <c r="H53">
        <v>2.7928706026485747E-5</v>
      </c>
      <c r="I53">
        <v>7.0987968478337216E-5</v>
      </c>
      <c r="J53">
        <v>9.8940652959224475E-5</v>
      </c>
      <c r="K53">
        <v>1.6940362602824489E-4</v>
      </c>
      <c r="L53">
        <v>9.2265470811592361E-5</v>
      </c>
      <c r="M53">
        <v>2.5010568041243411E-4</v>
      </c>
      <c r="N53">
        <v>7.9734695006655409E-5</v>
      </c>
      <c r="O53">
        <v>1.0062374506615363E-4</v>
      </c>
      <c r="P53">
        <v>1.2603406899886201E-4</v>
      </c>
      <c r="Q53">
        <v>7.4004803584523567E-5</v>
      </c>
      <c r="R53">
        <v>4.7790501814399893E-4</v>
      </c>
      <c r="S53">
        <v>9.1227703561644151E-5</v>
      </c>
      <c r="T53">
        <v>1.8070750470542334E-4</v>
      </c>
      <c r="U53">
        <v>3.0254571164025308E-5</v>
      </c>
      <c r="V53">
        <v>9.0902160293913103E-5</v>
      </c>
      <c r="W53">
        <v>1.0190572990069778E-4</v>
      </c>
      <c r="X53">
        <v>4.33743788634471E-5</v>
      </c>
      <c r="Y53">
        <v>2.6682200789850314E-4</v>
      </c>
      <c r="Z53">
        <v>3.3848002101089815E-4</v>
      </c>
      <c r="AA53">
        <v>3.7758535767649964E-4</v>
      </c>
      <c r="AB53">
        <v>6.3500151848189202E-4</v>
      </c>
      <c r="AC53">
        <v>5.6525805923764833E-4</v>
      </c>
      <c r="AD53">
        <v>1.2727964153389263E-4</v>
      </c>
      <c r="AE53">
        <v>5.3445026042853625E-5</v>
      </c>
      <c r="AF53">
        <v>2.7525360502746562E-4</v>
      </c>
      <c r="AG53">
        <v>1.0525329462065816E-4</v>
      </c>
      <c r="AH53">
        <v>2.2618946347898735E-4</v>
      </c>
      <c r="AI53">
        <v>5.2076177400354757E-4</v>
      </c>
      <c r="AJ53">
        <v>1.0084311724496244E-3</v>
      </c>
      <c r="AK53">
        <v>8.3348719758885668E-3</v>
      </c>
      <c r="AL53">
        <v>6.508560393035641E-4</v>
      </c>
      <c r="AM53">
        <v>1.5628628393035883E-4</v>
      </c>
      <c r="AN53">
        <v>1.0562940125495191E-4</v>
      </c>
      <c r="AO53">
        <v>5.4032512700570442E-5</v>
      </c>
      <c r="AP53">
        <v>2.7374790598239905E-3</v>
      </c>
      <c r="AQ53">
        <v>1.5143261050011323E-4</v>
      </c>
      <c r="AR53">
        <v>6.981308165914607E-5</v>
      </c>
      <c r="AS53">
        <v>1.0313427421183371E-4</v>
      </c>
      <c r="AT53">
        <v>1.5346274232292314E-4</v>
      </c>
      <c r="AU53">
        <v>4.2067361968977333E-4</v>
      </c>
      <c r="AV53">
        <v>5.7922616736844957E-4</v>
      </c>
      <c r="AW53">
        <v>4.5833917305420214E-4</v>
      </c>
      <c r="AX53">
        <v>4.6247779183162895E-4</v>
      </c>
      <c r="AY53">
        <v>6.458760824054943E-4</v>
      </c>
      <c r="AZ53">
        <v>1.3855068520164701E-2</v>
      </c>
      <c r="BA53">
        <v>6.5258065354320289E-4</v>
      </c>
      <c r="BB53">
        <v>7.5302728866554536E-2</v>
      </c>
      <c r="BC53">
        <v>5.6445506835195761E-4</v>
      </c>
      <c r="BD53">
        <v>2.7852953910978298E-4</v>
      </c>
      <c r="BE53">
        <v>5.8163947059718095E-5</v>
      </c>
      <c r="BF53">
        <v>3.5021614373215515E-3</v>
      </c>
      <c r="BG53">
        <v>5.0517632605412942E-3</v>
      </c>
      <c r="BH53">
        <v>7.1916629441367437E-6</v>
      </c>
      <c r="BI53">
        <v>8.2001278834061448E-6</v>
      </c>
      <c r="BJ53">
        <v>6.0393778093228209E-4</v>
      </c>
      <c r="BK53">
        <v>5.1841092249995671E-4</v>
      </c>
      <c r="BL53">
        <v>2.172099702869588E-4</v>
      </c>
      <c r="BM53">
        <v>3.0996755015521801E-4</v>
      </c>
      <c r="BN53">
        <v>4.8140220222469007E-5</v>
      </c>
      <c r="BO53">
        <v>3.5654464314492529E-5</v>
      </c>
      <c r="BP53">
        <v>8.2401734104622413E-5</v>
      </c>
      <c r="BQ53">
        <v>8.384699884311214E-5</v>
      </c>
      <c r="BR53">
        <v>1.291033419620925E-4</v>
      </c>
      <c r="BS53">
        <v>1.1398525947910854E-4</v>
      </c>
      <c r="BT53">
        <v>8.0327672072661593E-5</v>
      </c>
      <c r="BU53">
        <v>1.6100021863682656E-5</v>
      </c>
      <c r="BV53">
        <v>4.4476851146761476E-5</v>
      </c>
      <c r="BW53">
        <v>1.090292083173151E-5</v>
      </c>
      <c r="BX53">
        <v>3.3205057578435622E-5</v>
      </c>
      <c r="BY53">
        <v>1.1753170855844732E-4</v>
      </c>
      <c r="BZ53">
        <v>7.0828530647477003E-5</v>
      </c>
      <c r="CA53">
        <v>2.1957262505005516E-5</v>
      </c>
      <c r="CB53">
        <v>4.3878644939521089E-6</v>
      </c>
      <c r="CC53">
        <v>5.4469416444408427E-5</v>
      </c>
      <c r="CD53">
        <v>1.2432245468624474E-4</v>
      </c>
      <c r="CE53">
        <v>1.7669451203693865E-4</v>
      </c>
      <c r="CF53">
        <v>1.8024184813756326E-4</v>
      </c>
      <c r="CG53">
        <v>1.7352990998449752E-4</v>
      </c>
      <c r="CH53">
        <v>7.1853430926789997E-5</v>
      </c>
      <c r="CI53">
        <v>1.0787348154492525E-4</v>
      </c>
      <c r="CJ53">
        <v>1.8790043704951093E-4</v>
      </c>
      <c r="CK53">
        <v>1.9310502358586259E-4</v>
      </c>
      <c r="CL53">
        <v>1.154632965649337E-3</v>
      </c>
      <c r="CM53">
        <v>1.1699775912904405E-4</v>
      </c>
      <c r="CN53">
        <v>1.3770309567289184E-5</v>
      </c>
      <c r="CO53">
        <v>2.9988002523724766E-4</v>
      </c>
      <c r="CP53">
        <v>1.2551732047388923E-3</v>
      </c>
      <c r="CQ53">
        <v>2.0342314545064173E-4</v>
      </c>
      <c r="CR53">
        <v>2.8289024801592317E-4</v>
      </c>
      <c r="CS53">
        <v>1.1199301331378693E-3</v>
      </c>
      <c r="CT53">
        <v>2.6822326589611182E-4</v>
      </c>
      <c r="CU53">
        <v>1.2494308655615379E-4</v>
      </c>
      <c r="CV53">
        <v>2.6204376178665719E-4</v>
      </c>
      <c r="CW53">
        <v>5.4488471147646346E-5</v>
      </c>
      <c r="CX53">
        <v>7.8385453267528925E-4</v>
      </c>
      <c r="CY53">
        <v>1.9793803476757227E-4</v>
      </c>
      <c r="CZ53">
        <v>6.8991754898556227E-5</v>
      </c>
      <c r="DA53">
        <v>6.2543813244173664E-5</v>
      </c>
      <c r="DB53">
        <v>3.2091062586710997E-4</v>
      </c>
      <c r="DC53">
        <v>7.7942898578865197E-4</v>
      </c>
      <c r="DD53">
        <v>1.575900154243978E-4</v>
      </c>
      <c r="DE53">
        <v>8.2926224280945255E-5</v>
      </c>
      <c r="DF53">
        <v>1.2377180252102183E-3</v>
      </c>
      <c r="DG53">
        <v>1.6002481162773389E-4</v>
      </c>
      <c r="DH53">
        <v>1.1785916907745158E-4</v>
      </c>
      <c r="DI53">
        <v>4.2303947935456261E-4</v>
      </c>
      <c r="DJ53">
        <v>6.8040468371246253E-4</v>
      </c>
      <c r="DK53">
        <v>4.0002973157764009E-4</v>
      </c>
      <c r="DL53">
        <v>3.8010080304613016E-4</v>
      </c>
      <c r="DM53">
        <v>2.841358802374215E-4</v>
      </c>
      <c r="DN53">
        <v>0</v>
      </c>
    </row>
    <row r="54" spans="1:118">
      <c r="A54" t="s">
        <v>100</v>
      </c>
      <c r="B54">
        <v>2.0359901609504701E-3</v>
      </c>
      <c r="C54">
        <v>3.7262371886393466E-3</v>
      </c>
      <c r="D54">
        <v>8.7843232661954061E-4</v>
      </c>
      <c r="E54">
        <v>1.4631915290965078E-5</v>
      </c>
      <c r="F54">
        <v>1.0895279587723463E-3</v>
      </c>
      <c r="G54">
        <v>2.7657027136045929E-4</v>
      </c>
      <c r="H54">
        <v>2.2099204527178417E-4</v>
      </c>
      <c r="I54">
        <v>1.2394724654947768E-4</v>
      </c>
      <c r="J54">
        <v>3.0401349177231564E-4</v>
      </c>
      <c r="K54">
        <v>4.3507595051247157E-4</v>
      </c>
      <c r="L54">
        <v>3.1926827361122303E-4</v>
      </c>
      <c r="M54">
        <v>8.2100210027668543E-4</v>
      </c>
      <c r="N54">
        <v>1.3831528725644307E-4</v>
      </c>
      <c r="O54">
        <v>4.8219998015009585E-4</v>
      </c>
      <c r="P54">
        <v>4.9860846595163827E-4</v>
      </c>
      <c r="Q54">
        <v>1.0259756860581677E-3</v>
      </c>
      <c r="R54">
        <v>8.0338537250779088E-4</v>
      </c>
      <c r="S54">
        <v>1.4919998809096482E-4</v>
      </c>
      <c r="T54">
        <v>4.6234274679712726E-4</v>
      </c>
      <c r="U54">
        <v>5.842561375434443E-5</v>
      </c>
      <c r="V54">
        <v>1.3949582472759902E-4</v>
      </c>
      <c r="W54">
        <v>8.5412083866117083E-5</v>
      </c>
      <c r="X54">
        <v>1.1863336863256598E-5</v>
      </c>
      <c r="Y54">
        <v>3.1380174000348964E-4</v>
      </c>
      <c r="Z54">
        <v>5.9288177815993424E-4</v>
      </c>
      <c r="AA54">
        <v>2.0514712273541915E-3</v>
      </c>
      <c r="AB54">
        <v>2.6760933558754167E-4</v>
      </c>
      <c r="AC54">
        <v>1.0010906391932635E-3</v>
      </c>
      <c r="AD54">
        <v>1.4301956667014498E-4</v>
      </c>
      <c r="AE54">
        <v>9.3256528461190623E-5</v>
      </c>
      <c r="AF54">
        <v>2.0219490068014692E-4</v>
      </c>
      <c r="AG54">
        <v>1.1584280292090729E-4</v>
      </c>
      <c r="AH54">
        <v>3.7599557410774079E-4</v>
      </c>
      <c r="AI54">
        <v>8.636734632539628E-5</v>
      </c>
      <c r="AJ54">
        <v>5.0696783141683196E-4</v>
      </c>
      <c r="AK54">
        <v>6.0495804936327351E-4</v>
      </c>
      <c r="AL54">
        <v>2.7814019582745811E-4</v>
      </c>
      <c r="AM54">
        <v>4.5815431179584647E-4</v>
      </c>
      <c r="AN54">
        <v>2.4139762623753957E-4</v>
      </c>
      <c r="AO54">
        <v>1.3789000249390154E-4</v>
      </c>
      <c r="AP54">
        <v>1.9125909933848154E-3</v>
      </c>
      <c r="AQ54">
        <v>2.6806235171159524E-4</v>
      </c>
      <c r="AR54">
        <v>5.5667595930058685E-4</v>
      </c>
      <c r="AS54">
        <v>5.2338675951165683E-4</v>
      </c>
      <c r="AT54">
        <v>8.3654079219793918E-4</v>
      </c>
      <c r="AU54">
        <v>2.3285569349431059E-3</v>
      </c>
      <c r="AV54">
        <v>2.1157425104523378E-3</v>
      </c>
      <c r="AW54">
        <v>2.9319990188121088E-3</v>
      </c>
      <c r="AX54">
        <v>1.1089900298789804E-3</v>
      </c>
      <c r="AY54">
        <v>3.9490674991270545E-3</v>
      </c>
      <c r="AZ54">
        <v>0</v>
      </c>
      <c r="BA54">
        <v>6.692414179903898E-3</v>
      </c>
      <c r="BB54">
        <v>4.1772872565215922E-3</v>
      </c>
      <c r="BC54">
        <v>8.3750496566092404E-4</v>
      </c>
      <c r="BD54">
        <v>8.3162235829495454E-4</v>
      </c>
      <c r="BE54">
        <v>1.0429397403811521E-4</v>
      </c>
      <c r="BF54">
        <v>3.4325109311637387E-3</v>
      </c>
      <c r="BG54">
        <v>5.105883942080721E-2</v>
      </c>
      <c r="BH54">
        <v>1.6938403687721763E-5</v>
      </c>
      <c r="BI54">
        <v>7.2739957930449803E-5</v>
      </c>
      <c r="BJ54">
        <v>3.003679913316321E-3</v>
      </c>
      <c r="BK54">
        <v>1.2851413406557825E-3</v>
      </c>
      <c r="BL54">
        <v>3.3128385924335792E-4</v>
      </c>
      <c r="BM54">
        <v>5.8712149098111949E-4</v>
      </c>
      <c r="BN54">
        <v>2.5837971305844951E-4</v>
      </c>
      <c r="BO54">
        <v>6.7410707197267211E-5</v>
      </c>
      <c r="BP54">
        <v>2.6860307197651922E-4</v>
      </c>
      <c r="BQ54">
        <v>2.7544514636273728E-4</v>
      </c>
      <c r="BR54">
        <v>1.947845470221072E-4</v>
      </c>
      <c r="BS54">
        <v>2.5475797864131386E-4</v>
      </c>
      <c r="BT54">
        <v>2.0775795135060396E-4</v>
      </c>
      <c r="BU54">
        <v>9.7091218606979064E-4</v>
      </c>
      <c r="BV54">
        <v>1.9449914295855918E-3</v>
      </c>
      <c r="BW54">
        <v>7.949343207036441E-5</v>
      </c>
      <c r="BX54">
        <v>1.0358755692413811E-4</v>
      </c>
      <c r="BY54">
        <v>7.8147636032184996E-4</v>
      </c>
      <c r="BZ54">
        <v>7.5637159371231362E-4</v>
      </c>
      <c r="CA54">
        <v>1.0347343549878272E-4</v>
      </c>
      <c r="CB54">
        <v>2.8019293498242386E-5</v>
      </c>
      <c r="CC54">
        <v>1.9878166078871433E-4</v>
      </c>
      <c r="CD54">
        <v>3.558964010911422E-4</v>
      </c>
      <c r="CE54">
        <v>8.5374570093100816E-4</v>
      </c>
      <c r="CF54">
        <v>4.3261390662544197E-4</v>
      </c>
      <c r="CG54">
        <v>3.4174315889712956E-5</v>
      </c>
      <c r="CH54">
        <v>4.7137043276039412E-4</v>
      </c>
      <c r="CI54">
        <v>3.4703223865646768E-4</v>
      </c>
      <c r="CJ54">
        <v>4.8367376875370555E-4</v>
      </c>
      <c r="CK54">
        <v>1.4125970596942478E-3</v>
      </c>
      <c r="CL54">
        <v>2.2291217662658597E-2</v>
      </c>
      <c r="CM54">
        <v>1.8402422655990948E-4</v>
      </c>
      <c r="CN54">
        <v>1.5576544978063479E-4</v>
      </c>
      <c r="CO54">
        <v>1.7722044890538101E-3</v>
      </c>
      <c r="CP54">
        <v>3.5345697347770751E-3</v>
      </c>
      <c r="CQ54">
        <v>4.113329255868115E-4</v>
      </c>
      <c r="CR54">
        <v>1.256005934269023E-3</v>
      </c>
      <c r="CS54">
        <v>9.0646564159303073E-4</v>
      </c>
      <c r="CT54">
        <v>2.5903454063702804E-4</v>
      </c>
      <c r="CU54">
        <v>4.2339517703414232E-5</v>
      </c>
      <c r="CV54">
        <v>4.4508882962689117E-4</v>
      </c>
      <c r="CW54">
        <v>1.0591509013217953E-4</v>
      </c>
      <c r="CX54">
        <v>1.3080580172438194E-3</v>
      </c>
      <c r="CY54">
        <v>1.0308719126150073E-3</v>
      </c>
      <c r="CZ54">
        <v>2.6301842043437854E-6</v>
      </c>
      <c r="DA54">
        <v>3.9931451406887943E-4</v>
      </c>
      <c r="DB54">
        <v>3.4528117473153606E-4</v>
      </c>
      <c r="DC54">
        <v>1.0271722377873182E-4</v>
      </c>
      <c r="DD54">
        <v>5.6032848527163106E-4</v>
      </c>
      <c r="DE54">
        <v>4.5939660530859935E-4</v>
      </c>
      <c r="DF54">
        <v>1.7263923834125663E-4</v>
      </c>
      <c r="DG54">
        <v>1.49837555715093E-4</v>
      </c>
      <c r="DH54">
        <v>6.1471645048239451E-4</v>
      </c>
      <c r="DI54">
        <v>5.5181518201523057E-4</v>
      </c>
      <c r="DJ54">
        <v>9.9925620123876178E-4</v>
      </c>
      <c r="DK54">
        <v>3.3396380956993382E-4</v>
      </c>
      <c r="DL54">
        <v>2.3154441297815243E-3</v>
      </c>
      <c r="DM54">
        <v>1.0654891094600976E-3</v>
      </c>
      <c r="DN54">
        <v>0</v>
      </c>
    </row>
    <row r="55" spans="1:118">
      <c r="A55" t="s">
        <v>101</v>
      </c>
      <c r="B55">
        <v>5.2006301493228935E-2</v>
      </c>
      <c r="C55">
        <v>3.4675536995058239E-3</v>
      </c>
      <c r="D55">
        <v>3.4949984562060325E-2</v>
      </c>
      <c r="E55">
        <v>2.7702044068077321E-3</v>
      </c>
      <c r="F55">
        <v>5.3388270851537377E-2</v>
      </c>
      <c r="G55">
        <v>2.0584598934384065E-3</v>
      </c>
      <c r="H55">
        <v>1.4220690301146133E-2</v>
      </c>
      <c r="I55">
        <v>8.2984108836199208E-2</v>
      </c>
      <c r="J55">
        <v>2.3087331920748851E-2</v>
      </c>
      <c r="K55">
        <v>6.0046118197170595E-2</v>
      </c>
      <c r="L55">
        <v>5.836872130754072E-2</v>
      </c>
      <c r="M55">
        <v>5.7794826131419216E-2</v>
      </c>
      <c r="N55">
        <v>2.2232961997468017E-2</v>
      </c>
      <c r="O55">
        <v>8.2645534153287084E-2</v>
      </c>
      <c r="P55">
        <v>5.9332933365566602E-2</v>
      </c>
      <c r="Q55">
        <v>3.318442669824205E-2</v>
      </c>
      <c r="R55">
        <v>0.14728367567649045</v>
      </c>
      <c r="S55">
        <v>0.14524843539432669</v>
      </c>
      <c r="T55">
        <v>8.6356279471817426E-2</v>
      </c>
      <c r="U55">
        <v>4.2074689203732236E-3</v>
      </c>
      <c r="V55">
        <v>2.8700000174588014E-2</v>
      </c>
      <c r="W55">
        <v>5.2928594046124461E-2</v>
      </c>
      <c r="X55">
        <v>1.130003533961846E-2</v>
      </c>
      <c r="Y55">
        <v>5.2769912616745344E-2</v>
      </c>
      <c r="Z55">
        <v>0.17599964288407516</v>
      </c>
      <c r="AA55">
        <v>9.788835725017693E-2</v>
      </c>
      <c r="AB55">
        <v>8.0297474624395848E-2</v>
      </c>
      <c r="AC55">
        <v>6.5068839525415936E-2</v>
      </c>
      <c r="AD55">
        <v>8.2371886239593919E-2</v>
      </c>
      <c r="AE55">
        <v>5.0008208349282809E-2</v>
      </c>
      <c r="AF55">
        <v>5.9007244757815817E-2</v>
      </c>
      <c r="AG55">
        <v>6.6314709918069301E-2</v>
      </c>
      <c r="AH55">
        <v>8.7057284948788616E-2</v>
      </c>
      <c r="AI55">
        <v>5.7426325671374519E-2</v>
      </c>
      <c r="AJ55">
        <v>8.6268869521047883E-2</v>
      </c>
      <c r="AK55">
        <v>6.5719677428113715E-2</v>
      </c>
      <c r="AL55">
        <v>4.2955301433938414E-2</v>
      </c>
      <c r="AM55">
        <v>0.10138548147522264</v>
      </c>
      <c r="AN55">
        <v>4.3787261811799698E-2</v>
      </c>
      <c r="AO55">
        <v>9.0671567554320761E-3</v>
      </c>
      <c r="AP55">
        <v>5.864369606792591E-2</v>
      </c>
      <c r="AQ55">
        <v>2.3546293452467617E-3</v>
      </c>
      <c r="AR55">
        <v>1.7810403590608342E-3</v>
      </c>
      <c r="AS55">
        <v>1.2238889210800786E-2</v>
      </c>
      <c r="AT55">
        <v>2.3148860360911352E-3</v>
      </c>
      <c r="AU55">
        <v>1.4872197307167006E-2</v>
      </c>
      <c r="AV55">
        <v>0.15545880191317343</v>
      </c>
      <c r="AW55">
        <v>6.7322138746258142E-2</v>
      </c>
      <c r="AX55">
        <v>3.8777654246741136E-2</v>
      </c>
      <c r="AY55">
        <v>8.1082175147627375E-2</v>
      </c>
      <c r="AZ55">
        <v>0.35595222353265799</v>
      </c>
      <c r="BA55">
        <v>1.140228727210746E-2</v>
      </c>
      <c r="BB55">
        <v>0.13170819863075278</v>
      </c>
      <c r="BC55">
        <v>1.6327427703230722E-2</v>
      </c>
      <c r="BD55">
        <v>1.0949989850483352E-2</v>
      </c>
      <c r="BE55">
        <v>1.3616852490449256E-2</v>
      </c>
      <c r="BF55">
        <v>7.6997883764278359E-3</v>
      </c>
      <c r="BG55">
        <v>9.9951738073888741E-3</v>
      </c>
      <c r="BH55">
        <v>1.291547774555596E-3</v>
      </c>
      <c r="BI55">
        <v>1.8483763553846674E-2</v>
      </c>
      <c r="BJ55">
        <v>4.285325360918647E-3</v>
      </c>
      <c r="BK55">
        <v>1.5095515387080045E-2</v>
      </c>
      <c r="BL55">
        <v>2.2725041955941137E-2</v>
      </c>
      <c r="BM55">
        <v>4.0266609493168119E-2</v>
      </c>
      <c r="BN55">
        <v>1.1718063944491333E-2</v>
      </c>
      <c r="BO55">
        <v>4.2321373748445109E-3</v>
      </c>
      <c r="BP55">
        <v>2.5840386379073092E-2</v>
      </c>
      <c r="BQ55">
        <v>2.7197083328771469E-2</v>
      </c>
      <c r="BR55">
        <v>1.1383372349923794E-2</v>
      </c>
      <c r="BS55">
        <v>7.5369679733395274E-3</v>
      </c>
      <c r="BT55">
        <v>6.7753808347088473E-3</v>
      </c>
      <c r="BU55">
        <v>8.1066183146497105E-4</v>
      </c>
      <c r="BV55">
        <v>5.2211727385153412E-4</v>
      </c>
      <c r="BW55">
        <v>5.9996444230091598E-4</v>
      </c>
      <c r="BX55">
        <v>2.1975433044624185E-3</v>
      </c>
      <c r="BY55">
        <v>1.3672368755224594E-3</v>
      </c>
      <c r="BZ55">
        <v>3.4455047338426354E-4</v>
      </c>
      <c r="CA55">
        <v>1.0163600767409606E-4</v>
      </c>
      <c r="CB55">
        <v>5.15677761037812E-5</v>
      </c>
      <c r="CC55">
        <v>1.3805495562468949E-3</v>
      </c>
      <c r="CD55">
        <v>2.6233184045852003E-3</v>
      </c>
      <c r="CE55">
        <v>6.8387836666150602E-3</v>
      </c>
      <c r="CF55">
        <v>1.039044732506157E-2</v>
      </c>
      <c r="CG55">
        <v>2.0463474021538679E-2</v>
      </c>
      <c r="CH55">
        <v>2.4143945379466614E-3</v>
      </c>
      <c r="CI55">
        <v>2.6180322678371966E-3</v>
      </c>
      <c r="CJ55">
        <v>3.6968046567230546E-3</v>
      </c>
      <c r="CK55">
        <v>4.6128432122457139E-2</v>
      </c>
      <c r="CL55">
        <v>9.1083824317076869E-3</v>
      </c>
      <c r="CM55">
        <v>2.0368432847671348E-3</v>
      </c>
      <c r="CN55">
        <v>1.2581651676502404E-3</v>
      </c>
      <c r="CO55">
        <v>3.5453190844057609E-3</v>
      </c>
      <c r="CP55">
        <v>4.8526591598142897E-2</v>
      </c>
      <c r="CQ55">
        <v>2.8337236197314877E-3</v>
      </c>
      <c r="CR55">
        <v>6.4143635040585659E-3</v>
      </c>
      <c r="CS55">
        <v>1.6930592097518144E-2</v>
      </c>
      <c r="CT55">
        <v>1.2126491991916545E-2</v>
      </c>
      <c r="CU55">
        <v>3.5163550583320671E-3</v>
      </c>
      <c r="CV55">
        <v>5.2709605951306235E-3</v>
      </c>
      <c r="CW55">
        <v>3.3026970376851092E-3</v>
      </c>
      <c r="CX55">
        <v>8.204188898036785E-3</v>
      </c>
      <c r="CY55">
        <v>3.130919183051722E-3</v>
      </c>
      <c r="CZ55">
        <v>2.082943020741471E-2</v>
      </c>
      <c r="DA55">
        <v>1.442552969601053E-2</v>
      </c>
      <c r="DB55">
        <v>2.0908439498859014E-2</v>
      </c>
      <c r="DC55">
        <v>8.7409875420999816E-3</v>
      </c>
      <c r="DD55">
        <v>4.4242050069314568E-3</v>
      </c>
      <c r="DE55">
        <v>6.7556252233687566E-2</v>
      </c>
      <c r="DF55">
        <v>1.0302876549592313E-2</v>
      </c>
      <c r="DG55">
        <v>3.2759951180405832E-2</v>
      </c>
      <c r="DH55">
        <v>1.9017308735945005E-3</v>
      </c>
      <c r="DI55">
        <v>1.3432774282362569E-2</v>
      </c>
      <c r="DJ55">
        <v>3.0459631516751275E-2</v>
      </c>
      <c r="DK55">
        <v>8.4092316778100785E-3</v>
      </c>
      <c r="DL55">
        <v>7.6127027261369801E-2</v>
      </c>
      <c r="DM55">
        <v>3.5634482370656438E-2</v>
      </c>
      <c r="DN55">
        <v>0</v>
      </c>
    </row>
    <row r="56" spans="1:118">
      <c r="A56" t="s">
        <v>102</v>
      </c>
      <c r="B56">
        <v>1.4419220494623268E-3</v>
      </c>
      <c r="C56">
        <v>9.7874856495942949E-4</v>
      </c>
      <c r="D56">
        <v>3.2502964588039453E-4</v>
      </c>
      <c r="E56">
        <v>2.4701190329908782E-5</v>
      </c>
      <c r="F56">
        <v>3.1029307986894848E-4</v>
      </c>
      <c r="G56">
        <v>7.3008251034972684E-4</v>
      </c>
      <c r="H56">
        <v>2.8794833028607031E-4</v>
      </c>
      <c r="I56">
        <v>1.0295133417942979E-3</v>
      </c>
      <c r="J56">
        <v>4.4967057071776747E-4</v>
      </c>
      <c r="K56">
        <v>2.0132969401049105E-3</v>
      </c>
      <c r="L56">
        <v>1.7116303057007304E-3</v>
      </c>
      <c r="M56">
        <v>1.1874812177716403E-3</v>
      </c>
      <c r="N56">
        <v>1.1065222980515446E-3</v>
      </c>
      <c r="O56">
        <v>6.7993556415718082E-4</v>
      </c>
      <c r="P56">
        <v>5.3435497090160793E-4</v>
      </c>
      <c r="Q56">
        <v>1.7828429954453405E-4</v>
      </c>
      <c r="R56">
        <v>1.0599072263233061E-3</v>
      </c>
      <c r="S56">
        <v>2.5671835300290253E-4</v>
      </c>
      <c r="T56">
        <v>4.119421953796371E-4</v>
      </c>
      <c r="U56">
        <v>1.241435775166605E-4</v>
      </c>
      <c r="V56">
        <v>1.0029499555091539E-3</v>
      </c>
      <c r="W56">
        <v>6.37566121776823E-4</v>
      </c>
      <c r="X56">
        <v>6.6969798650196597E-4</v>
      </c>
      <c r="Y56">
        <v>6.3208227799670417E-4</v>
      </c>
      <c r="Z56">
        <v>3.8745344274486931E-4</v>
      </c>
      <c r="AA56">
        <v>8.8865526218848416E-4</v>
      </c>
      <c r="AB56">
        <v>7.043495104010032E-4</v>
      </c>
      <c r="AC56">
        <v>7.892034864490909E-4</v>
      </c>
      <c r="AD56">
        <v>3.7581500263595162E-4</v>
      </c>
      <c r="AE56">
        <v>4.0295532842876057E-4</v>
      </c>
      <c r="AF56">
        <v>3.6894645695395947E-4</v>
      </c>
      <c r="AG56">
        <v>2.8142420543389386E-4</v>
      </c>
      <c r="AH56">
        <v>6.1047470378752875E-4</v>
      </c>
      <c r="AI56">
        <v>2.4526288689848954E-4</v>
      </c>
      <c r="AJ56">
        <v>6.4031304420848246E-4</v>
      </c>
      <c r="AK56">
        <v>7.3542588720844977E-4</v>
      </c>
      <c r="AL56">
        <v>8.9248285217806325E-4</v>
      </c>
      <c r="AM56">
        <v>6.9658009928960391E-4</v>
      </c>
      <c r="AN56">
        <v>1.2610944956892155E-3</v>
      </c>
      <c r="AO56">
        <v>9.8810391587804579E-5</v>
      </c>
      <c r="AP56">
        <v>1.108264169793689E-3</v>
      </c>
      <c r="AQ56">
        <v>6.2597739425956217E-4</v>
      </c>
      <c r="AR56">
        <v>2.2880188704006729E-4</v>
      </c>
      <c r="AS56">
        <v>6.2785941743463637E-4</v>
      </c>
      <c r="AT56">
        <v>4.7952416794302147E-4</v>
      </c>
      <c r="AU56">
        <v>9.8966680281024444E-4</v>
      </c>
      <c r="AV56">
        <v>1.945063565844352E-3</v>
      </c>
      <c r="AW56">
        <v>1.6042158021067534E-3</v>
      </c>
      <c r="AX56">
        <v>1.1470432020536082E-3</v>
      </c>
      <c r="AY56">
        <v>2.3067666864171285E-3</v>
      </c>
      <c r="AZ56">
        <v>0.12192748457732586</v>
      </c>
      <c r="BA56">
        <v>1.5748467070763061E-3</v>
      </c>
      <c r="BB56">
        <v>9.6577569992176756E-4</v>
      </c>
      <c r="BC56">
        <v>9.8266554423513436E-4</v>
      </c>
      <c r="BD56">
        <v>1.4802259000861488E-3</v>
      </c>
      <c r="BE56">
        <v>3.5818609183225992E-4</v>
      </c>
      <c r="BF56">
        <v>2.4710721311268385E-3</v>
      </c>
      <c r="BG56">
        <v>3.4968804054567107E-3</v>
      </c>
      <c r="BH56">
        <v>1.0517669389970276E-4</v>
      </c>
      <c r="BI56">
        <v>4.10488754634037E-5</v>
      </c>
      <c r="BJ56">
        <v>1.3391795322002622E-3</v>
      </c>
      <c r="BK56">
        <v>1.9979729535529703E-3</v>
      </c>
      <c r="BL56">
        <v>1.6129143095500346E-2</v>
      </c>
      <c r="BM56">
        <v>2.6687857657515364E-2</v>
      </c>
      <c r="BN56">
        <v>3.5975975310322537E-4</v>
      </c>
      <c r="BO56">
        <v>5.0933590755396403E-4</v>
      </c>
      <c r="BP56">
        <v>5.3401639940705301E-4</v>
      </c>
      <c r="BQ56">
        <v>6.0836973698136199E-4</v>
      </c>
      <c r="BR56">
        <v>3.9275173655650773E-2</v>
      </c>
      <c r="BS56">
        <v>1.5934204200989902E-3</v>
      </c>
      <c r="BT56">
        <v>9.4276121561193127E-4</v>
      </c>
      <c r="BU56">
        <v>1.530310753947115E-4</v>
      </c>
      <c r="BV56">
        <v>1.9360820564121554E-4</v>
      </c>
      <c r="BW56">
        <v>9.05651287663642E-5</v>
      </c>
      <c r="BX56">
        <v>4.0793329939151735E-4</v>
      </c>
      <c r="BY56">
        <v>5.0188229586293489E-4</v>
      </c>
      <c r="BZ56">
        <v>3.0246713530316684E-4</v>
      </c>
      <c r="CA56">
        <v>4.031841626741001E-5</v>
      </c>
      <c r="CB56">
        <v>1.0625433680061722E-5</v>
      </c>
      <c r="CC56">
        <v>5.4659671844667032E-4</v>
      </c>
      <c r="CD56">
        <v>1.2951009714282748E-3</v>
      </c>
      <c r="CE56">
        <v>7.5192893529147568E-4</v>
      </c>
      <c r="CF56">
        <v>1.5575926334622649E-3</v>
      </c>
      <c r="CG56">
        <v>9.1466064860015999E-3</v>
      </c>
      <c r="CH56">
        <v>1.1070198714986359E-3</v>
      </c>
      <c r="CI56">
        <v>1.5010432530654187E-3</v>
      </c>
      <c r="CJ56">
        <v>1.1371484955880154E-3</v>
      </c>
      <c r="CK56">
        <v>2.8807963440785886E-2</v>
      </c>
      <c r="CL56">
        <v>1.9809502004443807E-3</v>
      </c>
      <c r="CM56">
        <v>7.4378479727012692E-4</v>
      </c>
      <c r="CN56">
        <v>1.0151877572767741E-4</v>
      </c>
      <c r="CO56">
        <v>1.0834815479360948E-3</v>
      </c>
      <c r="CP56">
        <v>2.1712191089505849E-3</v>
      </c>
      <c r="CQ56">
        <v>1.1076324930447362E-3</v>
      </c>
      <c r="CR56">
        <v>2.4046680151813484E-3</v>
      </c>
      <c r="CS56">
        <v>4.7113218114829781E-3</v>
      </c>
      <c r="CT56">
        <v>5.0299519626570196E-3</v>
      </c>
      <c r="CU56">
        <v>2.3844952221265588E-3</v>
      </c>
      <c r="CV56">
        <v>2.6640036948986571E-3</v>
      </c>
      <c r="CW56">
        <v>1.1755637702989341E-3</v>
      </c>
      <c r="CX56">
        <v>4.1338309386170944E-3</v>
      </c>
      <c r="CY56">
        <v>1.3007672866437215E-3</v>
      </c>
      <c r="CZ56">
        <v>4.6565084636495191E-3</v>
      </c>
      <c r="DA56">
        <v>6.5147653725986712E-3</v>
      </c>
      <c r="DB56">
        <v>2.0002445305332673E-2</v>
      </c>
      <c r="DC56">
        <v>5.7749036047540512E-3</v>
      </c>
      <c r="DD56">
        <v>6.4773517654216856E-4</v>
      </c>
      <c r="DE56">
        <v>9.46679905508136E-4</v>
      </c>
      <c r="DF56">
        <v>6.7019003668489785E-3</v>
      </c>
      <c r="DG56">
        <v>9.5406481415190954E-4</v>
      </c>
      <c r="DH56">
        <v>4.7085893528491684E-4</v>
      </c>
      <c r="DI56">
        <v>4.695418164264705E-3</v>
      </c>
      <c r="DJ56">
        <v>5.1804436231013291E-3</v>
      </c>
      <c r="DK56">
        <v>4.5098120900790286E-3</v>
      </c>
      <c r="DL56">
        <v>1.1269930092377021E-3</v>
      </c>
      <c r="DM56">
        <v>1.2702304746729043E-3</v>
      </c>
      <c r="DN56">
        <v>0</v>
      </c>
    </row>
    <row r="57" spans="1:118">
      <c r="A57" t="s">
        <v>103</v>
      </c>
      <c r="B57">
        <v>3.3101217554451098E-5</v>
      </c>
      <c r="C57">
        <v>9.0063456011414822E-5</v>
      </c>
      <c r="D57">
        <v>7.0700727500800959E-5</v>
      </c>
      <c r="E57">
        <v>3.9857547029152176E-6</v>
      </c>
      <c r="F57">
        <v>1.6460242385824582E-5</v>
      </c>
      <c r="G57">
        <v>2.8785885386496782E-4</v>
      </c>
      <c r="H57">
        <v>4.2606187559439258E-5</v>
      </c>
      <c r="I57">
        <v>3.1985901564101575E-4</v>
      </c>
      <c r="J57">
        <v>3.5586672696900179E-5</v>
      </c>
      <c r="K57">
        <v>4.3222083321986076E-4</v>
      </c>
      <c r="L57">
        <v>2.4896804817573203E-4</v>
      </c>
      <c r="M57">
        <v>2.9426648350580121E-4</v>
      </c>
      <c r="N57">
        <v>4.4749063524143344E-4</v>
      </c>
      <c r="O57">
        <v>6.4588534389959E-5</v>
      </c>
      <c r="P57">
        <v>1.7762696274108622E-4</v>
      </c>
      <c r="Q57">
        <v>3.3638547083874349E-5</v>
      </c>
      <c r="R57">
        <v>1.1106840457160945E-4</v>
      </c>
      <c r="S57">
        <v>6.3028007017342823E-5</v>
      </c>
      <c r="T57">
        <v>8.8011013153657479E-5</v>
      </c>
      <c r="U57">
        <v>4.0932655104269531E-5</v>
      </c>
      <c r="V57">
        <v>4.0289094475976975E-4</v>
      </c>
      <c r="W57">
        <v>1.9389107612289468E-4</v>
      </c>
      <c r="X57">
        <v>2.6619308629766825E-4</v>
      </c>
      <c r="Y57">
        <v>5.9129662821793297E-5</v>
      </c>
      <c r="Z57">
        <v>7.8010760284201864E-6</v>
      </c>
      <c r="AA57">
        <v>1.9598428814450268E-4</v>
      </c>
      <c r="AB57">
        <v>2.1739182419784048E-6</v>
      </c>
      <c r="AC57">
        <v>8.3646346041379557E-5</v>
      </c>
      <c r="AD57">
        <v>1.0308679363928249E-4</v>
      </c>
      <c r="AE57">
        <v>1.1475554648446686E-4</v>
      </c>
      <c r="AF57">
        <v>1.2222523781348725E-4</v>
      </c>
      <c r="AG57">
        <v>7.188029876532751E-5</v>
      </c>
      <c r="AH57">
        <v>1.2256863596898007E-4</v>
      </c>
      <c r="AI57">
        <v>4.7237780596502681E-5</v>
      </c>
      <c r="AJ57">
        <v>1.9479068684604309E-4</v>
      </c>
      <c r="AK57">
        <v>1.5653425289853106E-4</v>
      </c>
      <c r="AL57">
        <v>1.099392022244831E-4</v>
      </c>
      <c r="AM57">
        <v>2.4220805829207212E-4</v>
      </c>
      <c r="AN57">
        <v>2.2704580541485592E-4</v>
      </c>
      <c r="AO57">
        <v>1.0305378263758761E-5</v>
      </c>
      <c r="AP57">
        <v>2.181995995829758E-4</v>
      </c>
      <c r="AQ57">
        <v>2.2530662549956619E-4</v>
      </c>
      <c r="AR57">
        <v>6.1530173665688061E-5</v>
      </c>
      <c r="AS57">
        <v>2.2823378697718006E-4</v>
      </c>
      <c r="AT57">
        <v>1.1838018387012776E-4</v>
      </c>
      <c r="AU57">
        <v>2.3412012279013387E-4</v>
      </c>
      <c r="AV57">
        <v>6.0623718132358389E-4</v>
      </c>
      <c r="AW57">
        <v>2.0360107893936669E-5</v>
      </c>
      <c r="AX57">
        <v>9.2224936929775114E-6</v>
      </c>
      <c r="AY57">
        <v>2.1843004779506842E-5</v>
      </c>
      <c r="AZ57">
        <v>2.1210715271179951E-5</v>
      </c>
      <c r="BA57">
        <v>3.5597165431177144E-4</v>
      </c>
      <c r="BB57">
        <v>1.278998883860982E-4</v>
      </c>
      <c r="BC57">
        <v>3.1543067130246138E-4</v>
      </c>
      <c r="BD57">
        <v>5.4365793027002119E-4</v>
      </c>
      <c r="BE57">
        <v>1.0075458577890316E-4</v>
      </c>
      <c r="BF57">
        <v>1.2897048312424834E-2</v>
      </c>
      <c r="BG57">
        <v>2.2363550421207256E-2</v>
      </c>
      <c r="BH57">
        <v>3.3056319030362075E-5</v>
      </c>
      <c r="BI57">
        <v>2.2670941795299343E-6</v>
      </c>
      <c r="BJ57">
        <v>2.6744654962575633E-4</v>
      </c>
      <c r="BK57">
        <v>1.1237768140748102E-4</v>
      </c>
      <c r="BL57">
        <v>4.0527154224118307E-4</v>
      </c>
      <c r="BM57">
        <v>4.3588756148073586E-4</v>
      </c>
      <c r="BN57">
        <v>1.2803394728659484E-4</v>
      </c>
      <c r="BO57">
        <v>1.461357644036667E-4</v>
      </c>
      <c r="BP57">
        <v>1.4307333348971942E-4</v>
      </c>
      <c r="BQ57">
        <v>1.6796770932553802E-4</v>
      </c>
      <c r="BR57">
        <v>1.2674814324424347E-4</v>
      </c>
      <c r="BS57">
        <v>5.3213963676034134E-4</v>
      </c>
      <c r="BT57">
        <v>3.1290312614432741E-4</v>
      </c>
      <c r="BU57">
        <v>2.2363297949063062E-3</v>
      </c>
      <c r="BV57">
        <v>5.623932417730997E-5</v>
      </c>
      <c r="BW57">
        <v>2.9299490036975078E-5</v>
      </c>
      <c r="BX57">
        <v>1.5726567147578098E-4</v>
      </c>
      <c r="BY57">
        <v>9.0156310602287226E-5</v>
      </c>
      <c r="BZ57">
        <v>3.9842028082736564E-5</v>
      </c>
      <c r="CA57">
        <v>5.3810386294394867E-7</v>
      </c>
      <c r="CB57">
        <v>2.9031239563010174E-7</v>
      </c>
      <c r="CC57">
        <v>2.0413699798117879E-4</v>
      </c>
      <c r="CD57">
        <v>5.1617042442998371E-4</v>
      </c>
      <c r="CE57">
        <v>1.9523970863556775E-4</v>
      </c>
      <c r="CF57">
        <v>6.9574235800884334E-4</v>
      </c>
      <c r="CG57">
        <v>1.1400693558436825E-3</v>
      </c>
      <c r="CH57">
        <v>5.9629403258746888E-7</v>
      </c>
      <c r="CI57">
        <v>3.3980706777417524E-4</v>
      </c>
      <c r="CJ57">
        <v>3.6182250726457397E-4</v>
      </c>
      <c r="CK57">
        <v>2.5208846464224479E-4</v>
      </c>
      <c r="CL57">
        <v>7.9594872942616854E-4</v>
      </c>
      <c r="CM57">
        <v>2.5422288203733593E-4</v>
      </c>
      <c r="CN57">
        <v>2.7700378570250815E-3</v>
      </c>
      <c r="CO57">
        <v>3.1239398683667754E-4</v>
      </c>
      <c r="CP57">
        <v>6.6880099737177376E-5</v>
      </c>
      <c r="CQ57">
        <v>3.5653499903929393E-4</v>
      </c>
      <c r="CR57">
        <v>1.1061642818543257E-3</v>
      </c>
      <c r="CS57">
        <v>1.3632268919356786E-4</v>
      </c>
      <c r="CT57">
        <v>9.4293823492026251E-5</v>
      </c>
      <c r="CU57">
        <v>3.0390807695537757E-3</v>
      </c>
      <c r="CV57">
        <v>2.7456478741428943E-3</v>
      </c>
      <c r="CW57">
        <v>1.5025570839636514E-3</v>
      </c>
      <c r="CX57">
        <v>5.6783809439902421E-3</v>
      </c>
      <c r="CY57">
        <v>4.2155930447142909E-4</v>
      </c>
      <c r="CZ57">
        <v>3.2726572767202233E-4</v>
      </c>
      <c r="DA57">
        <v>8.1885535306305338E-5</v>
      </c>
      <c r="DB57">
        <v>4.5537703317571065E-3</v>
      </c>
      <c r="DC57">
        <v>3.3312551233317879E-3</v>
      </c>
      <c r="DD57">
        <v>1.014281813285195E-3</v>
      </c>
      <c r="DE57">
        <v>1.394334744546867E-4</v>
      </c>
      <c r="DF57">
        <v>8.9021103548375755E-3</v>
      </c>
      <c r="DG57">
        <v>3.1566344362641402E-4</v>
      </c>
      <c r="DH57">
        <v>1.205552938602691E-4</v>
      </c>
      <c r="DI57">
        <v>5.8897939795852861E-3</v>
      </c>
      <c r="DJ57">
        <v>4.8986503645441631E-3</v>
      </c>
      <c r="DK57">
        <v>4.2534671315534707E-3</v>
      </c>
      <c r="DL57">
        <v>3.2255722112256563E-4</v>
      </c>
      <c r="DM57">
        <v>4.1021862191399817E-4</v>
      </c>
      <c r="DN57">
        <v>0</v>
      </c>
    </row>
    <row r="58" spans="1:118">
      <c r="A58" t="s">
        <v>104</v>
      </c>
      <c r="B58">
        <v>6.1324205807689668E-5</v>
      </c>
      <c r="C58">
        <v>9.6436496633352773E-4</v>
      </c>
      <c r="D58">
        <v>9.3169999802425368E-5</v>
      </c>
      <c r="E58">
        <v>2.2026539147689365E-6</v>
      </c>
      <c r="F58">
        <v>1.4428978431829206E-4</v>
      </c>
      <c r="G58">
        <v>1.5042692500193938E-4</v>
      </c>
      <c r="H58">
        <v>7.3465203503281462E-5</v>
      </c>
      <c r="I58">
        <v>2.318189108192049E-4</v>
      </c>
      <c r="J58">
        <v>6.569408223597771E-5</v>
      </c>
      <c r="K58">
        <v>3.4129632867056076E-4</v>
      </c>
      <c r="L58">
        <v>2.0621018120011808E-4</v>
      </c>
      <c r="M58">
        <v>2.076113227188168E-4</v>
      </c>
      <c r="N58">
        <v>6.5252270811569021E-4</v>
      </c>
      <c r="O58">
        <v>4.1761144576013683E-4</v>
      </c>
      <c r="P58">
        <v>3.1950742053220277E-4</v>
      </c>
      <c r="Q58">
        <v>5.7185530042586403E-5</v>
      </c>
      <c r="R58">
        <v>2.1912222988427785E-4</v>
      </c>
      <c r="S58">
        <v>1.5043583136581466E-4</v>
      </c>
      <c r="T58">
        <v>3.1380041812196152E-4</v>
      </c>
      <c r="U58">
        <v>1.1498473316141039E-4</v>
      </c>
      <c r="V58">
        <v>5.8434608931573712E-4</v>
      </c>
      <c r="W58">
        <v>2.3845214915030704E-4</v>
      </c>
      <c r="X58">
        <v>1.2831789009574532E-3</v>
      </c>
      <c r="Y58">
        <v>1.3136219210288809E-4</v>
      </c>
      <c r="Z58">
        <v>9.10125536649022E-6</v>
      </c>
      <c r="AA58">
        <v>2.2785501715638591E-4</v>
      </c>
      <c r="AB58">
        <v>7.2608869282078726E-5</v>
      </c>
      <c r="AC58">
        <v>1.3122364301838073E-4</v>
      </c>
      <c r="AD58">
        <v>1.2203299982180849E-4</v>
      </c>
      <c r="AE58">
        <v>4.7390612149244329E-4</v>
      </c>
      <c r="AF58">
        <v>4.7517776219411476E-4</v>
      </c>
      <c r="AG58">
        <v>2.3457365356006432E-4</v>
      </c>
      <c r="AH58">
        <v>4.2889153938903976E-4</v>
      </c>
      <c r="AI58">
        <v>1.0842084173755816E-4</v>
      </c>
      <c r="AJ58">
        <v>4.1731717795274944E-4</v>
      </c>
      <c r="AK58">
        <v>3.555621928371664E-4</v>
      </c>
      <c r="AL58">
        <v>3.0467724464026437E-4</v>
      </c>
      <c r="AM58">
        <v>3.9728116102297157E-4</v>
      </c>
      <c r="AN58">
        <v>8.5766481236357697E-4</v>
      </c>
      <c r="AO58">
        <v>5.3507140475359217E-5</v>
      </c>
      <c r="AP58">
        <v>3.5560405900022271E-4</v>
      </c>
      <c r="AQ58">
        <v>1.6890700713455173E-4</v>
      </c>
      <c r="AR58">
        <v>6.1530173665688061E-5</v>
      </c>
      <c r="AS58">
        <v>1.0275637763456896E-3</v>
      </c>
      <c r="AT58">
        <v>8.9657511682304358E-4</v>
      </c>
      <c r="AU58">
        <v>3.549433666132462E-4</v>
      </c>
      <c r="AV58">
        <v>2.6114103992584104E-3</v>
      </c>
      <c r="AW58">
        <v>1.535258311945894E-5</v>
      </c>
      <c r="AX58">
        <v>1.4587444978982448E-5</v>
      </c>
      <c r="AY58">
        <v>7.0962953334404396E-5</v>
      </c>
      <c r="AZ58">
        <v>1.1083076448003937E-5</v>
      </c>
      <c r="BA58">
        <v>1.3390302961171021E-3</v>
      </c>
      <c r="BB58">
        <v>7.2044873837738853E-5</v>
      </c>
      <c r="BC58">
        <v>1.3629563802293946E-3</v>
      </c>
      <c r="BD58">
        <v>2.3275029626001905E-3</v>
      </c>
      <c r="BE58">
        <v>1.5883594711257297E-3</v>
      </c>
      <c r="BF58">
        <v>0.23889307365181034</v>
      </c>
      <c r="BG58">
        <v>6.1223565952904936E-4</v>
      </c>
      <c r="BH58">
        <v>1.0802362325813974E-4</v>
      </c>
      <c r="BI58">
        <v>2.1609748775093841E-5</v>
      </c>
      <c r="BJ58">
        <v>2.9642339098485499E-3</v>
      </c>
      <c r="BK58">
        <v>9.4924956202242384E-3</v>
      </c>
      <c r="BL58">
        <v>9.1682879628109961E-4</v>
      </c>
      <c r="BM58">
        <v>3.926216266841925E-4</v>
      </c>
      <c r="BN58">
        <v>4.0164446448322661E-4</v>
      </c>
      <c r="BO58">
        <v>8.0987927208225972E-4</v>
      </c>
      <c r="BP58">
        <v>1.8420774753065592E-3</v>
      </c>
      <c r="BQ58">
        <v>2.5279094634886919E-3</v>
      </c>
      <c r="BR58">
        <v>6.0835744187639935E-3</v>
      </c>
      <c r="BS58">
        <v>2.3605365268115895E-3</v>
      </c>
      <c r="BT58">
        <v>3.0612642846253543E-3</v>
      </c>
      <c r="BU58">
        <v>3.6346350727875368E-4</v>
      </c>
      <c r="BV58">
        <v>1.2171008924198791E-3</v>
      </c>
      <c r="BW58">
        <v>1.7620200229609437E-5</v>
      </c>
      <c r="BX58">
        <v>7.0866315368701169E-4</v>
      </c>
      <c r="BY58">
        <v>1.4140305557621892E-3</v>
      </c>
      <c r="BZ58">
        <v>1.9439837699063007E-4</v>
      </c>
      <c r="CA58">
        <v>5.3810386294394867E-7</v>
      </c>
      <c r="CB58">
        <v>3.3178559500583049E-7</v>
      </c>
      <c r="CC58">
        <v>2.0597613351701202E-3</v>
      </c>
      <c r="CD58">
        <v>1.6888792267372541E-3</v>
      </c>
      <c r="CE58">
        <v>2.7681433158247884E-3</v>
      </c>
      <c r="CF58">
        <v>4.327964762361157E-3</v>
      </c>
      <c r="CG58">
        <v>9.8296202117005831E-4</v>
      </c>
      <c r="CH58">
        <v>2.2003249802477601E-4</v>
      </c>
      <c r="CI58">
        <v>1.1103799437321615E-3</v>
      </c>
      <c r="CJ58">
        <v>3.428709605165157E-3</v>
      </c>
      <c r="CK58">
        <v>1.1992047379106488E-3</v>
      </c>
      <c r="CL58">
        <v>3.6166860662404979E-3</v>
      </c>
      <c r="CM58">
        <v>2.2169862459524283E-3</v>
      </c>
      <c r="CN58">
        <v>7.2010969512057709E-5</v>
      </c>
      <c r="CO58">
        <v>3.8884291588046752E-3</v>
      </c>
      <c r="CP58">
        <v>4.397998871123623E-4</v>
      </c>
      <c r="CQ58">
        <v>3.3988217923077565E-3</v>
      </c>
      <c r="CR58">
        <v>3.5937247798771212E-3</v>
      </c>
      <c r="CS58">
        <v>5.2851477804122648E-3</v>
      </c>
      <c r="CT58">
        <v>2.3779108295471771E-3</v>
      </c>
      <c r="CU58">
        <v>1.0857844787047337E-2</v>
      </c>
      <c r="CV58">
        <v>1.0964270103711185E-2</v>
      </c>
      <c r="CW58">
        <v>6.8596527784662896E-3</v>
      </c>
      <c r="CX58">
        <v>1.9573816930449177E-2</v>
      </c>
      <c r="CY58">
        <v>1.3149373472982233E-3</v>
      </c>
      <c r="CZ58">
        <v>1.2199087706446194E-2</v>
      </c>
      <c r="DA58">
        <v>7.6936540909690689E-4</v>
      </c>
      <c r="DB58">
        <v>2.7148410645144595E-2</v>
      </c>
      <c r="DC58">
        <v>1.6134269740202749E-2</v>
      </c>
      <c r="DD58">
        <v>2.2681732889248663E-3</v>
      </c>
      <c r="DE58">
        <v>8.1458503497211702E-5</v>
      </c>
      <c r="DF58">
        <v>4.2251478952211466E-3</v>
      </c>
      <c r="DG58">
        <v>3.5996385787985656E-3</v>
      </c>
      <c r="DH58">
        <v>3.5656250252761698E-3</v>
      </c>
      <c r="DI58">
        <v>2.5793547320646416E-2</v>
      </c>
      <c r="DJ58">
        <v>1.1387419830946618E-2</v>
      </c>
      <c r="DK58">
        <v>5.1801880120611052E-3</v>
      </c>
      <c r="DL58">
        <v>2.9807183983468154E-3</v>
      </c>
      <c r="DM58">
        <v>5.1005456717152092E-4</v>
      </c>
      <c r="DN58">
        <v>0</v>
      </c>
    </row>
    <row r="59" spans="1:118">
      <c r="A59" t="s">
        <v>105</v>
      </c>
      <c r="B59">
        <v>8.0082544945403553E-4</v>
      </c>
      <c r="C59">
        <v>1.5981505790172948E-2</v>
      </c>
      <c r="D59">
        <v>3.5691276847390637E-3</v>
      </c>
      <c r="E59">
        <v>1.4894135995104235E-5</v>
      </c>
      <c r="F59">
        <v>2.4893139756213302E-2</v>
      </c>
      <c r="G59">
        <v>4.5174019406123422E-3</v>
      </c>
      <c r="H59">
        <v>2.5065119006628049E-2</v>
      </c>
      <c r="I59">
        <v>1.3989813038724501E-2</v>
      </c>
      <c r="J59">
        <v>2.335752808521898E-2</v>
      </c>
      <c r="K59">
        <v>1.6220873045086549E-2</v>
      </c>
      <c r="L59">
        <v>2.2034830587038916E-2</v>
      </c>
      <c r="M59">
        <v>2.8658833632645445E-2</v>
      </c>
      <c r="N59">
        <v>7.2273805688175497E-3</v>
      </c>
      <c r="O59">
        <v>1.0598169228067765E-2</v>
      </c>
      <c r="P59">
        <v>5.572032524160215E-4</v>
      </c>
      <c r="Q59">
        <v>6.8959021521942411E-4</v>
      </c>
      <c r="R59">
        <v>1.1144522697897707E-2</v>
      </c>
      <c r="S59">
        <v>2.261795421874763E-2</v>
      </c>
      <c r="T59">
        <v>3.7255884992526667E-3</v>
      </c>
      <c r="U59">
        <v>4.2903325880233308E-4</v>
      </c>
      <c r="V59">
        <v>8.1633282528220698E-3</v>
      </c>
      <c r="W59">
        <v>1.3468090319689607E-2</v>
      </c>
      <c r="X59">
        <v>1.1465940319479763E-3</v>
      </c>
      <c r="Y59">
        <v>1.095590223146104E-2</v>
      </c>
      <c r="Z59">
        <v>1.2299696538142495E-3</v>
      </c>
      <c r="AA59">
        <v>4.292940633523868E-2</v>
      </c>
      <c r="AB59">
        <v>9.9362194126985954E-3</v>
      </c>
      <c r="AC59">
        <v>4.7441271179063365E-3</v>
      </c>
      <c r="AD59">
        <v>4.1374627901368576E-3</v>
      </c>
      <c r="AE59">
        <v>1.8818296188704102E-3</v>
      </c>
      <c r="AF59">
        <v>2.1090270841451651E-3</v>
      </c>
      <c r="AG59">
        <v>1.416234422191502E-2</v>
      </c>
      <c r="AH59">
        <v>4.7480050030109253E-3</v>
      </c>
      <c r="AI59">
        <v>2.1295950415761451E-3</v>
      </c>
      <c r="AJ59">
        <v>4.8305743462073551E-3</v>
      </c>
      <c r="AK59">
        <v>9.7910613918379529E-3</v>
      </c>
      <c r="AL59">
        <v>3.4583959930253451E-3</v>
      </c>
      <c r="AM59">
        <v>2.046829365207933E-2</v>
      </c>
      <c r="AN59">
        <v>2.4920501676507952E-3</v>
      </c>
      <c r="AO59">
        <v>1.2678403778541705E-2</v>
      </c>
      <c r="AP59">
        <v>1.3907176532768164E-3</v>
      </c>
      <c r="AQ59">
        <v>7.2122927236502977E-5</v>
      </c>
      <c r="AR59">
        <v>1.0488097783924101E-4</v>
      </c>
      <c r="AS59">
        <v>2.3624047070797665E-3</v>
      </c>
      <c r="AT59">
        <v>1.4351955730689022E-3</v>
      </c>
      <c r="AU59">
        <v>6.596607917535126E-3</v>
      </c>
      <c r="AV59">
        <v>3.4372755329500779E-2</v>
      </c>
      <c r="AW59">
        <v>1.6942221141706467E-3</v>
      </c>
      <c r="AX59">
        <v>2.1485324270712021E-3</v>
      </c>
      <c r="AY59">
        <v>3.9390337784372866E-3</v>
      </c>
      <c r="AZ59">
        <v>0</v>
      </c>
      <c r="BA59">
        <v>1.3399822230705584E-2</v>
      </c>
      <c r="BB59">
        <v>1.0639773151739103E-4</v>
      </c>
      <c r="BC59">
        <v>4.7024581811325995E-2</v>
      </c>
      <c r="BD59">
        <v>1.0051061278271402E-2</v>
      </c>
      <c r="BE59">
        <v>2.7678016187038267E-4</v>
      </c>
      <c r="BF59">
        <v>3.1620328738068359E-3</v>
      </c>
      <c r="BG59">
        <v>3.9978960729593206E-2</v>
      </c>
      <c r="BH59">
        <v>1.5691701933853033E-4</v>
      </c>
      <c r="BI59">
        <v>7.1630528863871333E-5</v>
      </c>
      <c r="BJ59">
        <v>2.5029594898049755E-2</v>
      </c>
      <c r="BK59">
        <v>6.7147158142347148E-3</v>
      </c>
      <c r="BL59">
        <v>5.4574506112172881E-4</v>
      </c>
      <c r="BM59">
        <v>4.3061218817524289E-4</v>
      </c>
      <c r="BN59">
        <v>5.5901810813422173E-3</v>
      </c>
      <c r="BO59">
        <v>7.2934772201725922E-4</v>
      </c>
      <c r="BP59">
        <v>2.7597271093797297E-3</v>
      </c>
      <c r="BQ59">
        <v>3.2514205634080382E-3</v>
      </c>
      <c r="BR59">
        <v>7.3041441379692717E-3</v>
      </c>
      <c r="BS59">
        <v>1.7057714313746209E-3</v>
      </c>
      <c r="BT59">
        <v>2.6751242014715257E-3</v>
      </c>
      <c r="BU59">
        <v>1.310791734381104E-4</v>
      </c>
      <c r="BV59">
        <v>4.5380041040178593E-4</v>
      </c>
      <c r="BW59">
        <v>3.0312145222584816E-5</v>
      </c>
      <c r="BX59">
        <v>3.4951888061472957E-4</v>
      </c>
      <c r="BY59">
        <v>2.1003865333190349E-3</v>
      </c>
      <c r="BZ59">
        <v>2.8420751188995363E-4</v>
      </c>
      <c r="CA59">
        <v>9.5808736572946951E-6</v>
      </c>
      <c r="CB59">
        <v>1.7750529332811931E-6</v>
      </c>
      <c r="CC59">
        <v>2.100560548781132E-4</v>
      </c>
      <c r="CD59">
        <v>2.8700933498163636E-4</v>
      </c>
      <c r="CE59">
        <v>2.5685097289101341E-3</v>
      </c>
      <c r="CF59">
        <v>1.0498665461788378E-3</v>
      </c>
      <c r="CG59">
        <v>1.4139364750566632E-4</v>
      </c>
      <c r="CH59">
        <v>6.5890490600915315E-5</v>
      </c>
      <c r="CI59">
        <v>6.6555585732001377E-4</v>
      </c>
      <c r="CJ59">
        <v>3.6559276796055856E-3</v>
      </c>
      <c r="CK59">
        <v>9.7717152985764321E-4</v>
      </c>
      <c r="CL59">
        <v>3.0545188493429297E-3</v>
      </c>
      <c r="CM59">
        <v>3.056272563353727E-3</v>
      </c>
      <c r="CN59">
        <v>8.548322043070427E-5</v>
      </c>
      <c r="CO59">
        <v>3.4406568601196195E-3</v>
      </c>
      <c r="CP59">
        <v>7.3597133932727741E-4</v>
      </c>
      <c r="CQ59">
        <v>3.5788970135696304E-3</v>
      </c>
      <c r="CR59">
        <v>1.5406275347584412E-3</v>
      </c>
      <c r="CS59">
        <v>2.4282190472804943E-3</v>
      </c>
      <c r="CT59">
        <v>3.6518619529672908E-3</v>
      </c>
      <c r="CU59">
        <v>1.1765570839143672E-3</v>
      </c>
      <c r="CV59">
        <v>1.8328991594758481E-3</v>
      </c>
      <c r="CW59">
        <v>1.8408605045982353E-3</v>
      </c>
      <c r="CX59">
        <v>7.6134490665489682E-3</v>
      </c>
      <c r="CY59">
        <v>1.3415062110254143E-3</v>
      </c>
      <c r="CZ59">
        <v>1.6089443743556554E-3</v>
      </c>
      <c r="DA59">
        <v>4.1624150939643099E-4</v>
      </c>
      <c r="DB59">
        <v>3.328832926464693E-3</v>
      </c>
      <c r="DC59">
        <v>2.0580674976260959E-3</v>
      </c>
      <c r="DD59">
        <v>7.6571903498460407E-4</v>
      </c>
      <c r="DE59">
        <v>1.5411068229202214E-5</v>
      </c>
      <c r="DF59">
        <v>3.8610634012901301E-3</v>
      </c>
      <c r="DG59">
        <v>1.3826370108100934E-3</v>
      </c>
      <c r="DH59">
        <v>4.0314768716787118E-3</v>
      </c>
      <c r="DI59">
        <v>4.9725495009847387E-3</v>
      </c>
      <c r="DJ59">
        <v>3.1491995604175657E-3</v>
      </c>
      <c r="DK59">
        <v>6.445157232112536E-4</v>
      </c>
      <c r="DL59">
        <v>9.9268550612222617E-3</v>
      </c>
      <c r="DM59">
        <v>5.9976791617770767E-3</v>
      </c>
      <c r="DN59">
        <v>0</v>
      </c>
    </row>
    <row r="60" spans="1:118">
      <c r="A60" t="s">
        <v>106</v>
      </c>
      <c r="B60">
        <v>3.923216434993269E-5</v>
      </c>
      <c r="C60">
        <v>1.5808681320529422E-3</v>
      </c>
      <c r="D60">
        <v>2.4599979157812935E-5</v>
      </c>
      <c r="E60">
        <v>2.5851814779671413E-3</v>
      </c>
      <c r="F60">
        <v>2.3073757645695036E-2</v>
      </c>
      <c r="G60">
        <v>2.7868359901537308E-3</v>
      </c>
      <c r="H60">
        <v>7.2981313387725077E-3</v>
      </c>
      <c r="I60">
        <v>1.6980021581844808E-3</v>
      </c>
      <c r="J60">
        <v>3.2587346874571224E-4</v>
      </c>
      <c r="K60">
        <v>1.0193720440385004E-2</v>
      </c>
      <c r="L60">
        <v>4.6247709737061707E-3</v>
      </c>
      <c r="M60">
        <v>4.6841002777964485E-4</v>
      </c>
      <c r="N60">
        <v>5.8336506448746861E-4</v>
      </c>
      <c r="O60">
        <v>2.5898017299954956E-3</v>
      </c>
      <c r="P60">
        <v>3.9284303378007866E-3</v>
      </c>
      <c r="Q60">
        <v>5.6176373630070168E-4</v>
      </c>
      <c r="R60">
        <v>6.0423473021399738E-4</v>
      </c>
      <c r="S60">
        <v>3.4558671940346968E-4</v>
      </c>
      <c r="T60">
        <v>2.7061803612858426E-4</v>
      </c>
      <c r="U60">
        <v>2.96972272705589E-3</v>
      </c>
      <c r="V60">
        <v>1.4771892027787426E-3</v>
      </c>
      <c r="W60">
        <v>2.1989377285418473E-3</v>
      </c>
      <c r="X60">
        <v>1.7245556110120279E-3</v>
      </c>
      <c r="Y60">
        <v>8.2924468311884809E-4</v>
      </c>
      <c r="Z60">
        <v>1.7630431824229621E-3</v>
      </c>
      <c r="AA60">
        <v>7.3065715787600212E-3</v>
      </c>
      <c r="AB60">
        <v>8.5782813828467867E-4</v>
      </c>
      <c r="AC60">
        <v>9.0578796116685598E-4</v>
      </c>
      <c r="AD60">
        <v>1.6861151902131087E-3</v>
      </c>
      <c r="AE60">
        <v>8.5391034062431048E-4</v>
      </c>
      <c r="AF60">
        <v>1.4370844601075284E-3</v>
      </c>
      <c r="AG60">
        <v>9.1390665573059257E-4</v>
      </c>
      <c r="AH60">
        <v>1.3194385369607595E-3</v>
      </c>
      <c r="AI60">
        <v>4.3515430750082256E-3</v>
      </c>
      <c r="AJ60">
        <v>3.2465185591787336E-3</v>
      </c>
      <c r="AK60">
        <v>3.6578511499090393E-3</v>
      </c>
      <c r="AL60">
        <v>3.3237154821332839E-3</v>
      </c>
      <c r="AM60">
        <v>8.2182321723379558E-4</v>
      </c>
      <c r="AN60">
        <v>1.3647146420289918E-3</v>
      </c>
      <c r="AO60">
        <v>2.8204405844224465E-4</v>
      </c>
      <c r="AP60">
        <v>1.0516548505421709E-3</v>
      </c>
      <c r="AQ60">
        <v>4.0457423523157207E-5</v>
      </c>
      <c r="AR60">
        <v>3.5175466413776221E-5</v>
      </c>
      <c r="AS60">
        <v>9.4072629202839758E-4</v>
      </c>
      <c r="AT60">
        <v>1.3286346468593419E-3</v>
      </c>
      <c r="AU60">
        <v>6.4134663727035812E-4</v>
      </c>
      <c r="AV60">
        <v>1.6159711120136827E-3</v>
      </c>
      <c r="AW60">
        <v>5.9028529863041191E-5</v>
      </c>
      <c r="AX60">
        <v>3.4563579966474274E-4</v>
      </c>
      <c r="AY60">
        <v>7.3239011115575048E-5</v>
      </c>
      <c r="AZ60">
        <v>0</v>
      </c>
      <c r="BA60">
        <v>1.6182349656415653E-3</v>
      </c>
      <c r="BB60">
        <v>1.9479942256843113E-3</v>
      </c>
      <c r="BC60">
        <v>6.3886185156334383E-3</v>
      </c>
      <c r="BD60">
        <v>9.3207087308268559E-4</v>
      </c>
      <c r="BE60">
        <v>1.7434790605661298E-2</v>
      </c>
      <c r="BF60">
        <v>5.0401439489996591E-2</v>
      </c>
      <c r="BG60">
        <v>0.11504171643717948</v>
      </c>
      <c r="BH60">
        <v>1.6818083752553779E-3</v>
      </c>
      <c r="BI60">
        <v>2.4658266905866006E-4</v>
      </c>
      <c r="BJ60">
        <v>9.5044833492125402E-3</v>
      </c>
      <c r="BK60">
        <v>1.9732538463136638E-2</v>
      </c>
      <c r="BL60">
        <v>1.3652789089405181E-3</v>
      </c>
      <c r="BM60">
        <v>3.2205366660884754E-4</v>
      </c>
      <c r="BN60">
        <v>1.2922385385989033E-3</v>
      </c>
      <c r="BO60">
        <v>7.6500218633175166E-4</v>
      </c>
      <c r="BP60">
        <v>1.088367420294763E-3</v>
      </c>
      <c r="BQ60">
        <v>1.209531734127462E-3</v>
      </c>
      <c r="BR60">
        <v>1.0404570988897714E-2</v>
      </c>
      <c r="BS60">
        <v>2.4234195555106362E-3</v>
      </c>
      <c r="BT60">
        <v>2.8413508217379037E-3</v>
      </c>
      <c r="BU60">
        <v>1.2350701703646972E-4</v>
      </c>
      <c r="BV60">
        <v>3.5723260726259543E-4</v>
      </c>
      <c r="BW60">
        <v>3.6793138410487139E-6</v>
      </c>
      <c r="BX60">
        <v>1.9520703327936156E-4</v>
      </c>
      <c r="BY60">
        <v>2.6077439087732017E-3</v>
      </c>
      <c r="BZ60">
        <v>1.2792707836793701E-4</v>
      </c>
      <c r="CA60">
        <v>1.7061829800661786E-7</v>
      </c>
      <c r="CB60">
        <v>2.156606367537898E-7</v>
      </c>
      <c r="CC60">
        <v>1.5813042360012541E-3</v>
      </c>
      <c r="CD60">
        <v>1.8528931783587481E-3</v>
      </c>
      <c r="CE60">
        <v>5.016627192973285E-3</v>
      </c>
      <c r="CF60">
        <v>1.9993198064871668E-3</v>
      </c>
      <c r="CG60">
        <v>7.0351240783161906E-4</v>
      </c>
      <c r="CH60">
        <v>3.9474664957290438E-4</v>
      </c>
      <c r="CI60">
        <v>1.5423779516013248E-3</v>
      </c>
      <c r="CJ60">
        <v>5.762428578063721E-3</v>
      </c>
      <c r="CK60">
        <v>8.0322673234742065E-4</v>
      </c>
      <c r="CL60">
        <v>1.1206048454629681E-2</v>
      </c>
      <c r="CM60">
        <v>2.8875121592766818E-3</v>
      </c>
      <c r="CN60">
        <v>1.248156358228821E-2</v>
      </c>
      <c r="CO60">
        <v>5.9450418660273469E-3</v>
      </c>
      <c r="CP60">
        <v>1.6858926567350478E-4</v>
      </c>
      <c r="CQ60">
        <v>5.6508510470825264E-3</v>
      </c>
      <c r="CR60">
        <v>1.1264731525863665E-3</v>
      </c>
      <c r="CS60">
        <v>2.3514070046998901E-4</v>
      </c>
      <c r="CT60">
        <v>2.0538988745780569E-3</v>
      </c>
      <c r="CU60">
        <v>1.0887399430777563E-3</v>
      </c>
      <c r="CV60">
        <v>1.748468777630722E-3</v>
      </c>
      <c r="CW60">
        <v>2.1882661660170399E-3</v>
      </c>
      <c r="CX60">
        <v>9.1352076160713096E-3</v>
      </c>
      <c r="CY60">
        <v>2.6143761907555857E-3</v>
      </c>
      <c r="CZ60">
        <v>4.2211421651789662E-4</v>
      </c>
      <c r="DA60">
        <v>3.9912324858495219E-4</v>
      </c>
      <c r="DB60">
        <v>3.0240741357173656E-3</v>
      </c>
      <c r="DC60">
        <v>1.8267341812850174E-3</v>
      </c>
      <c r="DD60">
        <v>7.8400463619658276E-4</v>
      </c>
      <c r="DE60">
        <v>8.0724643105344919E-6</v>
      </c>
      <c r="DF60">
        <v>1.6879340781393779E-3</v>
      </c>
      <c r="DG60">
        <v>3.5291767254027996E-3</v>
      </c>
      <c r="DH60">
        <v>6.6266895554822035E-4</v>
      </c>
      <c r="DI60">
        <v>2.5973532074657526E-3</v>
      </c>
      <c r="DJ60">
        <v>1.5562587637139073E-3</v>
      </c>
      <c r="DK60">
        <v>2.0901620420712532E-3</v>
      </c>
      <c r="DL60">
        <v>8.5278022598969574E-4</v>
      </c>
      <c r="DM60">
        <v>9.1790198317850177E-4</v>
      </c>
      <c r="DN60">
        <v>0</v>
      </c>
    </row>
    <row r="61" spans="1:118">
      <c r="A61" t="s">
        <v>107</v>
      </c>
      <c r="B61">
        <v>2.9519919306128919E-5</v>
      </c>
      <c r="C61">
        <v>5.7534394503606521E-5</v>
      </c>
      <c r="D61">
        <v>5.1136964548524527E-5</v>
      </c>
      <c r="E61">
        <v>9.4399453490097266E-6</v>
      </c>
      <c r="F61">
        <v>6.2338790312271814E-5</v>
      </c>
      <c r="G61">
        <v>2.0664669112613718E-3</v>
      </c>
      <c r="H61">
        <v>1.7804874241211804E-4</v>
      </c>
      <c r="I61">
        <v>3.8806756101491012E-4</v>
      </c>
      <c r="J61">
        <v>3.2864163815357053E-4</v>
      </c>
      <c r="K61">
        <v>2.6933273126962526E-4</v>
      </c>
      <c r="L61">
        <v>4.0747246207463E-4</v>
      </c>
      <c r="M61">
        <v>2.3649637631447824E-4</v>
      </c>
      <c r="N61">
        <v>3.0266639329056948E-4</v>
      </c>
      <c r="O61">
        <v>9.1889787224296287E-4</v>
      </c>
      <c r="P61">
        <v>3.7183735561360158E-4</v>
      </c>
      <c r="Q61">
        <v>1.0427949596001048E-4</v>
      </c>
      <c r="R61">
        <v>1.6372933600123597E-4</v>
      </c>
      <c r="S61">
        <v>1.5987318001012269E-4</v>
      </c>
      <c r="T61">
        <v>2.4871025875364505E-4</v>
      </c>
      <c r="U61">
        <v>4.883704163076739E-4</v>
      </c>
      <c r="V61">
        <v>6.4615024695474849E-4</v>
      </c>
      <c r="W61">
        <v>1.7883306284829216E-3</v>
      </c>
      <c r="X61">
        <v>1.3200612580310501E-3</v>
      </c>
      <c r="Y61">
        <v>1.8930068524656304E-4</v>
      </c>
      <c r="Z61">
        <v>1.3435186493390324E-5</v>
      </c>
      <c r="AA61">
        <v>2.0074420221770603E-4</v>
      </c>
      <c r="AB61">
        <v>1.8554392195285687E-4</v>
      </c>
      <c r="AC61">
        <v>1.6399253275487462E-4</v>
      </c>
      <c r="AD61">
        <v>4.9736220229923379E-4</v>
      </c>
      <c r="AE61">
        <v>7.5762862200975077E-4</v>
      </c>
      <c r="AF61">
        <v>2.2634376430630118E-3</v>
      </c>
      <c r="AG61">
        <v>2.3251993073819784E-3</v>
      </c>
      <c r="AH61">
        <v>5.4968381831499121E-4</v>
      </c>
      <c r="AI61">
        <v>9.9380818930975157E-4</v>
      </c>
      <c r="AJ61">
        <v>1.4456967942360049E-3</v>
      </c>
      <c r="AK61">
        <v>5.0530831681555295E-4</v>
      </c>
      <c r="AL61">
        <v>1.3260543339091008E-3</v>
      </c>
      <c r="AM61">
        <v>3.378352822494606E-4</v>
      </c>
      <c r="AN61">
        <v>1.4409228105974419E-3</v>
      </c>
      <c r="AO61">
        <v>1.0039863223786623E-3</v>
      </c>
      <c r="AP61">
        <v>5.4612506244159492E-4</v>
      </c>
      <c r="AQ61">
        <v>2.3927884660810472E-4</v>
      </c>
      <c r="AR61">
        <v>3.5713317582182586E-5</v>
      </c>
      <c r="AS61">
        <v>3.2916366448830281E-4</v>
      </c>
      <c r="AT61">
        <v>3.9829022243467711E-4</v>
      </c>
      <c r="AU61">
        <v>2.8690502831418461E-4</v>
      </c>
      <c r="AV61">
        <v>8.3964120174391055E-4</v>
      </c>
      <c r="AW61">
        <v>3.8998430765130273E-5</v>
      </c>
      <c r="AX61">
        <v>1.7088319394825897E-4</v>
      </c>
      <c r="AY61">
        <v>5.7151691719866243E-5</v>
      </c>
      <c r="AZ61">
        <v>1.1121293952997054E-5</v>
      </c>
      <c r="BA61">
        <v>1.603690502318371E-3</v>
      </c>
      <c r="BB61">
        <v>7.1235380873269885E-5</v>
      </c>
      <c r="BC61">
        <v>1.0714851955197469E-3</v>
      </c>
      <c r="BD61">
        <v>8.6408358438200576E-4</v>
      </c>
      <c r="BE61">
        <v>7.444513305209355E-5</v>
      </c>
      <c r="BF61">
        <v>1.5050515675560627E-4</v>
      </c>
      <c r="BG61">
        <v>1.3299974402206728E-4</v>
      </c>
      <c r="BH61">
        <v>2.9131190893623432E-4</v>
      </c>
      <c r="BI61">
        <v>2.2194369657134324E-3</v>
      </c>
      <c r="BJ61">
        <v>4.1465744689891289E-3</v>
      </c>
      <c r="BK61">
        <v>2.039990125632672E-3</v>
      </c>
      <c r="BL61">
        <v>3.3689592807755831E-4</v>
      </c>
      <c r="BM61">
        <v>2.6203645314448862E-4</v>
      </c>
      <c r="BN61">
        <v>3.3432974976536743E-4</v>
      </c>
      <c r="BO61">
        <v>1.5754519298430433E-4</v>
      </c>
      <c r="BP61">
        <v>2.9285842112828308E-4</v>
      </c>
      <c r="BQ61">
        <v>3.0007919390097478E-4</v>
      </c>
      <c r="BR61">
        <v>8.1357696117697654E-4</v>
      </c>
      <c r="BS61">
        <v>6.4258639360757134E-4</v>
      </c>
      <c r="BT61">
        <v>1.0020193343540586E-3</v>
      </c>
      <c r="BU61">
        <v>5.4460713226557597E-5</v>
      </c>
      <c r="BV61">
        <v>1.0941550433624794E-4</v>
      </c>
      <c r="BW61">
        <v>1.7147627809658227E-5</v>
      </c>
      <c r="BX61">
        <v>1.2319483785618984E-4</v>
      </c>
      <c r="BY61">
        <v>6.4934443952011729E-4</v>
      </c>
      <c r="BZ61">
        <v>7.6753112321463791E-5</v>
      </c>
      <c r="CA61">
        <v>3.0186314262709316E-7</v>
      </c>
      <c r="CB61">
        <v>3.3178559500583049E-7</v>
      </c>
      <c r="CC61">
        <v>1.0043371184762656E-3</v>
      </c>
      <c r="CD61">
        <v>1.3768365008314102E-3</v>
      </c>
      <c r="CE61">
        <v>1.5700387682486476E-3</v>
      </c>
      <c r="CF61">
        <v>2.1669795656224706E-3</v>
      </c>
      <c r="CG61">
        <v>6.9146130940205735E-4</v>
      </c>
      <c r="CH61">
        <v>1.4012909765805517E-5</v>
      </c>
      <c r="CI61">
        <v>7.9672911473341725E-4</v>
      </c>
      <c r="CJ61">
        <v>2.0924111502146491E-3</v>
      </c>
      <c r="CK61">
        <v>1.9047518863430415E-4</v>
      </c>
      <c r="CL61">
        <v>2.3519147884929815E-3</v>
      </c>
      <c r="CM61">
        <v>1.6046419933880406E-3</v>
      </c>
      <c r="CN61">
        <v>0.12064144367210161</v>
      </c>
      <c r="CO61">
        <v>2.0020063293342502E-3</v>
      </c>
      <c r="CP61">
        <v>6.6175225778385065E-5</v>
      </c>
      <c r="CQ61">
        <v>2.5414389717713579E-3</v>
      </c>
      <c r="CR61">
        <v>1.063677104590642E-3</v>
      </c>
      <c r="CS61">
        <v>2.3386343095827375E-3</v>
      </c>
      <c r="CT61">
        <v>3.7783163148661102E-4</v>
      </c>
      <c r="CU61">
        <v>7.1512275587688292E-5</v>
      </c>
      <c r="CV61">
        <v>2.0204190375538739E-4</v>
      </c>
      <c r="CW61">
        <v>3.842103741550017E-4</v>
      </c>
      <c r="CX61">
        <v>8.1338539751423628E-4</v>
      </c>
      <c r="CY61">
        <v>7.731539344612555E-4</v>
      </c>
      <c r="CZ61">
        <v>1.5264172868978223E-4</v>
      </c>
      <c r="DA61">
        <v>7.5884580748091429E-5</v>
      </c>
      <c r="DB61">
        <v>1.2940507587126221E-4</v>
      </c>
      <c r="DC61">
        <v>7.9548571166187024E-5</v>
      </c>
      <c r="DD61">
        <v>1.9727204627031019E-4</v>
      </c>
      <c r="DE61">
        <v>8.0724643105344933E-5</v>
      </c>
      <c r="DF61">
        <v>6.3423293170576027E-4</v>
      </c>
      <c r="DG61">
        <v>8.2700709457480506E-4</v>
      </c>
      <c r="DH61">
        <v>2.6941989794012218E-4</v>
      </c>
      <c r="DI61">
        <v>8.6603542725010598E-4</v>
      </c>
      <c r="DJ61">
        <v>5.782593303102322E-4</v>
      </c>
      <c r="DK61">
        <v>1.2288567531288639E-3</v>
      </c>
      <c r="DL61">
        <v>6.682101656022083E-4</v>
      </c>
      <c r="DM61">
        <v>4.1765930251877665E-4</v>
      </c>
      <c r="DN61">
        <v>0</v>
      </c>
    </row>
    <row r="62" spans="1:118">
      <c r="A62" t="s">
        <v>108</v>
      </c>
      <c r="B62">
        <v>5.1022446648935753E-5</v>
      </c>
      <c r="C62">
        <v>6.9085530630869053E-4</v>
      </c>
      <c r="D62">
        <v>2.6511416908437328E-2</v>
      </c>
      <c r="E62">
        <v>3.5985071670425078E-3</v>
      </c>
      <c r="F62">
        <v>2.6616562155801449E-5</v>
      </c>
      <c r="G62">
        <v>1.6071003608802311E-2</v>
      </c>
      <c r="H62">
        <v>4.4596205108624505E-3</v>
      </c>
      <c r="I62">
        <v>6.477933821935883E-3</v>
      </c>
      <c r="J62">
        <v>2.6847247960173062E-3</v>
      </c>
      <c r="K62">
        <v>1.8179776340360436E-3</v>
      </c>
      <c r="L62">
        <v>4.1525467986999092E-3</v>
      </c>
      <c r="M62">
        <v>1.3579724692110325E-2</v>
      </c>
      <c r="N62">
        <v>4.0558923939609916E-3</v>
      </c>
      <c r="O62">
        <v>4.6981669376942045E-3</v>
      </c>
      <c r="P62">
        <v>2.9861229856660196E-3</v>
      </c>
      <c r="Q62">
        <v>4.9785049684134041E-4</v>
      </c>
      <c r="R62">
        <v>9.9386909943212864E-4</v>
      </c>
      <c r="S62">
        <v>9.7418154874755701E-4</v>
      </c>
      <c r="T62">
        <v>3.7472430075250053E-3</v>
      </c>
      <c r="U62">
        <v>9.2104985011399294E-4</v>
      </c>
      <c r="V62">
        <v>6.3614635364199331E-3</v>
      </c>
      <c r="W62">
        <v>2.9587745954943396E-3</v>
      </c>
      <c r="X62">
        <v>2.7647935659237959E-3</v>
      </c>
      <c r="Y62">
        <v>1.1004978422199515E-3</v>
      </c>
      <c r="Z62">
        <v>5.1573780410111238E-5</v>
      </c>
      <c r="AA62">
        <v>1.9829181170607736E-3</v>
      </c>
      <c r="AB62">
        <v>4.336966892746918E-5</v>
      </c>
      <c r="AC62">
        <v>4.4935054027944943E-4</v>
      </c>
      <c r="AD62">
        <v>1.6128565263073415E-4</v>
      </c>
      <c r="AE62">
        <v>1.2305666826531159E-3</v>
      </c>
      <c r="AF62">
        <v>7.0462158503623463E-4</v>
      </c>
      <c r="AG62">
        <v>4.8294575732954422E-4</v>
      </c>
      <c r="AH62">
        <v>4.62839696211366E-4</v>
      </c>
      <c r="AI62">
        <v>2.9798750923131932E-4</v>
      </c>
      <c r="AJ62">
        <v>9.3175234128591369E-4</v>
      </c>
      <c r="AK62">
        <v>7.1628336365364242E-4</v>
      </c>
      <c r="AL62">
        <v>4.902370596471051E-4</v>
      </c>
      <c r="AM62">
        <v>1.1632266794816663E-3</v>
      </c>
      <c r="AN62">
        <v>2.4207216181620574E-3</v>
      </c>
      <c r="AO62">
        <v>1.430628982498275E-4</v>
      </c>
      <c r="AP62">
        <v>2.1730334027934292E-3</v>
      </c>
      <c r="AQ62">
        <v>7.5734545747587343E-5</v>
      </c>
      <c r="AR62">
        <v>1.3768989911202923E-5</v>
      </c>
      <c r="AS62">
        <v>9.7890959202285503E-4</v>
      </c>
      <c r="AT62">
        <v>9.6430133929073947E-4</v>
      </c>
      <c r="AU62">
        <v>2.4265000296037022E-4</v>
      </c>
      <c r="AV62">
        <v>4.1226292818601117E-3</v>
      </c>
      <c r="AW62">
        <v>1.536549650712951E-4</v>
      </c>
      <c r="AX62">
        <v>8.1314976147569013E-3</v>
      </c>
      <c r="AY62">
        <v>3.0579015038021014E-4</v>
      </c>
      <c r="AZ62">
        <v>2.2548327945939045E-6</v>
      </c>
      <c r="BA62">
        <v>2.8226472655510135E-2</v>
      </c>
      <c r="BB62">
        <v>1.8471617582976443E-4</v>
      </c>
      <c r="BC62">
        <v>5.1565484746050064E-2</v>
      </c>
      <c r="BD62">
        <v>6.4830507078305066E-3</v>
      </c>
      <c r="BE62">
        <v>0.15817809281479409</v>
      </c>
      <c r="BF62">
        <v>1.4471095848491013E-2</v>
      </c>
      <c r="BG62">
        <v>3.5826160961853461E-2</v>
      </c>
      <c r="BH62">
        <v>1.3127808014670023E-2</v>
      </c>
      <c r="BI62">
        <v>0.1579284817646521</v>
      </c>
      <c r="BJ62">
        <v>3.9002174501105401E-2</v>
      </c>
      <c r="BK62">
        <v>6.2358660837718858E-3</v>
      </c>
      <c r="BL62">
        <v>5.2656094827012554E-4</v>
      </c>
      <c r="BM62">
        <v>2.3351400568307306E-4</v>
      </c>
      <c r="BN62">
        <v>4.6223450719543296E-3</v>
      </c>
      <c r="BO62">
        <v>2.6774125735896259E-4</v>
      </c>
      <c r="BP62">
        <v>9.8649495385735473E-4</v>
      </c>
      <c r="BQ62">
        <v>1.3248555714916554E-3</v>
      </c>
      <c r="BR62">
        <v>5.3223405474592126E-3</v>
      </c>
      <c r="BS62">
        <v>6.4585489001452742E-4</v>
      </c>
      <c r="BT62">
        <v>9.6595798346141347E-4</v>
      </c>
      <c r="BU62">
        <v>5.3975507088200034E-5</v>
      </c>
      <c r="BV62">
        <v>8.7133319562604738E-5</v>
      </c>
      <c r="BW62">
        <v>8.8776104605120354E-6</v>
      </c>
      <c r="BX62">
        <v>1.0470797297739822E-4</v>
      </c>
      <c r="BY62">
        <v>1.6448599113285309E-3</v>
      </c>
      <c r="BZ62">
        <v>2.1436641152147441E-4</v>
      </c>
      <c r="CA62">
        <v>1.6274360732938935E-6</v>
      </c>
      <c r="CB62">
        <v>2.3224991650408134E-7</v>
      </c>
      <c r="CC62">
        <v>3.6169665538052839E-4</v>
      </c>
      <c r="CD62">
        <v>5.3215560176712807E-4</v>
      </c>
      <c r="CE62">
        <v>1.1358023838395701E-3</v>
      </c>
      <c r="CF62">
        <v>9.4320025114275627E-4</v>
      </c>
      <c r="CG62">
        <v>3.7695126999526078E-4</v>
      </c>
      <c r="CH62">
        <v>7.6921930203783484E-5</v>
      </c>
      <c r="CI62">
        <v>5.2906173762895319E-4</v>
      </c>
      <c r="CJ62">
        <v>1.5613445919146678E-3</v>
      </c>
      <c r="CK62">
        <v>4.4331503469127986E-4</v>
      </c>
      <c r="CL62">
        <v>3.9461213733295881E-3</v>
      </c>
      <c r="CM62">
        <v>8.9086236305244355E-4</v>
      </c>
      <c r="CN62">
        <v>7.1265822890451158E-4</v>
      </c>
      <c r="CO62">
        <v>1.4270466754840799E-3</v>
      </c>
      <c r="CP62">
        <v>1.547820287159846E-4</v>
      </c>
      <c r="CQ62">
        <v>1.5071172182969492E-3</v>
      </c>
      <c r="CR62">
        <v>1.5738737509672738E-3</v>
      </c>
      <c r="CS62">
        <v>1.5286563768867507E-3</v>
      </c>
      <c r="CT62">
        <v>2.079277258626955E-3</v>
      </c>
      <c r="CU62">
        <v>4.9977234622461517E-4</v>
      </c>
      <c r="CV62">
        <v>1.0110819660560033E-3</v>
      </c>
      <c r="CW62">
        <v>1.7718334429073714E-3</v>
      </c>
      <c r="CX62">
        <v>5.0821270506030362E-3</v>
      </c>
      <c r="CY62">
        <v>1.2786265668710626E-3</v>
      </c>
      <c r="CZ62">
        <v>2.9273950194346333E-4</v>
      </c>
      <c r="DA62">
        <v>1.7974173852052658E-4</v>
      </c>
      <c r="DB62">
        <v>1.5306481706047579E-3</v>
      </c>
      <c r="DC62">
        <v>9.7783742250028417E-4</v>
      </c>
      <c r="DD62">
        <v>7.7876933958402454E-4</v>
      </c>
      <c r="DE62">
        <v>2.1281951364136391E-5</v>
      </c>
      <c r="DF62">
        <v>3.8805276291423306E-3</v>
      </c>
      <c r="DG62">
        <v>3.3237337311645418E-3</v>
      </c>
      <c r="DH62">
        <v>5.1284144976021821E-4</v>
      </c>
      <c r="DI62">
        <v>2.5595112246663458E-3</v>
      </c>
      <c r="DJ62">
        <v>2.8442684041284031E-3</v>
      </c>
      <c r="DK62">
        <v>9.4447107611364209E-4</v>
      </c>
      <c r="DL62">
        <v>7.1631973171381418E-3</v>
      </c>
      <c r="DM62">
        <v>7.8192558926919761E-4</v>
      </c>
      <c r="DN62">
        <v>0</v>
      </c>
    </row>
    <row r="63" spans="1:118">
      <c r="A63" t="s">
        <v>109</v>
      </c>
      <c r="B63">
        <v>3.6060578411500866E-4</v>
      </c>
      <c r="C63">
        <v>2.0557481728404023E-4</v>
      </c>
      <c r="D63">
        <v>1.7626756719377773E-4</v>
      </c>
      <c r="E63">
        <v>5.3493023644388447E-6</v>
      </c>
      <c r="F63">
        <v>4.6964223488065452E-4</v>
      </c>
      <c r="G63">
        <v>3.8341801739150524E-4</v>
      </c>
      <c r="H63">
        <v>7.509372972283883E-4</v>
      </c>
      <c r="I63">
        <v>2.1910117212779489E-3</v>
      </c>
      <c r="J63">
        <v>3.250744095351964E-4</v>
      </c>
      <c r="K63">
        <v>3.0333058949240698E-3</v>
      </c>
      <c r="L63">
        <v>2.6543340203383299E-3</v>
      </c>
      <c r="M63">
        <v>2.0422288373932573E-3</v>
      </c>
      <c r="N63">
        <v>1.6557153503933037E-3</v>
      </c>
      <c r="O63">
        <v>1.0688409946328914E-3</v>
      </c>
      <c r="P63">
        <v>5.074529620217339E-4</v>
      </c>
      <c r="Q63">
        <v>6.054938475097383E-5</v>
      </c>
      <c r="R63">
        <v>1.885619326467629E-3</v>
      </c>
      <c r="S63">
        <v>6.5319934545246192E-4</v>
      </c>
      <c r="T63">
        <v>1.3781638218003661E-2</v>
      </c>
      <c r="U63">
        <v>1.312536187744329E-3</v>
      </c>
      <c r="V63">
        <v>3.6929439089442022E-3</v>
      </c>
      <c r="W63">
        <v>2.5079617128034408E-3</v>
      </c>
      <c r="X63">
        <v>1.1737434045652503E-3</v>
      </c>
      <c r="Y63">
        <v>2.5162268280571346E-4</v>
      </c>
      <c r="Z63">
        <v>9.4479698566422266E-5</v>
      </c>
      <c r="AA63">
        <v>5.8334816494964837E-4</v>
      </c>
      <c r="AB63">
        <v>7.1630606073188452E-5</v>
      </c>
      <c r="AC63">
        <v>3.3714512313137734E-4</v>
      </c>
      <c r="AD63">
        <v>1.3242912321427148E-4</v>
      </c>
      <c r="AE63">
        <v>1.9732306973708677E-4</v>
      </c>
      <c r="AF63">
        <v>5.893073057420884E-4</v>
      </c>
      <c r="AG63">
        <v>5.5322158514028855E-4</v>
      </c>
      <c r="AH63">
        <v>8.749545301940235E-4</v>
      </c>
      <c r="AI63">
        <v>1.9904393958378069E-4</v>
      </c>
      <c r="AJ63">
        <v>3.545062489193704E-4</v>
      </c>
      <c r="AK63">
        <v>1.4371826549729834E-3</v>
      </c>
      <c r="AL63">
        <v>6.2192467029712113E-4</v>
      </c>
      <c r="AM63">
        <v>2.9349707758921772E-3</v>
      </c>
      <c r="AN63">
        <v>4.9442022734145293E-4</v>
      </c>
      <c r="AO63">
        <v>3.9871710568723109E-4</v>
      </c>
      <c r="AP63">
        <v>1.2292591757841278E-3</v>
      </c>
      <c r="AQ63">
        <v>5.8347703501296334E-4</v>
      </c>
      <c r="AR63">
        <v>2.8430812761960406E-4</v>
      </c>
      <c r="AS63">
        <v>2.0642128162364524E-2</v>
      </c>
      <c r="AT63">
        <v>1.8761664481667394E-2</v>
      </c>
      <c r="AU63">
        <v>3.3478274395206406E-3</v>
      </c>
      <c r="AV63">
        <v>6.0233208314576315E-3</v>
      </c>
      <c r="AW63">
        <v>2.5885602996089598E-4</v>
      </c>
      <c r="AX63">
        <v>8.6551382251212364E-5</v>
      </c>
      <c r="AY63">
        <v>4.9604951443345962E-4</v>
      </c>
      <c r="AZ63">
        <v>0</v>
      </c>
      <c r="BA63">
        <v>3.8657222461815472E-3</v>
      </c>
      <c r="BB63">
        <v>1.3956164640547939E-3</v>
      </c>
      <c r="BC63">
        <v>6.0504443989660463E-3</v>
      </c>
      <c r="BD63">
        <v>4.8339182613907532E-3</v>
      </c>
      <c r="BE63">
        <v>1.9103258231053862E-3</v>
      </c>
      <c r="BF63">
        <v>1.9794373532776859E-3</v>
      </c>
      <c r="BG63">
        <v>2.9329751954942055E-3</v>
      </c>
      <c r="BH63">
        <v>6.9332917149339133E-4</v>
      </c>
      <c r="BI63">
        <v>9.5266191586630211E-4</v>
      </c>
      <c r="BJ63">
        <v>2.1157516983139415E-2</v>
      </c>
      <c r="BK63">
        <v>2.1677210011981862E-2</v>
      </c>
      <c r="BL63">
        <v>5.8946193201997931E-3</v>
      </c>
      <c r="BM63">
        <v>1.8093743068690951E-3</v>
      </c>
      <c r="BN63">
        <v>6.4127328978637918E-2</v>
      </c>
      <c r="BO63">
        <v>2.1245306802862283E-3</v>
      </c>
      <c r="BP63">
        <v>5.585973683145529E-3</v>
      </c>
      <c r="BQ63">
        <v>3.1287977489954781E-3</v>
      </c>
      <c r="BR63">
        <v>2.1608707909865203E-3</v>
      </c>
      <c r="BS63">
        <v>7.4702053815139634E-3</v>
      </c>
      <c r="BT63">
        <v>2.6349097174704584E-3</v>
      </c>
      <c r="BU63">
        <v>3.5469892003405852E-3</v>
      </c>
      <c r="BV63">
        <v>3.970044691971375E-3</v>
      </c>
      <c r="BW63">
        <v>1.0713891863751025E-3</v>
      </c>
      <c r="BX63">
        <v>2.1911773041598044E-3</v>
      </c>
      <c r="BY63">
        <v>5.5842891788117919E-3</v>
      </c>
      <c r="BZ63">
        <v>1.1521430536325264E-3</v>
      </c>
      <c r="CA63">
        <v>1.6148365682103278E-4</v>
      </c>
      <c r="CB63">
        <v>5.15677761037812E-5</v>
      </c>
      <c r="CC63">
        <v>3.9810590179298099E-3</v>
      </c>
      <c r="CD63">
        <v>5.4165622603354431E-3</v>
      </c>
      <c r="CE63">
        <v>9.8666506426471207E-3</v>
      </c>
      <c r="CF63">
        <v>1.7454111204427847E-3</v>
      </c>
      <c r="CG63">
        <v>7.7724268209601096E-3</v>
      </c>
      <c r="CH63">
        <v>9.5108898197701283E-4</v>
      </c>
      <c r="CI63">
        <v>9.0069876363884013E-3</v>
      </c>
      <c r="CJ63">
        <v>1.7837621276254965E-2</v>
      </c>
      <c r="CK63">
        <v>4.6187415563513521E-3</v>
      </c>
      <c r="CL63">
        <v>9.7623898866159679E-3</v>
      </c>
      <c r="CM63">
        <v>1.4314965058348667E-2</v>
      </c>
      <c r="CN63">
        <v>1.7553866053158639E-3</v>
      </c>
      <c r="CO63">
        <v>1.8103834482607981E-2</v>
      </c>
      <c r="CP63">
        <v>1.8835061442411777E-3</v>
      </c>
      <c r="CQ63">
        <v>1.4158163804244556E-2</v>
      </c>
      <c r="CR63">
        <v>3.1275342273513499E-3</v>
      </c>
      <c r="CS63">
        <v>5.4032017783109043E-3</v>
      </c>
      <c r="CT63">
        <v>8.2311288195835355E-3</v>
      </c>
      <c r="CU63">
        <v>8.1980928886512855E-4</v>
      </c>
      <c r="CV63">
        <v>2.8878286371700874E-3</v>
      </c>
      <c r="CW63">
        <v>3.200427009651874E-3</v>
      </c>
      <c r="CX63">
        <v>4.9423149477763198E-3</v>
      </c>
      <c r="CY63">
        <v>1.2064256796924211E-2</v>
      </c>
      <c r="CZ63">
        <v>2.3325181650637244E-3</v>
      </c>
      <c r="DA63">
        <v>2.3713333779141303E-3</v>
      </c>
      <c r="DB63">
        <v>7.8653725185949992E-3</v>
      </c>
      <c r="DC63">
        <v>6.1100710514892997E-3</v>
      </c>
      <c r="DD63">
        <v>3.5463444010285766E-3</v>
      </c>
      <c r="DE63">
        <v>2.4951253323470252E-5</v>
      </c>
      <c r="DF63">
        <v>8.6282947436993728E-3</v>
      </c>
      <c r="DG63">
        <v>1.0816318965246459E-2</v>
      </c>
      <c r="DH63">
        <v>2.2558861218517448E-3</v>
      </c>
      <c r="DI63">
        <v>8.3515938158292835E-3</v>
      </c>
      <c r="DJ63">
        <v>6.1844026490823663E-3</v>
      </c>
      <c r="DK63">
        <v>2.7564064530071031E-3</v>
      </c>
      <c r="DL63">
        <v>9.285263695421429E-3</v>
      </c>
      <c r="DM63">
        <v>4.4902463306815072E-3</v>
      </c>
      <c r="DN63">
        <v>0</v>
      </c>
    </row>
    <row r="64" spans="1:118">
      <c r="A64" t="s">
        <v>110</v>
      </c>
      <c r="B64">
        <v>5.3763687283453964E-5</v>
      </c>
      <c r="C64">
        <v>3.9114536817144181E-3</v>
      </c>
      <c r="D64">
        <v>9.2782598555845629E-5</v>
      </c>
      <c r="E64">
        <v>9.4399453490097259E-7</v>
      </c>
      <c r="F64">
        <v>4.1956107187697544E-4</v>
      </c>
      <c r="G64">
        <v>4.8435894699577344E-5</v>
      </c>
      <c r="H64">
        <v>3.5233735262939816E-4</v>
      </c>
      <c r="I64">
        <v>3.0551118285862165E-4</v>
      </c>
      <c r="J64">
        <v>6.2283811676812058E-4</v>
      </c>
      <c r="K64">
        <v>3.5410775241945567E-4</v>
      </c>
      <c r="L64">
        <v>4.2795047729505777E-4</v>
      </c>
      <c r="M64">
        <v>2.3149704011522914E-4</v>
      </c>
      <c r="N64">
        <v>1.2155472891830937E-3</v>
      </c>
      <c r="O64">
        <v>1.3807898734950336E-3</v>
      </c>
      <c r="P64">
        <v>5.8779046799176864E-4</v>
      </c>
      <c r="Q64">
        <v>1.244626242103351E-4</v>
      </c>
      <c r="R64">
        <v>4.3815025416671377E-4</v>
      </c>
      <c r="S64">
        <v>5.9612585603212287E-4</v>
      </c>
      <c r="T64">
        <v>6.7192292919900228E-4</v>
      </c>
      <c r="U64">
        <v>2.4003985442906737E-4</v>
      </c>
      <c r="V64">
        <v>1.6399634296302631E-3</v>
      </c>
      <c r="W64">
        <v>1.4678538435518394E-3</v>
      </c>
      <c r="X64">
        <v>3.1294170105873268E-3</v>
      </c>
      <c r="Y64">
        <v>7.8412317571172627E-4</v>
      </c>
      <c r="Z64">
        <v>5.6341104649701355E-5</v>
      </c>
      <c r="AA64">
        <v>1.3019917136104567E-3</v>
      </c>
      <c r="AB64">
        <v>4.1184881094280881E-4</v>
      </c>
      <c r="AC64">
        <v>6.6331087003729282E-4</v>
      </c>
      <c r="AD64">
        <v>2.442603197070275E-4</v>
      </c>
      <c r="AE64">
        <v>2.1614781966478474E-3</v>
      </c>
      <c r="AF64">
        <v>2.5535991728964842E-3</v>
      </c>
      <c r="AG64">
        <v>2.2090356102701545E-3</v>
      </c>
      <c r="AH64">
        <v>1.7658962737753052E-3</v>
      </c>
      <c r="AI64">
        <v>3.0955551211835324E-4</v>
      </c>
      <c r="AJ64">
        <v>1.9198937061571607E-3</v>
      </c>
      <c r="AK64">
        <v>1.004371555024573E-3</v>
      </c>
      <c r="AL64">
        <v>1.2089321711037078E-3</v>
      </c>
      <c r="AM64">
        <v>1.2508611802426162E-3</v>
      </c>
      <c r="AN64">
        <v>1.6339548006625375E-3</v>
      </c>
      <c r="AO64">
        <v>1.4786803344810559E-3</v>
      </c>
      <c r="AP64">
        <v>1.2129815251960897E-3</v>
      </c>
      <c r="AQ64">
        <v>8.1279656996929007E-5</v>
      </c>
      <c r="AR64">
        <v>6.497242114348879E-5</v>
      </c>
      <c r="AS64">
        <v>1.0321300266543051E-3</v>
      </c>
      <c r="AT64">
        <v>9.4310171840749962E-4</v>
      </c>
      <c r="AU64">
        <v>5.5113061052868202E-4</v>
      </c>
      <c r="AV64">
        <v>1.3899173341220491E-3</v>
      </c>
      <c r="AW64">
        <v>1.5681157094632405E-4</v>
      </c>
      <c r="AX64">
        <v>4.1198552906467105E-4</v>
      </c>
      <c r="AY64">
        <v>1.7972514898228163E-4</v>
      </c>
      <c r="AZ64">
        <v>4.2039255492428724E-7</v>
      </c>
      <c r="BA64">
        <v>9.8890094027504058E-4</v>
      </c>
      <c r="BB64">
        <v>2.5650808311610675E-5</v>
      </c>
      <c r="BC64">
        <v>3.2723738930415789E-3</v>
      </c>
      <c r="BD64">
        <v>2.9294128184864689E-3</v>
      </c>
      <c r="BE64">
        <v>4.6165420860989231E-4</v>
      </c>
      <c r="BF64">
        <v>1.9832490725201534E-3</v>
      </c>
      <c r="BG64">
        <v>7.1456687458824357E-3</v>
      </c>
      <c r="BH64">
        <v>4.4924214878144239E-4</v>
      </c>
      <c r="BI64">
        <v>1.0129569738325238E-4</v>
      </c>
      <c r="BJ64">
        <v>1.9858520586239813E-3</v>
      </c>
      <c r="BK64">
        <v>1.9399587222770466E-3</v>
      </c>
      <c r="BL64">
        <v>1.446367576993862E-3</v>
      </c>
      <c r="BM64">
        <v>9.0986410559628142E-4</v>
      </c>
      <c r="BN64">
        <v>8.1246820824616131E-4</v>
      </c>
      <c r="BO64">
        <v>1.525630758374259E-3</v>
      </c>
      <c r="BP64">
        <v>2.1273602531381268E-3</v>
      </c>
      <c r="BQ64">
        <v>2.5339311195535946E-3</v>
      </c>
      <c r="BR64">
        <v>8.1357696117697654E-4</v>
      </c>
      <c r="BS64">
        <v>3.9200924819637259E-3</v>
      </c>
      <c r="BT64">
        <v>5.528225351028382E-3</v>
      </c>
      <c r="BU64">
        <v>9.8774736874916659E-4</v>
      </c>
      <c r="BV64">
        <v>2.711285040901637E-3</v>
      </c>
      <c r="BW64">
        <v>2.4664904804167848E-4</v>
      </c>
      <c r="BX64">
        <v>9.6885431805545904E-4</v>
      </c>
      <c r="BY64">
        <v>6.0441958644752818E-3</v>
      </c>
      <c r="BZ64">
        <v>1.5754998673787093E-4</v>
      </c>
      <c r="CA64">
        <v>2.8873865816504562E-7</v>
      </c>
      <c r="CB64">
        <v>3.4837487475612205E-7</v>
      </c>
      <c r="CC64">
        <v>4.1360819366590444E-3</v>
      </c>
      <c r="CD64">
        <v>4.4453270139001074E-3</v>
      </c>
      <c r="CE64">
        <v>9.424232553856297E-3</v>
      </c>
      <c r="CF64">
        <v>7.4429978879434582E-3</v>
      </c>
      <c r="CG64">
        <v>1.9024194795372793E-3</v>
      </c>
      <c r="CH64">
        <v>9.3320016099938881E-5</v>
      </c>
      <c r="CI64">
        <v>5.4094126277728066E-3</v>
      </c>
      <c r="CJ64">
        <v>1.381118333947973E-2</v>
      </c>
      <c r="CK64">
        <v>8.7085105967320915E-4</v>
      </c>
      <c r="CL64">
        <v>7.6633243934004763E-3</v>
      </c>
      <c r="CM64">
        <v>9.249279306865716E-3</v>
      </c>
      <c r="CN64">
        <v>8.554462051232465E-3</v>
      </c>
      <c r="CO64">
        <v>1.297766075833242E-2</v>
      </c>
      <c r="CP64">
        <v>1.5548690267477692E-4</v>
      </c>
      <c r="CQ64">
        <v>1.5334097687453448E-2</v>
      </c>
      <c r="CR64">
        <v>1.716163307623351E-3</v>
      </c>
      <c r="CS64">
        <v>2.8602263308384365E-3</v>
      </c>
      <c r="CT64">
        <v>1.1678432245949796E-3</v>
      </c>
      <c r="CU64">
        <v>2.5423635100967797E-3</v>
      </c>
      <c r="CV64">
        <v>2.7737069043760913E-3</v>
      </c>
      <c r="CW64">
        <v>2.5776004560368435E-3</v>
      </c>
      <c r="CX64">
        <v>6.4634608237542843E-3</v>
      </c>
      <c r="CY64">
        <v>3.1581522683720928E-3</v>
      </c>
      <c r="CZ64">
        <v>6.1695016950120941E-4</v>
      </c>
      <c r="DA64">
        <v>4.4531386295335577E-4</v>
      </c>
      <c r="DB64">
        <v>8.0228608441342518E-3</v>
      </c>
      <c r="DC64">
        <v>4.5451607825257763E-3</v>
      </c>
      <c r="DD64">
        <v>3.3854918094543235E-3</v>
      </c>
      <c r="DE64">
        <v>9.2723260512366651E-3</v>
      </c>
      <c r="DF64">
        <v>2.7325143062074714E-3</v>
      </c>
      <c r="DG64">
        <v>8.4136829561831973E-3</v>
      </c>
      <c r="DH64">
        <v>4.6916422827857438E-3</v>
      </c>
      <c r="DI64">
        <v>4.2503512620866071E-3</v>
      </c>
      <c r="DJ64">
        <v>4.4088041393887164E-3</v>
      </c>
      <c r="DK64">
        <v>5.4954835124592025E-3</v>
      </c>
      <c r="DL64">
        <v>3.1300576942913049E-3</v>
      </c>
      <c r="DM64">
        <v>6.0989051242904362E-4</v>
      </c>
      <c r="DN64">
        <v>0</v>
      </c>
    </row>
    <row r="65" spans="1:118">
      <c r="A65" t="s">
        <v>111</v>
      </c>
      <c r="B65">
        <v>2.0028742055431452E-4</v>
      </c>
      <c r="C65">
        <v>1.0958089291609981E-3</v>
      </c>
      <c r="D65">
        <v>1.6505230110529451E-3</v>
      </c>
      <c r="E65">
        <v>1.4894135995104235E-5</v>
      </c>
      <c r="F65">
        <v>1.1532676207770287E-3</v>
      </c>
      <c r="G65">
        <v>7.8901941203024235E-4</v>
      </c>
      <c r="H65">
        <v>5.354428245449189E-4</v>
      </c>
      <c r="I65">
        <v>7.4608730468449236E-4</v>
      </c>
      <c r="J65">
        <v>1.084951180906777E-3</v>
      </c>
      <c r="K65">
        <v>7.4569807032139252E-4</v>
      </c>
      <c r="L65">
        <v>1.4350626979052878E-3</v>
      </c>
      <c r="M65">
        <v>1.5886779477613804E-3</v>
      </c>
      <c r="N65">
        <v>2.9949327787703933E-3</v>
      </c>
      <c r="O65">
        <v>9.6791186642541406E-4</v>
      </c>
      <c r="P65">
        <v>1.1037194054140109E-3</v>
      </c>
      <c r="Q65">
        <v>3.1956619729680636E-4</v>
      </c>
      <c r="R65">
        <v>8.2552368894063912E-4</v>
      </c>
      <c r="S65">
        <v>8.8621197745597166E-4</v>
      </c>
      <c r="T65">
        <v>6.4191054054084861E-4</v>
      </c>
      <c r="U65">
        <v>2.7020761190252156E-4</v>
      </c>
      <c r="V65">
        <v>2.7463858825802477E-3</v>
      </c>
      <c r="W65">
        <v>2.3225795836568212E-3</v>
      </c>
      <c r="X65">
        <v>7.3854673578216436E-3</v>
      </c>
      <c r="Y65">
        <v>1.0437505187543947E-3</v>
      </c>
      <c r="Z65">
        <v>4.1605738818241001E-5</v>
      </c>
      <c r="AA65">
        <v>1.0538553234465088E-3</v>
      </c>
      <c r="AB65">
        <v>3.431529944962912E-4</v>
      </c>
      <c r="AC65">
        <v>1.3013416734282911E-3</v>
      </c>
      <c r="AD65">
        <v>3.8504520564795151E-4</v>
      </c>
      <c r="AE65">
        <v>2.6691051043831776E-3</v>
      </c>
      <c r="AF65">
        <v>1.3344073621058914E-3</v>
      </c>
      <c r="AG65">
        <v>1.43953134045205E-3</v>
      </c>
      <c r="AH65">
        <v>1.6547752720836215E-3</v>
      </c>
      <c r="AI65">
        <v>4.6024732220366924E-4</v>
      </c>
      <c r="AJ65">
        <v>1.3141224058702274E-3</v>
      </c>
      <c r="AK65">
        <v>1.5724021830622608E-3</v>
      </c>
      <c r="AL65">
        <v>2.1257572785837436E-3</v>
      </c>
      <c r="AM65">
        <v>1.187775757870727E-3</v>
      </c>
      <c r="AN65">
        <v>1.3728951798979215E-3</v>
      </c>
      <c r="AO65">
        <v>1.3912664788555259E-3</v>
      </c>
      <c r="AP65">
        <v>1.114656607474012E-3</v>
      </c>
      <c r="AQ65">
        <v>8.4781832522828982E-5</v>
      </c>
      <c r="AR65">
        <v>1.1122762162643611E-4</v>
      </c>
      <c r="AS65">
        <v>2.9960900300805672E-3</v>
      </c>
      <c r="AT65">
        <v>2.1629241518838398E-3</v>
      </c>
      <c r="AU65">
        <v>1.6462668728556135E-3</v>
      </c>
      <c r="AV65">
        <v>3.6112688507228424E-3</v>
      </c>
      <c r="AW65">
        <v>2.1901105489291703E-4</v>
      </c>
      <c r="AX65">
        <v>2.7947598004485002E-4</v>
      </c>
      <c r="AY65">
        <v>1.9988792262490334E-4</v>
      </c>
      <c r="AZ65">
        <v>0</v>
      </c>
      <c r="BA65">
        <v>3.5268689349383662E-3</v>
      </c>
      <c r="BB65">
        <v>4.1790074290710883E-5</v>
      </c>
      <c r="BC65">
        <v>7.1673747923735546E-3</v>
      </c>
      <c r="BD65">
        <v>3.6307796244018798E-3</v>
      </c>
      <c r="BE65">
        <v>9.014821896213103E-4</v>
      </c>
      <c r="BF65">
        <v>6.5786423903530086E-3</v>
      </c>
      <c r="BG65">
        <v>1.1543118662624297E-2</v>
      </c>
      <c r="BH65">
        <v>1.4023081945084032E-3</v>
      </c>
      <c r="BI65">
        <v>2.0419765511072489E-2</v>
      </c>
      <c r="BJ65">
        <v>7.0914350422040112E-3</v>
      </c>
      <c r="BK65">
        <v>5.8551891771730057E-3</v>
      </c>
      <c r="BL65">
        <v>1.0902646296612955E-2</v>
      </c>
      <c r="BM65">
        <v>3.4002202114038926E-2</v>
      </c>
      <c r="BN65">
        <v>1.8604699233434987E-3</v>
      </c>
      <c r="BO65">
        <v>1.3813014868291934E-3</v>
      </c>
      <c r="BP65">
        <v>5.3961174296480235E-3</v>
      </c>
      <c r="BQ65">
        <v>6.944885424307783E-3</v>
      </c>
      <c r="BR65">
        <v>2.3040332273357726E-3</v>
      </c>
      <c r="BS65">
        <v>5.7190302717905388E-3</v>
      </c>
      <c r="BT65">
        <v>7.4139503741111916E-3</v>
      </c>
      <c r="BU65">
        <v>1.6344830415308518E-3</v>
      </c>
      <c r="BV65">
        <v>3.6838070112145903E-3</v>
      </c>
      <c r="BW65">
        <v>7.0379535399876775E-5</v>
      </c>
      <c r="BX65">
        <v>4.2621645226062531E-4</v>
      </c>
      <c r="BY65">
        <v>4.0111163095977922E-3</v>
      </c>
      <c r="BZ65">
        <v>4.3740026660304065E-4</v>
      </c>
      <c r="CA65">
        <v>1.4961912286734182E-6</v>
      </c>
      <c r="CB65">
        <v>1.7086958142800271E-6</v>
      </c>
      <c r="CC65">
        <v>7.882210767751004E-3</v>
      </c>
      <c r="CD65">
        <v>4.4924380459767472E-3</v>
      </c>
      <c r="CE65">
        <v>3.2721666083492958E-3</v>
      </c>
      <c r="CF65">
        <v>8.8105964132313419E-3</v>
      </c>
      <c r="CG65">
        <v>4.4125037825828257E-3</v>
      </c>
      <c r="CH65">
        <v>3.8162818085598008E-5</v>
      </c>
      <c r="CI65">
        <v>2.7075347722550526E-3</v>
      </c>
      <c r="CJ65">
        <v>5.8798245831912762E-3</v>
      </c>
      <c r="CK65">
        <v>1.1755362233466227E-3</v>
      </c>
      <c r="CL65">
        <v>1.3020636623934658E-2</v>
      </c>
      <c r="CM65">
        <v>4.2028132829589875E-3</v>
      </c>
      <c r="CN65">
        <v>7.1569842712066638E-4</v>
      </c>
      <c r="CO65">
        <v>4.7093450397272772E-3</v>
      </c>
      <c r="CP65">
        <v>5.8997950350917351E-4</v>
      </c>
      <c r="CQ65">
        <v>6.5586322786010225E-3</v>
      </c>
      <c r="CR65">
        <v>2.799172077868969E-3</v>
      </c>
      <c r="CS65">
        <v>4.3481024160860861E-3</v>
      </c>
      <c r="CT65">
        <v>1.4955744255023004E-3</v>
      </c>
      <c r="CU65">
        <v>5.2165606557092879E-4</v>
      </c>
      <c r="CV65">
        <v>5.3208026638798631E-4</v>
      </c>
      <c r="CW65">
        <v>2.4136559772894715E-4</v>
      </c>
      <c r="CX65">
        <v>2.7876646269130575E-3</v>
      </c>
      <c r="CY65">
        <v>8.7292001775685739E-3</v>
      </c>
      <c r="CZ65">
        <v>6.2821949720751318E-4</v>
      </c>
      <c r="DA65">
        <v>6.3194115889525916E-4</v>
      </c>
      <c r="DB65">
        <v>3.6042074356385069E-3</v>
      </c>
      <c r="DC65">
        <v>2.3750494135715227E-3</v>
      </c>
      <c r="DD65">
        <v>2.912190646133479E-3</v>
      </c>
      <c r="DE65">
        <v>4.2174956720583395E-3</v>
      </c>
      <c r="DF65">
        <v>8.7714085349604801E-3</v>
      </c>
      <c r="DG65">
        <v>2.0881752275932013E-2</v>
      </c>
      <c r="DH65">
        <v>5.6996077908762367E-3</v>
      </c>
      <c r="DI65">
        <v>1.0839751252033066E-2</v>
      </c>
      <c r="DJ65">
        <v>1.0483725028470902E-2</v>
      </c>
      <c r="DK65">
        <v>1.0558459025949601E-2</v>
      </c>
      <c r="DL65">
        <v>3.2602157962612721E-3</v>
      </c>
      <c r="DM65">
        <v>1.6560829117492762E-3</v>
      </c>
      <c r="DN65">
        <v>0</v>
      </c>
    </row>
    <row r="66" spans="1:118">
      <c r="A66" t="s">
        <v>112</v>
      </c>
      <c r="B66">
        <v>7.6017845122822243E-5</v>
      </c>
      <c r="C66">
        <v>2.4961075769256981E-4</v>
      </c>
      <c r="D66">
        <v>1.8633999960485074E-4</v>
      </c>
      <c r="E66">
        <v>7.8141769833469402E-6</v>
      </c>
      <c r="F66">
        <v>3.257026684854651E-5</v>
      </c>
      <c r="G66">
        <v>5.6849826543054068E-4</v>
      </c>
      <c r="H66">
        <v>1.1591579938569293E-4</v>
      </c>
      <c r="I66">
        <v>6.7615100981324153E-4</v>
      </c>
      <c r="J66">
        <v>7.6138927630577124E-5</v>
      </c>
      <c r="K66">
        <v>9.0595067938614108E-4</v>
      </c>
      <c r="L66">
        <v>5.5073276687787431E-4</v>
      </c>
      <c r="M66">
        <v>5.9131037601118513E-4</v>
      </c>
      <c r="N66">
        <v>9.657661527846936E-4</v>
      </c>
      <c r="O66">
        <v>1.3864394616095219E-4</v>
      </c>
      <c r="P66">
        <v>4.3632847279138188E-4</v>
      </c>
      <c r="Q66">
        <v>7.064094887613614E-5</v>
      </c>
      <c r="R66">
        <v>2.6151475071313637E-4</v>
      </c>
      <c r="S66">
        <v>1.3774035045144794E-4</v>
      </c>
      <c r="T66">
        <v>2.6023400292196565E-4</v>
      </c>
      <c r="U66">
        <v>1.1724188911625876E-4</v>
      </c>
      <c r="V66">
        <v>1.0043466596365892E-3</v>
      </c>
      <c r="W66">
        <v>4.0988121832635224E-4</v>
      </c>
      <c r="X66">
        <v>6.9059765229510751E-4</v>
      </c>
      <c r="Y66">
        <v>1.3307747643937846E-4</v>
      </c>
      <c r="Z66">
        <v>1.6468938282220395E-5</v>
      </c>
      <c r="AA66">
        <v>4.0971477767062217E-4</v>
      </c>
      <c r="AB66">
        <v>6.3043629017373745E-6</v>
      </c>
      <c r="AC66">
        <v>1.8586666573585248E-4</v>
      </c>
      <c r="AD66">
        <v>3.7494056235060427E-4</v>
      </c>
      <c r="AE66">
        <v>5.9640615476953492E-4</v>
      </c>
      <c r="AF66">
        <v>3.2274176285322279E-4</v>
      </c>
      <c r="AG66">
        <v>1.7777538176781896E-4</v>
      </c>
      <c r="AH66">
        <v>3.0750714144874551E-4</v>
      </c>
      <c r="AI66">
        <v>1.2045580987874757E-4</v>
      </c>
      <c r="AJ66">
        <v>4.5051480212935876E-4</v>
      </c>
      <c r="AK66">
        <v>3.442938988297266E-4</v>
      </c>
      <c r="AL66">
        <v>2.5718989413313738E-4</v>
      </c>
      <c r="AM66">
        <v>5.280906397646829E-4</v>
      </c>
      <c r="AN66">
        <v>9.9328951913793778E-4</v>
      </c>
      <c r="AO66">
        <v>9.4001215064717171E-5</v>
      </c>
      <c r="AP66">
        <v>5.7887806787582595E-4</v>
      </c>
      <c r="AQ66">
        <v>4.6225068842373755E-4</v>
      </c>
      <c r="AR66">
        <v>1.2983727205329631E-4</v>
      </c>
      <c r="AS66">
        <v>6.7926909763335965E-4</v>
      </c>
      <c r="AT66">
        <v>3.707119545600197E-4</v>
      </c>
      <c r="AU66">
        <v>5.4932428296322025E-4</v>
      </c>
      <c r="AV66">
        <v>2.267617460370356E-3</v>
      </c>
      <c r="AW66">
        <v>4.2456349019139254E-5</v>
      </c>
      <c r="AX66">
        <v>4.093742695891819E-5</v>
      </c>
      <c r="AY66">
        <v>4.6879640372384029E-5</v>
      </c>
      <c r="AZ66">
        <v>4.1924602977449377E-5</v>
      </c>
      <c r="BA66">
        <v>1.7195968013293313E-3</v>
      </c>
      <c r="BB66">
        <v>2.659690321383379E-4</v>
      </c>
      <c r="BC66">
        <v>2.3641300719529162E-3</v>
      </c>
      <c r="BD66">
        <v>2.2433201161757336E-3</v>
      </c>
      <c r="BE66">
        <v>1.3226693924675448E-3</v>
      </c>
      <c r="BF66">
        <v>4.6830243581950351E-4</v>
      </c>
      <c r="BG66">
        <v>2.1702663108414939E-4</v>
      </c>
      <c r="BH66">
        <v>1.5299629650834248E-4</v>
      </c>
      <c r="BI66">
        <v>5.4945680423458467E-4</v>
      </c>
      <c r="BJ66">
        <v>6.7712174136697664E-4</v>
      </c>
      <c r="BK66">
        <v>1.9842327408823566E-3</v>
      </c>
      <c r="BL66">
        <v>9.9162965659979861E-3</v>
      </c>
      <c r="BM66">
        <v>1.966946558027571E-3</v>
      </c>
      <c r="BN66">
        <v>1.2269772626532454E-2</v>
      </c>
      <c r="BO66">
        <v>8.7339175784780908E-4</v>
      </c>
      <c r="BP66">
        <v>5.3428221145255172E-4</v>
      </c>
      <c r="BQ66">
        <v>6.2451872370087322E-4</v>
      </c>
      <c r="BR66">
        <v>6.8370457473558642E-4</v>
      </c>
      <c r="BS66">
        <v>1.8209219808770789E-3</v>
      </c>
      <c r="BT66">
        <v>1.3174548587352292E-3</v>
      </c>
      <c r="BU66">
        <v>2.5468764266714577E-3</v>
      </c>
      <c r="BV66">
        <v>3.9477099961574167E-3</v>
      </c>
      <c r="BW66">
        <v>1.2635573854309771E-3</v>
      </c>
      <c r="BX66">
        <v>5.4436941787714473E-4</v>
      </c>
      <c r="BY66">
        <v>2.5136017402284976E-2</v>
      </c>
      <c r="BZ66">
        <v>7.8712299382967366E-5</v>
      </c>
      <c r="CA66">
        <v>1.6930584956041313E-5</v>
      </c>
      <c r="CB66">
        <v>6.4698191026136952E-7</v>
      </c>
      <c r="CC66">
        <v>1.5581212631549275E-3</v>
      </c>
      <c r="CD66">
        <v>1.9576714916969369E-3</v>
      </c>
      <c r="CE66">
        <v>1.3508903012530824E-3</v>
      </c>
      <c r="CF66">
        <v>4.1304700860149328E-3</v>
      </c>
      <c r="CG66">
        <v>4.7971346741263361E-3</v>
      </c>
      <c r="CH66">
        <v>2.1228067560113891E-4</v>
      </c>
      <c r="CI66">
        <v>0.14841111491163811</v>
      </c>
      <c r="CJ66">
        <v>2.6526039469784396E-3</v>
      </c>
      <c r="CK66">
        <v>6.4055265605816294E-4</v>
      </c>
      <c r="CL66">
        <v>2.2067547323000509E-3</v>
      </c>
      <c r="CM66">
        <v>1.8432651742081706E-3</v>
      </c>
      <c r="CN66">
        <v>1.068838314032446E-4</v>
      </c>
      <c r="CO66">
        <v>2.208145405863041E-3</v>
      </c>
      <c r="CP66">
        <v>2.0611343818568428E-4</v>
      </c>
      <c r="CQ66">
        <v>2.2003240569910634E-3</v>
      </c>
      <c r="CR66">
        <v>1.4280365150096787E-3</v>
      </c>
      <c r="CS66">
        <v>3.6977062284080173E-4</v>
      </c>
      <c r="CT66">
        <v>3.2444951331479105E-4</v>
      </c>
      <c r="CU66">
        <v>4.5141065476785643E-3</v>
      </c>
      <c r="CV66">
        <v>3.0099149693181399E-3</v>
      </c>
      <c r="CW66">
        <v>4.0224822431320572E-4</v>
      </c>
      <c r="CX66">
        <v>1.3987337018115406E-3</v>
      </c>
      <c r="CY66">
        <v>1.2998816578528153E-3</v>
      </c>
      <c r="CZ66">
        <v>2.0272650559634406E-4</v>
      </c>
      <c r="DA66">
        <v>2.2930340704314584E-4</v>
      </c>
      <c r="DB66">
        <v>8.2945543849900012E-4</v>
      </c>
      <c r="DC66">
        <v>4.7144914623944707E-4</v>
      </c>
      <c r="DD66">
        <v>4.6996271330703896E-4</v>
      </c>
      <c r="DE66">
        <v>2.781330885175066E-4</v>
      </c>
      <c r="DF66">
        <v>5.4379479475770987E-3</v>
      </c>
      <c r="DG66">
        <v>2.150218445894493E-3</v>
      </c>
      <c r="DH66">
        <v>1.0212535516629505E-3</v>
      </c>
      <c r="DI66">
        <v>2.0645531511357959E-3</v>
      </c>
      <c r="DJ66">
        <v>1.2496345905175252E-3</v>
      </c>
      <c r="DK66">
        <v>3.0759099739152461E-3</v>
      </c>
      <c r="DL66">
        <v>8.9760158741995528E-4</v>
      </c>
      <c r="DM66">
        <v>1.0249333118780082E-3</v>
      </c>
      <c r="DN66">
        <v>0</v>
      </c>
    </row>
    <row r="67" spans="1:118">
      <c r="A67" t="s">
        <v>113</v>
      </c>
      <c r="B67">
        <v>9.5177053858702221E-5</v>
      </c>
      <c r="C67">
        <v>1.2856724310228996E-4</v>
      </c>
      <c r="D67">
        <v>1.650329310429655E-4</v>
      </c>
      <c r="E67">
        <v>8.1812859691417621E-6</v>
      </c>
      <c r="F67">
        <v>5.4633996004013501E-5</v>
      </c>
      <c r="G67">
        <v>1.0401247414619267E-3</v>
      </c>
      <c r="H67">
        <v>2.9637621279174153E-4</v>
      </c>
      <c r="I67">
        <v>1.2409748563620431E-4</v>
      </c>
      <c r="J67">
        <v>4.4219365953365535E-4</v>
      </c>
      <c r="K67">
        <v>1.5937411143625285E-4</v>
      </c>
      <c r="L67">
        <v>1.7454933923222201E-4</v>
      </c>
      <c r="M67">
        <v>2.6385385496036914E-4</v>
      </c>
      <c r="N67">
        <v>8.0466952409777748E-4</v>
      </c>
      <c r="O67">
        <v>5.9702404128780074E-5</v>
      </c>
      <c r="P67">
        <v>1.2419146565092543E-4</v>
      </c>
      <c r="Q67">
        <v>4.7093965917424093E-5</v>
      </c>
      <c r="R67">
        <v>7.253831341826911E-5</v>
      </c>
      <c r="S67">
        <v>3.3817165975437053E-5</v>
      </c>
      <c r="T67">
        <v>2.4909016240754573E-4</v>
      </c>
      <c r="U67">
        <v>1.5543991296753892E-4</v>
      </c>
      <c r="V67">
        <v>4.5363786138991844E-4</v>
      </c>
      <c r="W67">
        <v>1.4283739426524395E-4</v>
      </c>
      <c r="X67">
        <v>5.8202035473982111E-4</v>
      </c>
      <c r="Y67">
        <v>3.8689191145282967E-5</v>
      </c>
      <c r="Z67">
        <v>1.1268220929940271E-5</v>
      </c>
      <c r="AA67">
        <v>1.059080881287743E-4</v>
      </c>
      <c r="AB67">
        <v>1.3152205363969349E-5</v>
      </c>
      <c r="AC67">
        <v>4.2309734972877871E-5</v>
      </c>
      <c r="AD67">
        <v>1.9869226483725983E-4</v>
      </c>
      <c r="AE67">
        <v>7.223750727558231E-4</v>
      </c>
      <c r="AF67">
        <v>5.6571131879748135E-4</v>
      </c>
      <c r="AG67">
        <v>2.4612584443306338E-4</v>
      </c>
      <c r="AH67">
        <v>4.0540415182010472E-4</v>
      </c>
      <c r="AI67">
        <v>8.7354341067134039E-5</v>
      </c>
      <c r="AJ67">
        <v>2.1520850582870058E-4</v>
      </c>
      <c r="AK67">
        <v>1.1797768063211057E-4</v>
      </c>
      <c r="AL67">
        <v>1.2370654333789384E-4</v>
      </c>
      <c r="AM67">
        <v>1.3180856914126612E-4</v>
      </c>
      <c r="AN67">
        <v>4.4404533625383322E-4</v>
      </c>
      <c r="AO67">
        <v>9.3516256087599115E-5</v>
      </c>
      <c r="AP67">
        <v>4.6974531737464559E-4</v>
      </c>
      <c r="AQ67">
        <v>3.0950476210141187E-4</v>
      </c>
      <c r="AR67">
        <v>1.5823581374515235E-4</v>
      </c>
      <c r="AS67">
        <v>5.0252371930849964E-4</v>
      </c>
      <c r="AT67">
        <v>6.6619339607420548E-4</v>
      </c>
      <c r="AU67">
        <v>5.0276117238687117E-4</v>
      </c>
      <c r="AV67">
        <v>1.1012737609554124E-3</v>
      </c>
      <c r="AW67">
        <v>2.9772532684932055E-5</v>
      </c>
      <c r="AX67">
        <v>7.7245803029469292E-5</v>
      </c>
      <c r="AY67">
        <v>9.5034349763539039E-5</v>
      </c>
      <c r="AZ67">
        <v>4.2803605592291075E-6</v>
      </c>
      <c r="BA67">
        <v>3.0318669191411183E-4</v>
      </c>
      <c r="BB67">
        <v>3.0295274195251429E-4</v>
      </c>
      <c r="BC67">
        <v>1.2429331110372908E-3</v>
      </c>
      <c r="BD67">
        <v>7.8471834047154788E-4</v>
      </c>
      <c r="BE67">
        <v>2.133071324218465E-4</v>
      </c>
      <c r="BF67">
        <v>2.076809453926171E-4</v>
      </c>
      <c r="BG67">
        <v>1.2257133066854181E-4</v>
      </c>
      <c r="BH67">
        <v>3.0046943992865344E-4</v>
      </c>
      <c r="BI67">
        <v>2.9723051775028627E-4</v>
      </c>
      <c r="BJ67">
        <v>9.7824954551097303E-4</v>
      </c>
      <c r="BK67">
        <v>3.9738420867227791E-3</v>
      </c>
      <c r="BL67">
        <v>9.2919825411974511E-4</v>
      </c>
      <c r="BM67">
        <v>3.0890460180261868E-4</v>
      </c>
      <c r="BN67">
        <v>1.1584250450991588E-3</v>
      </c>
      <c r="BO67">
        <v>3.9886411532194035E-3</v>
      </c>
      <c r="BP67">
        <v>6.5722028249573853E-4</v>
      </c>
      <c r="BQ67">
        <v>2.6186904905277524E-3</v>
      </c>
      <c r="BR67">
        <v>2.7006679175335343E-3</v>
      </c>
      <c r="BS67">
        <v>8.4861677516274679E-3</v>
      </c>
      <c r="BT67">
        <v>4.4095131059205947E-3</v>
      </c>
      <c r="BU67">
        <v>1.5397355156043029E-3</v>
      </c>
      <c r="BV67">
        <v>1.5434220006170748E-3</v>
      </c>
      <c r="BW67">
        <v>2.2507949258819104E-4</v>
      </c>
      <c r="BX67">
        <v>1.5990883480142639E-3</v>
      </c>
      <c r="BY67">
        <v>5.9250581325700734E-3</v>
      </c>
      <c r="BZ67">
        <v>1.9605976761878508E-4</v>
      </c>
      <c r="CA67">
        <v>9.9641086035864837E-5</v>
      </c>
      <c r="CB67">
        <v>3.9341476927816353E-5</v>
      </c>
      <c r="CC67">
        <v>7.5707556310313602E-4</v>
      </c>
      <c r="CD67">
        <v>1.06437152495817E-3</v>
      </c>
      <c r="CE67">
        <v>1.8815495869315029E-3</v>
      </c>
      <c r="CF67">
        <v>2.8389726601095165E-3</v>
      </c>
      <c r="CG67">
        <v>6.7943974797845044E-4</v>
      </c>
      <c r="CH67">
        <v>2.4060464214904369E-4</v>
      </c>
      <c r="CI67">
        <v>1.6181582322504855E-3</v>
      </c>
      <c r="CJ67">
        <v>2.0496963798480291E-3</v>
      </c>
      <c r="CK67">
        <v>7.9909413456640021E-4</v>
      </c>
      <c r="CL67">
        <v>9.9778733250571001E-4</v>
      </c>
      <c r="CM67">
        <v>1.4748808423540101E-3</v>
      </c>
      <c r="CN67">
        <v>2.0220298723915543E-4</v>
      </c>
      <c r="CO67">
        <v>2.3080295720839454E-3</v>
      </c>
      <c r="CP67">
        <v>1.7368923608123747E-4</v>
      </c>
      <c r="CQ67">
        <v>2.3418490676054391E-3</v>
      </c>
      <c r="CR67">
        <v>1.9749845697193975E-3</v>
      </c>
      <c r="CS67">
        <v>1.7919585617716665E-3</v>
      </c>
      <c r="CT67">
        <v>1.1002404601888631E-3</v>
      </c>
      <c r="CU67">
        <v>8.0473309981622654E-4</v>
      </c>
      <c r="CV67">
        <v>1.1073326013594472E-3</v>
      </c>
      <c r="CW67">
        <v>1.5017447558387438E-3</v>
      </c>
      <c r="CX67">
        <v>5.1045509023272158E-3</v>
      </c>
      <c r="CY67">
        <v>6.0572581154040746E-3</v>
      </c>
      <c r="CZ67">
        <v>1.1050111968964797E-3</v>
      </c>
      <c r="DA67">
        <v>2.6440062334377539E-4</v>
      </c>
      <c r="DB67">
        <v>5.4053115801644923E-4</v>
      </c>
      <c r="DC67">
        <v>2.5809134405964629E-4</v>
      </c>
      <c r="DD67">
        <v>3.8232840044465116E-4</v>
      </c>
      <c r="DE67">
        <v>7.5734392440650886E-4</v>
      </c>
      <c r="DF67">
        <v>7.7236312839601418E-4</v>
      </c>
      <c r="DG67">
        <v>1.6609471827568243E-3</v>
      </c>
      <c r="DH67">
        <v>3.2680883974580939E-4</v>
      </c>
      <c r="DI67">
        <v>8.5643373012189836E-4</v>
      </c>
      <c r="DJ67">
        <v>7.9477738144460993E-4</v>
      </c>
      <c r="DK67">
        <v>1.7465197853282163E-3</v>
      </c>
      <c r="DL67">
        <v>1.7552749751378451E-3</v>
      </c>
      <c r="DM67">
        <v>1.0461106335993009E-3</v>
      </c>
      <c r="DN67">
        <v>0</v>
      </c>
    </row>
    <row r="68" spans="1:118">
      <c r="A68" t="s">
        <v>114</v>
      </c>
      <c r="B68">
        <v>4.384511229941764E-5</v>
      </c>
      <c r="C68">
        <v>1.1927322552863045E-4</v>
      </c>
      <c r="D68">
        <v>9.3557401049005094E-5</v>
      </c>
      <c r="E68">
        <v>5.2444140827831821E-6</v>
      </c>
      <c r="F68">
        <v>2.1713511232364341E-5</v>
      </c>
      <c r="G68">
        <v>3.8118655340805586E-4</v>
      </c>
      <c r="H68">
        <v>3.5329683463773616E-4</v>
      </c>
      <c r="I68">
        <v>4.23749344112487E-4</v>
      </c>
      <c r="J68">
        <v>3.3098174012722393E-4</v>
      </c>
      <c r="K68">
        <v>5.7248762123633321E-4</v>
      </c>
      <c r="L68">
        <v>3.7286576037530368E-4</v>
      </c>
      <c r="M68">
        <v>1.3507928669471109E-3</v>
      </c>
      <c r="N68">
        <v>2.5645281496018148E-3</v>
      </c>
      <c r="O68">
        <v>2.91182825252132E-4</v>
      </c>
      <c r="P68">
        <v>9.0361268182809836E-4</v>
      </c>
      <c r="Q68">
        <v>4.3730111209036652E-5</v>
      </c>
      <c r="R68">
        <v>1.4705494447521828E-4</v>
      </c>
      <c r="S68">
        <v>8.3363246358054123E-5</v>
      </c>
      <c r="T68">
        <v>1.1650378719620847E-4</v>
      </c>
      <c r="U68">
        <v>5.4215149761646506E-5</v>
      </c>
      <c r="V68">
        <v>5.3371556469620802E-4</v>
      </c>
      <c r="W68">
        <v>2.5688147980508302E-4</v>
      </c>
      <c r="X68">
        <v>3.5260866094670077E-4</v>
      </c>
      <c r="Y68">
        <v>7.8331318033060573E-5</v>
      </c>
      <c r="Z68">
        <v>1.040143470456025E-5</v>
      </c>
      <c r="AA68">
        <v>2.5957053157892555E-4</v>
      </c>
      <c r="AB68">
        <v>2.9347896266708468E-6</v>
      </c>
      <c r="AC68">
        <v>1.1085150562894003E-4</v>
      </c>
      <c r="AD68">
        <v>1.3650984454589247E-4</v>
      </c>
      <c r="AE68">
        <v>1.5198555330526225E-4</v>
      </c>
      <c r="AF68">
        <v>1.6181515733142618E-4</v>
      </c>
      <c r="AG68">
        <v>9.530557470224228E-5</v>
      </c>
      <c r="AH68">
        <v>1.6243798293473526E-4</v>
      </c>
      <c r="AI68">
        <v>6.2573344056836622E-5</v>
      </c>
      <c r="AJ68">
        <v>2.5802832056035538E-4</v>
      </c>
      <c r="AK68">
        <v>2.0730945722121152E-4</v>
      </c>
      <c r="AL68">
        <v>1.4705116522585124E-4</v>
      </c>
      <c r="AM68">
        <v>1.5377428521147817E-3</v>
      </c>
      <c r="AN68">
        <v>3.0067064623522322E-4</v>
      </c>
      <c r="AO68">
        <v>4.2110604513084821E-5</v>
      </c>
      <c r="AP68">
        <v>2.9701769716716157E-4</v>
      </c>
      <c r="AQ68">
        <v>2.9848750159285146E-4</v>
      </c>
      <c r="AR68">
        <v>8.1538237130404808E-5</v>
      </c>
      <c r="AS68">
        <v>3.0231726181178734E-4</v>
      </c>
      <c r="AT68">
        <v>1.5683967308308526E-4</v>
      </c>
      <c r="AU68">
        <v>3.1018658360235909E-4</v>
      </c>
      <c r="AV68">
        <v>8.0302526963778504E-4</v>
      </c>
      <c r="AW68">
        <v>2.6974632022974581E-5</v>
      </c>
      <c r="AX68">
        <v>1.2213572728537784E-5</v>
      </c>
      <c r="AY68">
        <v>2.8933341846504428E-5</v>
      </c>
      <c r="AZ68">
        <v>2.8128083674934131E-5</v>
      </c>
      <c r="BA68">
        <v>4.7155111145030028E-4</v>
      </c>
      <c r="BB68">
        <v>1.6938640281513321E-4</v>
      </c>
      <c r="BC68">
        <v>1.5765939775474803E-3</v>
      </c>
      <c r="BD68">
        <v>1.6404687745590685E-3</v>
      </c>
      <c r="BE68">
        <v>2.5259434209910032E-4</v>
      </c>
      <c r="BF68">
        <v>2.1280173993047733E-4</v>
      </c>
      <c r="BG68">
        <v>9.3620170804134306E-5</v>
      </c>
      <c r="BH68">
        <v>1.8026514405762665E-4</v>
      </c>
      <c r="BI68">
        <v>5.9089156806897222E-5</v>
      </c>
      <c r="BJ68">
        <v>6.9437818658311197E-4</v>
      </c>
      <c r="BK68">
        <v>1.4881911501215145E-4</v>
      </c>
      <c r="BL68">
        <v>5.4746304137709629E-4</v>
      </c>
      <c r="BM68">
        <v>7.0095538585300782E-4</v>
      </c>
      <c r="BN68">
        <v>1.121843917302989E-3</v>
      </c>
      <c r="BO68">
        <v>1.9348489301331283E-4</v>
      </c>
      <c r="BP68">
        <v>9.649668362924084E-2</v>
      </c>
      <c r="BQ68">
        <v>0.163679925258475</v>
      </c>
      <c r="BR68">
        <v>2.2906614664519848E-2</v>
      </c>
      <c r="BS68">
        <v>7.0488677729494342E-4</v>
      </c>
      <c r="BT68">
        <v>4.1450294340647064E-4</v>
      </c>
      <c r="BU68">
        <v>8.1435233875975133E-4</v>
      </c>
      <c r="BV68">
        <v>7.4495662526807108E-5</v>
      </c>
      <c r="BW68">
        <v>1.1480809390986134E-3</v>
      </c>
      <c r="BX68">
        <v>2.0829552990153633E-4</v>
      </c>
      <c r="BY68">
        <v>1.1935673508885799E-4</v>
      </c>
      <c r="BZ68">
        <v>5.2772662688660114E-5</v>
      </c>
      <c r="CA68">
        <v>7.2184664541261402E-7</v>
      </c>
      <c r="CB68">
        <v>3.8984807413185086E-7</v>
      </c>
      <c r="CC68">
        <v>2.7037406325639734E-4</v>
      </c>
      <c r="CD68">
        <v>6.8374334006238927E-4</v>
      </c>
      <c r="CE68">
        <v>9.2435684000637675E-3</v>
      </c>
      <c r="CF68">
        <v>8.1286076325599139E-4</v>
      </c>
      <c r="CG68">
        <v>1.5101680404574279E-3</v>
      </c>
      <c r="CH68">
        <v>8.9444104888120331E-7</v>
      </c>
      <c r="CI68">
        <v>3.8104375042601904E-2</v>
      </c>
      <c r="CJ68">
        <v>5.5068082443182403E-3</v>
      </c>
      <c r="CK68">
        <v>3.3398903884792187E-4</v>
      </c>
      <c r="CL68">
        <v>2.5204459985873049E-3</v>
      </c>
      <c r="CM68">
        <v>3.3677441096666459E-4</v>
      </c>
      <c r="CN68">
        <v>7.0997570106672795E-4</v>
      </c>
      <c r="CO68">
        <v>1.5196727439773145E-2</v>
      </c>
      <c r="CP68">
        <v>6.1697202981351486E-4</v>
      </c>
      <c r="CQ68">
        <v>4.722727501018967E-4</v>
      </c>
      <c r="CR68">
        <v>2.9180724434413885E-3</v>
      </c>
      <c r="CS68">
        <v>1.805764504170241E-4</v>
      </c>
      <c r="CT68">
        <v>1.3739332054058583E-3</v>
      </c>
      <c r="CU68">
        <v>1.1266960754189347E-3</v>
      </c>
      <c r="CV68">
        <v>1.4301662380745955E-3</v>
      </c>
      <c r="CW68">
        <v>2.3902650930773895E-3</v>
      </c>
      <c r="CX68">
        <v>1.6629185341466859E-3</v>
      </c>
      <c r="CY68">
        <v>1.8815183662805695E-3</v>
      </c>
      <c r="CZ68">
        <v>1.0380932410821175E-3</v>
      </c>
      <c r="DA68">
        <v>1.0847143757217733E-4</v>
      </c>
      <c r="DB68">
        <v>3.7050850070447704E-4</v>
      </c>
      <c r="DC68">
        <v>2.107135019022256E-4</v>
      </c>
      <c r="DD68">
        <v>8.3509809618059309E-3</v>
      </c>
      <c r="DE68">
        <v>2.1417715536631743E-2</v>
      </c>
      <c r="DF68">
        <v>1.2397960901161778E-2</v>
      </c>
      <c r="DG68">
        <v>2.1954526919399277E-2</v>
      </c>
      <c r="DH68">
        <v>7.0675059574728683E-3</v>
      </c>
      <c r="DI68">
        <v>1.2899597688890327E-2</v>
      </c>
      <c r="DJ68">
        <v>1.7057897792193088E-2</v>
      </c>
      <c r="DK68">
        <v>5.7445983266538655E-3</v>
      </c>
      <c r="DL68">
        <v>4.272708821059228E-4</v>
      </c>
      <c r="DM68">
        <v>5.4341498131162678E-4</v>
      </c>
      <c r="DN68">
        <v>0</v>
      </c>
    </row>
    <row r="69" spans="1:118">
      <c r="A69" t="s">
        <v>115</v>
      </c>
      <c r="B69">
        <v>5.4972191219101774E-6</v>
      </c>
      <c r="C69">
        <v>1.5047457024020167E-5</v>
      </c>
      <c r="D69">
        <v>1.1815738020681804E-5</v>
      </c>
      <c r="E69">
        <v>6.8177383076181351E-7</v>
      </c>
      <c r="F69">
        <v>2.8017433848212053E-6</v>
      </c>
      <c r="G69">
        <v>4.7779581763268708E-5</v>
      </c>
      <c r="H69">
        <v>6.5452232136351004E-5</v>
      </c>
      <c r="I69">
        <v>4.278809189974696E-4</v>
      </c>
      <c r="J69">
        <v>3.4422329275862865E-4</v>
      </c>
      <c r="K69">
        <v>9.9160419816446714E-4</v>
      </c>
      <c r="L69">
        <v>9.1261590456512731E-4</v>
      </c>
      <c r="M69">
        <v>2.7572727843358578E-3</v>
      </c>
      <c r="N69">
        <v>7.4039359649037155E-5</v>
      </c>
      <c r="O69">
        <v>1.0688409946328914E-5</v>
      </c>
      <c r="P69">
        <v>2.0931974032559536E-4</v>
      </c>
      <c r="Q69">
        <v>1.4128189775227228E-4</v>
      </c>
      <c r="R69">
        <v>1.8464297961013953E-5</v>
      </c>
      <c r="S69">
        <v>1.0448493141912445E-5</v>
      </c>
      <c r="T69">
        <v>1.4562973399526058E-5</v>
      </c>
      <c r="U69">
        <v>6.7714678645451197E-6</v>
      </c>
      <c r="V69">
        <v>6.686721010096425E-5</v>
      </c>
      <c r="W69">
        <v>1.3259439648337723E-4</v>
      </c>
      <c r="X69">
        <v>4.4171998958934136E-5</v>
      </c>
      <c r="Y69">
        <v>9.8152381476949372E-6</v>
      </c>
      <c r="Z69">
        <v>1.3001793380700313E-6</v>
      </c>
      <c r="AA69">
        <v>3.254332556570544E-5</v>
      </c>
      <c r="AB69">
        <v>3.2608773629676077E-7</v>
      </c>
      <c r="AC69">
        <v>1.3877593071103944E-5</v>
      </c>
      <c r="AD69">
        <v>1.7100165580126029E-5</v>
      </c>
      <c r="AE69">
        <v>1.9038530031869367E-5</v>
      </c>
      <c r="AF69">
        <v>2.0239235663784237E-5</v>
      </c>
      <c r="AG69">
        <v>1.1873085063915704E-5</v>
      </c>
      <c r="AH69">
        <v>2.0329419492439528E-5</v>
      </c>
      <c r="AI69">
        <v>7.8428937004752832E-6</v>
      </c>
      <c r="AJ69">
        <v>3.2322879580696086E-5</v>
      </c>
      <c r="AK69">
        <v>2.5930652474951805E-5</v>
      </c>
      <c r="AL69">
        <v>1.8156928135077969E-5</v>
      </c>
      <c r="AM69">
        <v>4.0177706782096809E-5</v>
      </c>
      <c r="AN69">
        <v>3.7745288763658091E-5</v>
      </c>
      <c r="AO69">
        <v>1.6973564199132079E-6</v>
      </c>
      <c r="AP69">
        <v>3.6179879242239122E-5</v>
      </c>
      <c r="AQ69">
        <v>3.7393019937994709E-5</v>
      </c>
      <c r="AR69">
        <v>1.021917219972092E-5</v>
      </c>
      <c r="AS69">
        <v>3.7868386180070233E-5</v>
      </c>
      <c r="AT69">
        <v>1.9698762767612381E-5</v>
      </c>
      <c r="AU69">
        <v>3.883604265742898E-5</v>
      </c>
      <c r="AV69">
        <v>1.0060362626695295E-4</v>
      </c>
      <c r="AW69">
        <v>3.3861772113946817E-6</v>
      </c>
      <c r="AX69">
        <v>1.5311476015368067E-6</v>
      </c>
      <c r="AY69">
        <v>3.6226259972559086E-6</v>
      </c>
      <c r="AZ69">
        <v>3.5160104593667663E-6</v>
      </c>
      <c r="BA69">
        <v>3.2948929159802303E-3</v>
      </c>
      <c r="BB69">
        <v>6.5771303363104295E-5</v>
      </c>
      <c r="BC69">
        <v>3.1378936308516939E-3</v>
      </c>
      <c r="BD69">
        <v>2.9967290482091073E-3</v>
      </c>
      <c r="BE69">
        <v>1.2982476134789816E-3</v>
      </c>
      <c r="BF69">
        <v>3.1313851110088148E-4</v>
      </c>
      <c r="BG69">
        <v>1.1734641720188838E-5</v>
      </c>
      <c r="BH69">
        <v>6.0738164068781222E-6</v>
      </c>
      <c r="BI69">
        <v>1.5700833094404117E-4</v>
      </c>
      <c r="BJ69">
        <v>5.3338103395327514E-5</v>
      </c>
      <c r="BK69">
        <v>5.5589448817674608E-3</v>
      </c>
      <c r="BL69">
        <v>2.5547511717484328E-3</v>
      </c>
      <c r="BM69">
        <v>1.0749557321379601E-3</v>
      </c>
      <c r="BN69">
        <v>1.0050290891360375E-3</v>
      </c>
      <c r="BO69">
        <v>2.424503573385492E-5</v>
      </c>
      <c r="BP69">
        <v>1.0468475787878533E-2</v>
      </c>
      <c r="BQ69">
        <v>1.1144899292364174E-2</v>
      </c>
      <c r="BR69">
        <v>1.205116731699391E-2</v>
      </c>
      <c r="BS69">
        <v>8.830624640358813E-5</v>
      </c>
      <c r="BT69">
        <v>5.1964811820019418E-5</v>
      </c>
      <c r="BU69">
        <v>3.3568913166186188E-3</v>
      </c>
      <c r="BV69">
        <v>6.6189291132987479E-3</v>
      </c>
      <c r="BW69">
        <v>1.3535486762588291E-3</v>
      </c>
      <c r="BX69">
        <v>2.6075137239507726E-5</v>
      </c>
      <c r="BY69">
        <v>2.5302167817613562E-3</v>
      </c>
      <c r="BZ69">
        <v>6.6142155196360466E-6</v>
      </c>
      <c r="CA69">
        <v>9.1871391234332702E-8</v>
      </c>
      <c r="CB69">
        <v>4.9767839250874573E-8</v>
      </c>
      <c r="CC69">
        <v>3.3893647231255436E-5</v>
      </c>
      <c r="CD69">
        <v>8.5656421957529133E-5</v>
      </c>
      <c r="CE69">
        <v>3.2393488829958391E-5</v>
      </c>
      <c r="CF69">
        <v>3.1879696850464258E-4</v>
      </c>
      <c r="CG69">
        <v>1.8918452314054581E-4</v>
      </c>
      <c r="CH69">
        <v>1.6398085896155394E-5</v>
      </c>
      <c r="CI69">
        <v>8.578602213960386E-2</v>
      </c>
      <c r="CJ69">
        <v>5.8586621154737852E-5</v>
      </c>
      <c r="CK69">
        <v>4.1701668517569548E-5</v>
      </c>
      <c r="CL69">
        <v>1.8756400608587647E-3</v>
      </c>
      <c r="CM69">
        <v>4.2208760948946995E-5</v>
      </c>
      <c r="CN69">
        <v>2.6765666648107547E-4</v>
      </c>
      <c r="CO69">
        <v>5.1876058994000348E-5</v>
      </c>
      <c r="CP69">
        <v>1.1112130644490724E-5</v>
      </c>
      <c r="CQ69">
        <v>5.9153882552884683E-5</v>
      </c>
      <c r="CR69">
        <v>9.2260905428089547E-5</v>
      </c>
      <c r="CS69">
        <v>2.2621520267728E-5</v>
      </c>
      <c r="CT69">
        <v>3.5398470164756032E-4</v>
      </c>
      <c r="CU69">
        <v>3.0949357254574175E-5</v>
      </c>
      <c r="CV69">
        <v>4.4072659323155968E-5</v>
      </c>
      <c r="CW69">
        <v>3.8825118585325989E-5</v>
      </c>
      <c r="CX69">
        <v>1.0133620423987247E-4</v>
      </c>
      <c r="CY69">
        <v>6.9964674481602727E-5</v>
      </c>
      <c r="CZ69">
        <v>2.6069171902284366E-5</v>
      </c>
      <c r="DA69">
        <v>1.3579849358826695E-5</v>
      </c>
      <c r="DB69">
        <v>1.176957887215575E-4</v>
      </c>
      <c r="DC69">
        <v>5.1940930723055748E-5</v>
      </c>
      <c r="DD69">
        <v>5.6442567392493757E-4</v>
      </c>
      <c r="DE69">
        <v>2.1339192474702E-2</v>
      </c>
      <c r="DF69">
        <v>1.529869503165711E-4</v>
      </c>
      <c r="DG69">
        <v>2.3879210838561142E-2</v>
      </c>
      <c r="DH69">
        <v>2.7654537058042559E-3</v>
      </c>
      <c r="DI69">
        <v>1.3461202836604908E-4</v>
      </c>
      <c r="DJ69">
        <v>5.6659632494938826E-3</v>
      </c>
      <c r="DK69">
        <v>9.5193074883599454E-4</v>
      </c>
      <c r="DL69">
        <v>5.343332607188133E-5</v>
      </c>
      <c r="DM69">
        <v>6.8110845536049525E-5</v>
      </c>
      <c r="DN69">
        <v>0</v>
      </c>
    </row>
    <row r="70" spans="1:118">
      <c r="A70" t="s">
        <v>116</v>
      </c>
      <c r="B70">
        <v>1.7984601861841795E-4</v>
      </c>
      <c r="C70">
        <v>1.9871494717014869E-4</v>
      </c>
      <c r="D70">
        <v>4.5583567678804081E-3</v>
      </c>
      <c r="E70">
        <v>1.1107669027334778E-3</v>
      </c>
      <c r="F70">
        <v>9.8061018468742185E-4</v>
      </c>
      <c r="G70">
        <v>2.6308960364867986E-3</v>
      </c>
      <c r="H70">
        <v>4.7333581346466512E-4</v>
      </c>
      <c r="I70">
        <v>5.7038269275768729E-4</v>
      </c>
      <c r="J70">
        <v>7.4737720229279766E-4</v>
      </c>
      <c r="K70">
        <v>8.7190889628193454E-4</v>
      </c>
      <c r="L70">
        <v>7.9114924165848348E-4</v>
      </c>
      <c r="M70">
        <v>7.8503465373208777E-4</v>
      </c>
      <c r="N70">
        <v>6.6554061750453183E-4</v>
      </c>
      <c r="O70">
        <v>8.7018926120183539E-4</v>
      </c>
      <c r="P70">
        <v>7.2635423975659947E-4</v>
      </c>
      <c r="Q70">
        <v>1.3152671909794872E-3</v>
      </c>
      <c r="R70">
        <v>1.0455879748433362E-3</v>
      </c>
      <c r="S70">
        <v>9.1092884295296891E-4</v>
      </c>
      <c r="T70">
        <v>1.3789236291081673E-3</v>
      </c>
      <c r="U70">
        <v>6.4545978939606363E-4</v>
      </c>
      <c r="V70">
        <v>2.9835346042176971E-3</v>
      </c>
      <c r="W70">
        <v>1.9859720935574447E-3</v>
      </c>
      <c r="X70">
        <v>2.5779081486141109E-3</v>
      </c>
      <c r="Y70">
        <v>8.2314589436688226E-4</v>
      </c>
      <c r="Z70">
        <v>1.086083140401166E-3</v>
      </c>
      <c r="AA70">
        <v>1.434234543731193E-3</v>
      </c>
      <c r="AB70">
        <v>6.3891457131745317E-4</v>
      </c>
      <c r="AC70">
        <v>8.56095177441211E-4</v>
      </c>
      <c r="AD70">
        <v>1.0398066593097089E-3</v>
      </c>
      <c r="AE70">
        <v>2.5066725610816145E-3</v>
      </c>
      <c r="AF70">
        <v>1.3661977712948598E-3</v>
      </c>
      <c r="AG70">
        <v>1.8865369483989304E-3</v>
      </c>
      <c r="AH70">
        <v>1.2681215557177085E-3</v>
      </c>
      <c r="AI70">
        <v>1.119347552750783E-3</v>
      </c>
      <c r="AJ70">
        <v>1.9583824683773428E-3</v>
      </c>
      <c r="AK70">
        <v>9.0702978630970155E-4</v>
      </c>
      <c r="AL70">
        <v>1.0449212378395968E-3</v>
      </c>
      <c r="AM70">
        <v>1.2069012026622048E-3</v>
      </c>
      <c r="AN70">
        <v>2.3155227715317859E-3</v>
      </c>
      <c r="AO70">
        <v>5.6497316701772981E-3</v>
      </c>
      <c r="AP70">
        <v>4.2886666693027235E-3</v>
      </c>
      <c r="AQ70">
        <v>8.0699609175451808E-4</v>
      </c>
      <c r="AR70">
        <v>1.0729055107370153E-3</v>
      </c>
      <c r="AS70">
        <v>2.2279365083363984E-3</v>
      </c>
      <c r="AT70">
        <v>3.1043374049112582E-3</v>
      </c>
      <c r="AU70">
        <v>5.772119735433223E-3</v>
      </c>
      <c r="AV70">
        <v>8.9442531001451605E-3</v>
      </c>
      <c r="AW70">
        <v>2.664462322694883E-4</v>
      </c>
      <c r="AX70">
        <v>4.8641829347736341E-4</v>
      </c>
      <c r="AY70">
        <v>7.5000274676083019E-4</v>
      </c>
      <c r="AZ70">
        <v>5.3504506990363844E-7</v>
      </c>
      <c r="BA70">
        <v>6.4557398090295615E-3</v>
      </c>
      <c r="BB70">
        <v>1.7159227114331116E-3</v>
      </c>
      <c r="BC70">
        <v>5.6149835096644648E-3</v>
      </c>
      <c r="BD70">
        <v>3.9297614386334641E-3</v>
      </c>
      <c r="BE70">
        <v>2.7719309050062411E-3</v>
      </c>
      <c r="BF70">
        <v>2.5876953390605124E-3</v>
      </c>
      <c r="BG70">
        <v>3.7325582645304305E-3</v>
      </c>
      <c r="BH70">
        <v>1.0796084763979124E-3</v>
      </c>
      <c r="BI70">
        <v>1.6587893987203173E-3</v>
      </c>
      <c r="BJ70">
        <v>6.6739538133606391E-3</v>
      </c>
      <c r="BK70">
        <v>6.4013925008574349E-2</v>
      </c>
      <c r="BL70">
        <v>7.0325521753466852E-3</v>
      </c>
      <c r="BM70">
        <v>3.1720150422151912E-3</v>
      </c>
      <c r="BN70">
        <v>3.8810672741219051E-3</v>
      </c>
      <c r="BO70">
        <v>6.0577410263180339E-3</v>
      </c>
      <c r="BP70">
        <v>4.1766382179109869E-3</v>
      </c>
      <c r="BQ70">
        <v>5.4632843207024539E-3</v>
      </c>
      <c r="BR70">
        <v>7.2731155964936095E-2</v>
      </c>
      <c r="BS70">
        <v>1.9764526718593883E-2</v>
      </c>
      <c r="BT70">
        <v>1.7156592870893779E-2</v>
      </c>
      <c r="BU70">
        <v>4.3177612059460396E-3</v>
      </c>
      <c r="BV70">
        <v>5.7981990568562059E-3</v>
      </c>
      <c r="BW70">
        <v>1.2880973960955865E-4</v>
      </c>
      <c r="BX70">
        <v>1.8310653990415251E-3</v>
      </c>
      <c r="BY70">
        <v>4.6980562956443692E-3</v>
      </c>
      <c r="BZ70">
        <v>6.0905640018373735E-4</v>
      </c>
      <c r="CA70">
        <v>1.5292649295177779E-4</v>
      </c>
      <c r="CB70">
        <v>2.3307938049159592E-5</v>
      </c>
      <c r="CC70">
        <v>1.002850307755726E-2</v>
      </c>
      <c r="CD70">
        <v>1.3841112645554087E-2</v>
      </c>
      <c r="CE70">
        <v>1.7101034867424116E-2</v>
      </c>
      <c r="CF70">
        <v>1.6158962386308959E-2</v>
      </c>
      <c r="CG70">
        <v>1.0694581894081184E-2</v>
      </c>
      <c r="CH70">
        <v>6.8186222626377062E-4</v>
      </c>
      <c r="CI70">
        <v>3.1302576770381105E-2</v>
      </c>
      <c r="CJ70">
        <v>2.4971600525230175E-2</v>
      </c>
      <c r="CK70">
        <v>1.3820909742561697E-2</v>
      </c>
      <c r="CL70">
        <v>1.7935611281451914E-2</v>
      </c>
      <c r="CM70">
        <v>2.0274536081493138E-2</v>
      </c>
      <c r="CN70">
        <v>5.1003795955725643E-4</v>
      </c>
      <c r="CO70">
        <v>2.505363370178228E-2</v>
      </c>
      <c r="CP70">
        <v>6.2392955041853555E-3</v>
      </c>
      <c r="CQ70">
        <v>3.1761845249174407E-2</v>
      </c>
      <c r="CR70">
        <v>4.0378751091973567E-3</v>
      </c>
      <c r="CS70">
        <v>9.8223344489985747E-3</v>
      </c>
      <c r="CT70">
        <v>5.4071272566251251E-3</v>
      </c>
      <c r="CU70">
        <v>1.063369439920573E-3</v>
      </c>
      <c r="CV70">
        <v>3.6483493733703702E-3</v>
      </c>
      <c r="CW70">
        <v>6.8431979267053406E-3</v>
      </c>
      <c r="CX70">
        <v>1.5238906534567715E-2</v>
      </c>
      <c r="CY70">
        <v>9.4051563522278558E-3</v>
      </c>
      <c r="CZ70">
        <v>2.6477356258612335E-3</v>
      </c>
      <c r="DA70">
        <v>5.0328643113167083E-3</v>
      </c>
      <c r="DB70">
        <v>4.037546257634082E-3</v>
      </c>
      <c r="DC70">
        <v>2.460946214645968E-3</v>
      </c>
      <c r="DD70">
        <v>3.7197161801545988E-3</v>
      </c>
      <c r="DE70">
        <v>5.0416208921247241E-3</v>
      </c>
      <c r="DF70">
        <v>8.4929854495963946E-3</v>
      </c>
      <c r="DG70">
        <v>1.1065623755775253E-2</v>
      </c>
      <c r="DH70">
        <v>3.8308081557004358E-3</v>
      </c>
      <c r="DI70">
        <v>6.2475042647538075E-3</v>
      </c>
      <c r="DJ70">
        <v>6.0410605509377997E-3</v>
      </c>
      <c r="DK70">
        <v>6.161192357148319E-3</v>
      </c>
      <c r="DL70">
        <v>5.7418316983322733E-3</v>
      </c>
      <c r="DM70">
        <v>7.1694637084482966E-3</v>
      </c>
      <c r="DN70">
        <v>0</v>
      </c>
    </row>
    <row r="71" spans="1:118">
      <c r="A71" t="s">
        <v>117</v>
      </c>
      <c r="B71">
        <v>1.7341294583902442E-3</v>
      </c>
      <c r="C71">
        <v>2.993337517116482E-3</v>
      </c>
      <c r="D71">
        <v>2.9124825717864195E-3</v>
      </c>
      <c r="E71">
        <v>3.1476973324864654E-4</v>
      </c>
      <c r="F71">
        <v>1.2334675251675356E-3</v>
      </c>
      <c r="G71">
        <v>1.4602700307692631E-2</v>
      </c>
      <c r="H71">
        <v>1.3310867969726216E-3</v>
      </c>
      <c r="I71">
        <v>1.4337316046323216E-3</v>
      </c>
      <c r="J71">
        <v>3.3105308469959143E-3</v>
      </c>
      <c r="K71">
        <v>2.2389244143568767E-3</v>
      </c>
      <c r="L71">
        <v>2.5846344070810916E-3</v>
      </c>
      <c r="M71">
        <v>5.3212379023007492E-3</v>
      </c>
      <c r="N71">
        <v>1.0153969323296526E-2</v>
      </c>
      <c r="O71">
        <v>1.0506706977241322E-3</v>
      </c>
      <c r="P71">
        <v>1.8252828764659752E-3</v>
      </c>
      <c r="Q71">
        <v>8.207805488465341E-4</v>
      </c>
      <c r="R71">
        <v>1.292312446067293E-3</v>
      </c>
      <c r="S71">
        <v>5.2972736735609868E-4</v>
      </c>
      <c r="T71">
        <v>4.2922781163211811E-3</v>
      </c>
      <c r="U71">
        <v>1.6208116029622743E-3</v>
      </c>
      <c r="V71">
        <v>7.539292487885047E-3</v>
      </c>
      <c r="W71">
        <v>2.6470083913541355E-3</v>
      </c>
      <c r="X71">
        <v>6.8833806523979097E-3</v>
      </c>
      <c r="Y71">
        <v>7.077453759507797E-4</v>
      </c>
      <c r="Z71">
        <v>2.6740355052973642E-4</v>
      </c>
      <c r="AA71">
        <v>1.8342742786660652E-3</v>
      </c>
      <c r="AB71">
        <v>7.3467566987660195E-4</v>
      </c>
      <c r="AC71">
        <v>7.2159252996243208E-4</v>
      </c>
      <c r="AD71">
        <v>3.1985082437372102E-3</v>
      </c>
      <c r="AE71">
        <v>4.124100560547567E-3</v>
      </c>
      <c r="AF71">
        <v>9.682943981448618E-3</v>
      </c>
      <c r="AG71">
        <v>4.1177142578423332E-3</v>
      </c>
      <c r="AH71">
        <v>6.7276562409640172E-3</v>
      </c>
      <c r="AI71">
        <v>1.3848279125848683E-3</v>
      </c>
      <c r="AJ71">
        <v>3.3894646272913825E-3</v>
      </c>
      <c r="AK71">
        <v>1.8031985663471721E-3</v>
      </c>
      <c r="AL71">
        <v>2.1433156266704128E-3</v>
      </c>
      <c r="AM71">
        <v>1.9368794667369265E-3</v>
      </c>
      <c r="AN71">
        <v>7.2735027929360912E-3</v>
      </c>
      <c r="AO71">
        <v>1.5989905740544281E-3</v>
      </c>
      <c r="AP71">
        <v>5.8951455696452781E-3</v>
      </c>
      <c r="AQ71">
        <v>4.1260735034410519E-3</v>
      </c>
      <c r="AR71">
        <v>2.2270265479033915E-3</v>
      </c>
      <c r="AS71">
        <v>8.3145907128137162E-3</v>
      </c>
      <c r="AT71">
        <v>1.2128059217857812E-2</v>
      </c>
      <c r="AU71">
        <v>8.0693669925749906E-3</v>
      </c>
      <c r="AV71">
        <v>2.1255142745993792E-2</v>
      </c>
      <c r="AW71">
        <v>7.7217753807469318E-4</v>
      </c>
      <c r="AX71">
        <v>1.4995038844383794E-3</v>
      </c>
      <c r="AY71">
        <v>1.5967796570865132E-3</v>
      </c>
      <c r="AZ71">
        <v>2.5873250880340229E-5</v>
      </c>
      <c r="BA71">
        <v>5.8641151646948017E-3</v>
      </c>
      <c r="BB71">
        <v>4.2688611481271448E-3</v>
      </c>
      <c r="BC71">
        <v>1.1877161532826083E-2</v>
      </c>
      <c r="BD71">
        <v>1.0629183595756956E-2</v>
      </c>
      <c r="BE71">
        <v>3.9211702727723948E-3</v>
      </c>
      <c r="BF71">
        <v>2.1261307907908247E-3</v>
      </c>
      <c r="BG71">
        <v>1.6364257668920275E-3</v>
      </c>
      <c r="BH71">
        <v>4.4412483455940083E-3</v>
      </c>
      <c r="BI71">
        <v>3.9834774176195865E-3</v>
      </c>
      <c r="BJ71">
        <v>1.7865372812551836E-2</v>
      </c>
      <c r="BK71">
        <v>5.6621690591784318E-2</v>
      </c>
      <c r="BL71">
        <v>1.8755476777889087E-2</v>
      </c>
      <c r="BM71">
        <v>5.3028918572880822E-3</v>
      </c>
      <c r="BN71">
        <v>1.654568489900447E-2</v>
      </c>
      <c r="BO71">
        <v>5.2411777306589503E-2</v>
      </c>
      <c r="BP71">
        <v>1.1104829824802615E-2</v>
      </c>
      <c r="BQ71">
        <v>1.8112685257161209E-2</v>
      </c>
      <c r="BR71">
        <v>4.0542438794333405E-2</v>
      </c>
      <c r="BS71">
        <v>9.9291009128086236E-2</v>
      </c>
      <c r="BT71">
        <v>6.2863949943603489E-2</v>
      </c>
      <c r="BU71">
        <v>2.0950465893463732E-2</v>
      </c>
      <c r="BV71">
        <v>2.5070573525407286E-2</v>
      </c>
      <c r="BW71">
        <v>2.5812243129463676E-3</v>
      </c>
      <c r="BX71">
        <v>2.1612010819348548E-2</v>
      </c>
      <c r="BY71">
        <v>8.6142566254485645E-2</v>
      </c>
      <c r="BZ71">
        <v>3.037398232183196E-3</v>
      </c>
      <c r="CA71">
        <v>1.7774751796640208E-3</v>
      </c>
      <c r="CB71">
        <v>6.506647303659342E-4</v>
      </c>
      <c r="CC71">
        <v>1.1218092583914962E-2</v>
      </c>
      <c r="CD71">
        <v>1.704985046922226E-2</v>
      </c>
      <c r="CE71">
        <v>2.2255932864448946E-2</v>
      </c>
      <c r="CF71">
        <v>4.0376380032276477E-2</v>
      </c>
      <c r="CG71">
        <v>8.1989116499415846E-3</v>
      </c>
      <c r="CH71">
        <v>3.0759827671024581E-3</v>
      </c>
      <c r="CI71">
        <v>2.3664058902729542E-2</v>
      </c>
      <c r="CJ71">
        <v>3.3194388738270283E-2</v>
      </c>
      <c r="CK71">
        <v>1.3363318460990531E-2</v>
      </c>
      <c r="CL71">
        <v>1.3644660427804775E-2</v>
      </c>
      <c r="CM71">
        <v>2.4236561631788462E-2</v>
      </c>
      <c r="CN71">
        <v>2.3807136501680869E-3</v>
      </c>
      <c r="CO71">
        <v>3.7602179340541518E-2</v>
      </c>
      <c r="CP71">
        <v>2.5780143095218478E-3</v>
      </c>
      <c r="CQ71">
        <v>4.4502145373671982E-2</v>
      </c>
      <c r="CR71">
        <v>2.7201820422591911E-2</v>
      </c>
      <c r="CS71">
        <v>2.4455072528573079E-2</v>
      </c>
      <c r="CT71">
        <v>1.6783425464889333E-2</v>
      </c>
      <c r="CU71">
        <v>1.1050464686999223E-2</v>
      </c>
      <c r="CV71">
        <v>1.5998262760463153E-2</v>
      </c>
      <c r="CW71">
        <v>2.1449690769594666E-2</v>
      </c>
      <c r="CX71">
        <v>7.7593511444067856E-2</v>
      </c>
      <c r="CY71">
        <v>8.2860315305990292E-2</v>
      </c>
      <c r="CZ71">
        <v>1.6249561265042529E-2</v>
      </c>
      <c r="DA71">
        <v>4.3305374543362628E-3</v>
      </c>
      <c r="DB71">
        <v>6.9839710013315905E-3</v>
      </c>
      <c r="DC71">
        <v>3.0571547844508652E-3</v>
      </c>
      <c r="DD71">
        <v>6.0977548240792384E-3</v>
      </c>
      <c r="DE71">
        <v>3.3765650490182056E-2</v>
      </c>
      <c r="DF71">
        <v>1.0529771147695502E-2</v>
      </c>
      <c r="DG71">
        <v>2.8641328508724393E-2</v>
      </c>
      <c r="DH71">
        <v>5.8272885573768095E-3</v>
      </c>
      <c r="DI71">
        <v>1.3504504607967415E-2</v>
      </c>
      <c r="DJ71">
        <v>1.2585323349299111E-2</v>
      </c>
      <c r="DK71">
        <v>2.5420766665377483E-2</v>
      </c>
      <c r="DL71">
        <v>1.9554640077617289E-2</v>
      </c>
      <c r="DM71">
        <v>1.6525097497445639E-2</v>
      </c>
      <c r="DN71">
        <v>0</v>
      </c>
    </row>
    <row r="72" spans="1:118">
      <c r="A72" t="s">
        <v>118</v>
      </c>
      <c r="B72">
        <v>1.0204489329787151E-4</v>
      </c>
      <c r="C72">
        <v>5.129412556129228E-4</v>
      </c>
      <c r="D72">
        <v>8.0773159911873965E-5</v>
      </c>
      <c r="E72">
        <v>6.2408527585119854E-6</v>
      </c>
      <c r="F72">
        <v>3.3971138540957112E-5</v>
      </c>
      <c r="G72">
        <v>5.0641106165574368E-4</v>
      </c>
      <c r="H72">
        <v>8.8687255905832183E-5</v>
      </c>
      <c r="I72">
        <v>2.8087197263545273E-4</v>
      </c>
      <c r="J72">
        <v>1.9574096874742448E-4</v>
      </c>
      <c r="K72">
        <v>3.0381376318807963E-4</v>
      </c>
      <c r="L72">
        <v>3.2919267484235215E-4</v>
      </c>
      <c r="M72">
        <v>1.0130599325978383E-3</v>
      </c>
      <c r="N72">
        <v>1.6134071448795681E-3</v>
      </c>
      <c r="O72">
        <v>9.6042997946298378E-5</v>
      </c>
      <c r="P72">
        <v>1.4777678850451365E-4</v>
      </c>
      <c r="Q72">
        <v>6.3913239459361271E-5</v>
      </c>
      <c r="R72">
        <v>1.2585868406078901E-4</v>
      </c>
      <c r="S72">
        <v>4.5276803614953931E-5</v>
      </c>
      <c r="T72">
        <v>4.3764900929358313E-4</v>
      </c>
      <c r="U72">
        <v>7.2775916805745806E-4</v>
      </c>
      <c r="V72">
        <v>1.2297397882014582E-3</v>
      </c>
      <c r="W72">
        <v>3.1870240736257003E-4</v>
      </c>
      <c r="X72">
        <v>1.5655566076736749E-3</v>
      </c>
      <c r="Y72">
        <v>4.5264447768496074E-5</v>
      </c>
      <c r="Z72">
        <v>1.1268220929940271E-5</v>
      </c>
      <c r="AA72">
        <v>1.5412808721818204E-4</v>
      </c>
      <c r="AB72">
        <v>1.7065258199530479E-5</v>
      </c>
      <c r="AC72">
        <v>7.2772744153349944E-5</v>
      </c>
      <c r="AD72">
        <v>2.8176409194525848E-4</v>
      </c>
      <c r="AE72">
        <v>5.1198318155618202E-4</v>
      </c>
      <c r="AF72">
        <v>9.417661902284772E-4</v>
      </c>
      <c r="AG72">
        <v>3.5202092743555482E-4</v>
      </c>
      <c r="AH72">
        <v>6.0869834674450005E-4</v>
      </c>
      <c r="AI72">
        <v>1.6945532302501873E-4</v>
      </c>
      <c r="AJ72">
        <v>3.4627084857735804E-4</v>
      </c>
      <c r="AK72">
        <v>2.1124657199489533E-4</v>
      </c>
      <c r="AL72">
        <v>2.6098090110639541E-4</v>
      </c>
      <c r="AM72">
        <v>2.3328760829604707E-4</v>
      </c>
      <c r="AN72">
        <v>8.3197505309097323E-4</v>
      </c>
      <c r="AO72">
        <v>9.9376177061108998E-5</v>
      </c>
      <c r="AP72">
        <v>7.2564052884571022E-4</v>
      </c>
      <c r="AQ72">
        <v>3.1906278280751391E-4</v>
      </c>
      <c r="AR72">
        <v>1.2521175200500158E-4</v>
      </c>
      <c r="AS72">
        <v>1.8431118271551442E-3</v>
      </c>
      <c r="AT72">
        <v>1.9259761768791307E-3</v>
      </c>
      <c r="AU72">
        <v>9.9087102118721902E-4</v>
      </c>
      <c r="AV72">
        <v>3.2998530537709922E-3</v>
      </c>
      <c r="AW72">
        <v>1.558502409752925E-4</v>
      </c>
      <c r="AX72">
        <v>2.5167793599214301E-4</v>
      </c>
      <c r="AY72">
        <v>1.9030703018479232E-4</v>
      </c>
      <c r="AZ72">
        <v>1.3758301797522128E-6</v>
      </c>
      <c r="BA72">
        <v>6.1319620791522767E-4</v>
      </c>
      <c r="BB72">
        <v>3.5081401347674247E-4</v>
      </c>
      <c r="BC72">
        <v>2.2174720254666551E-3</v>
      </c>
      <c r="BD72">
        <v>2.4032525006737384E-3</v>
      </c>
      <c r="BE72">
        <v>8.3093038365435006E-4</v>
      </c>
      <c r="BF72">
        <v>7.2449617157079645E-4</v>
      </c>
      <c r="BG72">
        <v>2.6302300045452463E-4</v>
      </c>
      <c r="BH72">
        <v>3.3399382278003512E-4</v>
      </c>
      <c r="BI72">
        <v>1.3734249483777832E-3</v>
      </c>
      <c r="BJ72">
        <v>2.0870092270760697E-3</v>
      </c>
      <c r="BK72">
        <v>3.4489261360019529E-3</v>
      </c>
      <c r="BL72">
        <v>3.7626630892972916E-3</v>
      </c>
      <c r="BM72">
        <v>1.5626324994647859E-3</v>
      </c>
      <c r="BN72">
        <v>1.0182268529004177E-2</v>
      </c>
      <c r="BO72">
        <v>4.6581844537598206E-3</v>
      </c>
      <c r="BP72">
        <v>2.6728065705016275E-3</v>
      </c>
      <c r="BQ72">
        <v>5.4990128133542079E-2</v>
      </c>
      <c r="BR72">
        <v>2.9124675736601018E-3</v>
      </c>
      <c r="BS72">
        <v>1.5186400644786231E-2</v>
      </c>
      <c r="BT72">
        <v>1.2546919008333109E-2</v>
      </c>
      <c r="BU72">
        <v>3.0760892914564165E-3</v>
      </c>
      <c r="BV72">
        <v>2.4953596431265684E-3</v>
      </c>
      <c r="BW72">
        <v>6.4300228768932976E-4</v>
      </c>
      <c r="BX72">
        <v>1.8226622786420743E-3</v>
      </c>
      <c r="BY72">
        <v>1.0764444482729445E-2</v>
      </c>
      <c r="BZ72">
        <v>3.5610184029888857E-4</v>
      </c>
      <c r="CA72">
        <v>1.5064283265538153E-4</v>
      </c>
      <c r="CB72">
        <v>4.7710768561838421E-5</v>
      </c>
      <c r="CC72">
        <v>2.7504589030719201E-3</v>
      </c>
      <c r="CD72">
        <v>2.182489438623494E-3</v>
      </c>
      <c r="CE72">
        <v>3.7665839738774544E-3</v>
      </c>
      <c r="CF72">
        <v>5.7785868181028837E-3</v>
      </c>
      <c r="CG72">
        <v>1.7773597963246218E-3</v>
      </c>
      <c r="CH72">
        <v>6.8096778521488941E-4</v>
      </c>
      <c r="CI72">
        <v>2.7639359123982194E-3</v>
      </c>
      <c r="CJ72">
        <v>4.5156807759809108E-3</v>
      </c>
      <c r="CK72">
        <v>2.105370724076214E-3</v>
      </c>
      <c r="CL72">
        <v>2.4344485490519411E-3</v>
      </c>
      <c r="CM72">
        <v>3.5014984856534064E-3</v>
      </c>
      <c r="CN72">
        <v>8.5054015976658906E-4</v>
      </c>
      <c r="CO72">
        <v>4.2916062488808533E-3</v>
      </c>
      <c r="CP72">
        <v>3.9937329241692034E-4</v>
      </c>
      <c r="CQ72">
        <v>7.2225670929390688E-3</v>
      </c>
      <c r="CR72">
        <v>2.8696583049494205E-3</v>
      </c>
      <c r="CS72">
        <v>3.1917887882513367E-3</v>
      </c>
      <c r="CT72">
        <v>2.1779466655756875E-3</v>
      </c>
      <c r="CU72">
        <v>6.9674242407387127E-4</v>
      </c>
      <c r="CV72">
        <v>1.101141040024138E-3</v>
      </c>
      <c r="CW72">
        <v>1.7193862065351339E-3</v>
      </c>
      <c r="CX72">
        <v>4.792454998821828E-3</v>
      </c>
      <c r="CY72">
        <v>6.7046527615566261E-3</v>
      </c>
      <c r="CZ72">
        <v>1.5646864670710242E-3</v>
      </c>
      <c r="DA72">
        <v>7.7658568111515624E-4</v>
      </c>
      <c r="DB72">
        <v>1.4788924867533532E-3</v>
      </c>
      <c r="DC72">
        <v>8.6338790615426042E-4</v>
      </c>
      <c r="DD72">
        <v>3.188523258639814E-3</v>
      </c>
      <c r="DE72">
        <v>4.1169567983725917E-3</v>
      </c>
      <c r="DF72">
        <v>2.3867656790937455E-3</v>
      </c>
      <c r="DG72">
        <v>3.204316453521918E-3</v>
      </c>
      <c r="DH72">
        <v>1.9321585675720124E-3</v>
      </c>
      <c r="DI72">
        <v>2.8671420699112747E-3</v>
      </c>
      <c r="DJ72">
        <v>1.672512591342965E-3</v>
      </c>
      <c r="DK72">
        <v>3.4473634207564897E-3</v>
      </c>
      <c r="DL72">
        <v>2.4630218875038631E-3</v>
      </c>
      <c r="DM72">
        <v>1.9048142348233009E-3</v>
      </c>
      <c r="DN72">
        <v>0</v>
      </c>
    </row>
    <row r="73" spans="1:118">
      <c r="A73" t="s">
        <v>119</v>
      </c>
      <c r="B73">
        <v>3.4957302745371656E-2</v>
      </c>
      <c r="C73">
        <v>2.754525522699974E-2</v>
      </c>
      <c r="D73">
        <v>2.5094303148448672E-2</v>
      </c>
      <c r="E73">
        <v>9.1027295234867675E-4</v>
      </c>
      <c r="F73">
        <v>3.9714712479840585E-3</v>
      </c>
      <c r="G73">
        <v>8.5451944307384422E-5</v>
      </c>
      <c r="H73">
        <v>1.9204421376076649E-3</v>
      </c>
      <c r="I73">
        <v>1.8199962966065123E-3</v>
      </c>
      <c r="J73">
        <v>1.6219760460312899E-3</v>
      </c>
      <c r="K73">
        <v>2.3398784334981689E-3</v>
      </c>
      <c r="L73">
        <v>2.3598624495149711E-3</v>
      </c>
      <c r="M73">
        <v>3.5896622615108325E-3</v>
      </c>
      <c r="N73">
        <v>6.3112451955778161E-3</v>
      </c>
      <c r="O73">
        <v>3.8295045921989874E-3</v>
      </c>
      <c r="P73">
        <v>5.1025371911059747E-3</v>
      </c>
      <c r="Q73">
        <v>7.8411453252511115E-3</v>
      </c>
      <c r="R73">
        <v>3.466577736578528E-3</v>
      </c>
      <c r="S73">
        <v>2.7436844195553099E-3</v>
      </c>
      <c r="T73">
        <v>3.7951108679164908E-3</v>
      </c>
      <c r="U73">
        <v>2.1959523029957539E-4</v>
      </c>
      <c r="V73">
        <v>1.1090412731889255E-3</v>
      </c>
      <c r="W73">
        <v>9.4687239337886168E-4</v>
      </c>
      <c r="X73">
        <v>2.8402443883741076E-3</v>
      </c>
      <c r="Y73">
        <v>3.3955482844440768E-3</v>
      </c>
      <c r="Z73">
        <v>3.7180795137675996E-3</v>
      </c>
      <c r="AA73">
        <v>2.2419195284787727E-3</v>
      </c>
      <c r="AB73">
        <v>3.3900081065411244E-3</v>
      </c>
      <c r="AC73">
        <v>2.4061546279075647E-3</v>
      </c>
      <c r="AD73">
        <v>4.6825305680033751E-3</v>
      </c>
      <c r="AE73">
        <v>2.0051767053904453E-3</v>
      </c>
      <c r="AF73">
        <v>1.312391022822848E-3</v>
      </c>
      <c r="AG73">
        <v>3.4001948469527246E-3</v>
      </c>
      <c r="AH73">
        <v>3.0454654637703097E-3</v>
      </c>
      <c r="AI73">
        <v>1.3605775579088387E-3</v>
      </c>
      <c r="AJ73">
        <v>2.5123731556330226E-3</v>
      </c>
      <c r="AK73">
        <v>1.9988324418257352E-3</v>
      </c>
      <c r="AL73">
        <v>2.8191125013243582E-3</v>
      </c>
      <c r="AM73">
        <v>3.9101543694576354E-3</v>
      </c>
      <c r="AN73">
        <v>1.9733753631190065E-3</v>
      </c>
      <c r="AO73">
        <v>9.0857064363068416E-4</v>
      </c>
      <c r="AP73">
        <v>2.2226571715901616E-3</v>
      </c>
      <c r="AQ73">
        <v>6.1648139124506462E-3</v>
      </c>
      <c r="AR73">
        <v>1.7957021819115918E-2</v>
      </c>
      <c r="AS73">
        <v>1.3072623534391106E-2</v>
      </c>
      <c r="AT73">
        <v>4.9188748667050395E-3</v>
      </c>
      <c r="AU73">
        <v>1.9862578612880924E-3</v>
      </c>
      <c r="AV73">
        <v>2.1007263708078309E-3</v>
      </c>
      <c r="AW73">
        <v>4.3823446327197237E-3</v>
      </c>
      <c r="AX73">
        <v>2.1210548557723053E-3</v>
      </c>
      <c r="AY73">
        <v>3.3678386076265387E-3</v>
      </c>
      <c r="AZ73">
        <v>0</v>
      </c>
      <c r="BA73">
        <v>9.8320572064792468E-3</v>
      </c>
      <c r="BB73">
        <v>3.7858974082008419E-3</v>
      </c>
      <c r="BC73">
        <v>3.9444833540963108E-3</v>
      </c>
      <c r="BD73">
        <v>4.890407405213946E-3</v>
      </c>
      <c r="BE73">
        <v>3.679901973102773E-3</v>
      </c>
      <c r="BF73">
        <v>2.390409991601897E-3</v>
      </c>
      <c r="BG73">
        <v>2.9397418867051174E-3</v>
      </c>
      <c r="BH73">
        <v>9.2643046099435034E-4</v>
      </c>
      <c r="BI73">
        <v>1.3641636274741716E-3</v>
      </c>
      <c r="BJ73">
        <v>2.5319722427149076E-3</v>
      </c>
      <c r="BK73">
        <v>2.1720156473807404E-3</v>
      </c>
      <c r="BL73">
        <v>3.5200270112308949E-3</v>
      </c>
      <c r="BM73">
        <v>3.340452987644682E-3</v>
      </c>
      <c r="BN73">
        <v>1.8928353821371362E-3</v>
      </c>
      <c r="BO73">
        <v>6.3255773622485014E-4</v>
      </c>
      <c r="BP73">
        <v>1.030952018467026E-3</v>
      </c>
      <c r="BQ73">
        <v>1.4851593549164083E-3</v>
      </c>
      <c r="BR73">
        <v>2.0054517082484613E-3</v>
      </c>
      <c r="BS73">
        <v>2.1492637612367353E-3</v>
      </c>
      <c r="BT73">
        <v>1.7852394610448775E-3</v>
      </c>
      <c r="BU73">
        <v>5.7488664187802414E-2</v>
      </c>
      <c r="BV73">
        <v>0.10979200849530613</v>
      </c>
      <c r="BW73">
        <v>2.2057418966741332E-2</v>
      </c>
      <c r="BX73">
        <v>0.16004618762395559</v>
      </c>
      <c r="BY73">
        <v>2.8704893283033654E-2</v>
      </c>
      <c r="BZ73">
        <v>2.0406328186747452E-2</v>
      </c>
      <c r="CA73">
        <v>1.6936819086160782E-2</v>
      </c>
      <c r="CB73">
        <v>8.0182259780904541E-2</v>
      </c>
      <c r="CC73">
        <v>7.5608200712400774E-3</v>
      </c>
      <c r="CD73">
        <v>3.9598601942422238E-3</v>
      </c>
      <c r="CE73">
        <v>2.229765955679586E-2</v>
      </c>
      <c r="CF73">
        <v>1.9934927930798326E-3</v>
      </c>
      <c r="CG73">
        <v>1.0459644548716639E-3</v>
      </c>
      <c r="CH73">
        <v>2.9239277887926538E-3</v>
      </c>
      <c r="CI73">
        <v>2.0824174682452339E-3</v>
      </c>
      <c r="CJ73">
        <v>4.4416678296742129E-3</v>
      </c>
      <c r="CK73">
        <v>5.5466976035441155E-3</v>
      </c>
      <c r="CL73">
        <v>1.2139600100663898E-2</v>
      </c>
      <c r="CM73">
        <v>2.0234827751122071E-3</v>
      </c>
      <c r="CN73">
        <v>5.7106248728034711E-3</v>
      </c>
      <c r="CO73">
        <v>2.837483911027098E-3</v>
      </c>
      <c r="CP73">
        <v>3.73384174924507E-3</v>
      </c>
      <c r="CQ73">
        <v>2.4040956789221344E-3</v>
      </c>
      <c r="CR73">
        <v>4.9023829485701645E-4</v>
      </c>
      <c r="CS73">
        <v>5.0167453110743735E-4</v>
      </c>
      <c r="CT73">
        <v>4.6492762019235499E-3</v>
      </c>
      <c r="CU73">
        <v>1.9072707445455661E-4</v>
      </c>
      <c r="CV73">
        <v>3.0493439576398141E-4</v>
      </c>
      <c r="CW73">
        <v>1.3240948435993419E-4</v>
      </c>
      <c r="CX73">
        <v>1.8098376500881699E-4</v>
      </c>
      <c r="CY73">
        <v>8.9404226441997415E-4</v>
      </c>
      <c r="CZ73">
        <v>1.9376364711538795E-4</v>
      </c>
      <c r="DA73">
        <v>1.3899023635130104E-3</v>
      </c>
      <c r="DB73">
        <v>1.9632888779193213E-4</v>
      </c>
      <c r="DC73">
        <v>2.3286071000321612E-4</v>
      </c>
      <c r="DD73">
        <v>2.0589890460143878E-3</v>
      </c>
      <c r="DE73">
        <v>1.1308788638666957E-3</v>
      </c>
      <c r="DF73">
        <v>1.9398406791830742E-4</v>
      </c>
      <c r="DG73">
        <v>3.1420610007224462E-3</v>
      </c>
      <c r="DH73">
        <v>3.9530966726353733E-3</v>
      </c>
      <c r="DI73">
        <v>3.2702250807248572E-4</v>
      </c>
      <c r="DJ73">
        <v>1.8312799546421959E-3</v>
      </c>
      <c r="DK73">
        <v>9.7833799027312231E-3</v>
      </c>
      <c r="DL73">
        <v>5.1738334849234834E-3</v>
      </c>
      <c r="DM73">
        <v>4.041352522766847E-3</v>
      </c>
      <c r="DN73">
        <v>0</v>
      </c>
    </row>
    <row r="74" spans="1:118">
      <c r="A74" t="s">
        <v>120</v>
      </c>
      <c r="B74">
        <v>4.926784631290386E-2</v>
      </c>
      <c r="C74">
        <v>1.1035539438057143E-2</v>
      </c>
      <c r="D74">
        <v>7.2498269284930906E-3</v>
      </c>
      <c r="E74">
        <v>4.2065445358003899E-4</v>
      </c>
      <c r="F74">
        <v>4.7058782327303169E-3</v>
      </c>
      <c r="G74">
        <v>2.6291896228523967E-4</v>
      </c>
      <c r="H74">
        <v>1.4315730883863933E-3</v>
      </c>
      <c r="I74">
        <v>1.2415006931655865E-3</v>
      </c>
      <c r="J74">
        <v>9.6081162498735777E-4</v>
      </c>
      <c r="K74">
        <v>1.9076576002783081E-3</v>
      </c>
      <c r="L74">
        <v>1.8585800853132416E-3</v>
      </c>
      <c r="M74">
        <v>3.0504283042418257E-3</v>
      </c>
      <c r="N74">
        <v>4.7482824495800099E-3</v>
      </c>
      <c r="O74">
        <v>2.7679927929578651E-3</v>
      </c>
      <c r="P74">
        <v>3.9464878506105649E-3</v>
      </c>
      <c r="Q74">
        <v>7.0439117593632883E-3</v>
      </c>
      <c r="R74">
        <v>2.3915034083586747E-3</v>
      </c>
      <c r="S74">
        <v>2.0799242315723129E-3</v>
      </c>
      <c r="T74">
        <v>2.6819931619874986E-3</v>
      </c>
      <c r="U74">
        <v>3.327134691137073E-4</v>
      </c>
      <c r="V74">
        <v>1.1251615666597412E-3</v>
      </c>
      <c r="W74">
        <v>8.3456235864461429E-4</v>
      </c>
      <c r="X74">
        <v>1.7266758669620568E-3</v>
      </c>
      <c r="Y74">
        <v>2.0515753600167412E-3</v>
      </c>
      <c r="Z74">
        <v>2.1908021846480026E-3</v>
      </c>
      <c r="AA74">
        <v>2.1240599169705422E-3</v>
      </c>
      <c r="AB74">
        <v>1.8830479812016944E-3</v>
      </c>
      <c r="AC74">
        <v>1.6915643590831439E-3</v>
      </c>
      <c r="AD74">
        <v>2.6114673321740198E-3</v>
      </c>
      <c r="AE74">
        <v>1.2578740657708607E-3</v>
      </c>
      <c r="AF74">
        <v>8.726566050350677E-4</v>
      </c>
      <c r="AG74">
        <v>1.9709321206100071E-3</v>
      </c>
      <c r="AH74">
        <v>2.0765613833005465E-3</v>
      </c>
      <c r="AI74">
        <v>9.1580376617241292E-4</v>
      </c>
      <c r="AJ74">
        <v>2.1475406534350663E-3</v>
      </c>
      <c r="AK74">
        <v>2.1195253740259033E-3</v>
      </c>
      <c r="AL74">
        <v>4.3383086641868157E-3</v>
      </c>
      <c r="AM74">
        <v>2.5536750612620823E-3</v>
      </c>
      <c r="AN74">
        <v>1.5811401000350616E-3</v>
      </c>
      <c r="AO74">
        <v>1.3765156433015182E-3</v>
      </c>
      <c r="AP74">
        <v>3.2107171524260289E-3</v>
      </c>
      <c r="AQ74">
        <v>4.4368915813646761E-3</v>
      </c>
      <c r="AR74">
        <v>1.4312004450825989E-2</v>
      </c>
      <c r="AS74">
        <v>1.2455392458192041E-2</v>
      </c>
      <c r="AT74">
        <v>4.7203863809132879E-3</v>
      </c>
      <c r="AU74">
        <v>3.2356344273991797E-3</v>
      </c>
      <c r="AV74">
        <v>2.603383754043028E-3</v>
      </c>
      <c r="AW74">
        <v>6.8879148942324678E-3</v>
      </c>
      <c r="AX74">
        <v>8.257372190836729E-3</v>
      </c>
      <c r="AY74">
        <v>3.5894980358336347E-3</v>
      </c>
      <c r="AZ74">
        <v>0</v>
      </c>
      <c r="BA74">
        <v>1.4009750019896497E-2</v>
      </c>
      <c r="BB74">
        <v>2.895455147284968E-3</v>
      </c>
      <c r="BC74">
        <v>3.4669891311520577E-3</v>
      </c>
      <c r="BD74">
        <v>4.7223021233117344E-3</v>
      </c>
      <c r="BE74">
        <v>2.3085070022667424E-3</v>
      </c>
      <c r="BF74">
        <v>3.8736693057111258E-3</v>
      </c>
      <c r="BG74">
        <v>1.3474452250265303E-2</v>
      </c>
      <c r="BH74">
        <v>1.2227043970967114E-2</v>
      </c>
      <c r="BI74">
        <v>1.5000445701068487E-3</v>
      </c>
      <c r="BJ74">
        <v>3.3647233049029779E-3</v>
      </c>
      <c r="BK74">
        <v>4.013005011725977E-3</v>
      </c>
      <c r="BL74">
        <v>3.4971778738345075E-3</v>
      </c>
      <c r="BM74">
        <v>1.8616949868914849E-3</v>
      </c>
      <c r="BN74">
        <v>1.3649248315619252E-3</v>
      </c>
      <c r="BO74">
        <v>1.0701093222923025E-3</v>
      </c>
      <c r="BP74">
        <v>1.1316283306996896E-3</v>
      </c>
      <c r="BQ74">
        <v>1.3681020105032278E-3</v>
      </c>
      <c r="BR74">
        <v>2.8772837887322345E-3</v>
      </c>
      <c r="BS74">
        <v>2.3491678436569595E-3</v>
      </c>
      <c r="BT74">
        <v>2.9267432902842514E-3</v>
      </c>
      <c r="BU74">
        <v>4.3267581040084935E-2</v>
      </c>
      <c r="BV74">
        <v>3.5429023863694779E-2</v>
      </c>
      <c r="BW74">
        <v>0.10991582168748928</v>
      </c>
      <c r="BX74">
        <v>2.9073778022051114E-3</v>
      </c>
      <c r="BY74">
        <v>1.1749447801722695E-2</v>
      </c>
      <c r="BZ74">
        <v>3.5452712410633448E-2</v>
      </c>
      <c r="CA74">
        <v>6.1879791823102326E-2</v>
      </c>
      <c r="CB74">
        <v>6.3039022506551412E-2</v>
      </c>
      <c r="CC74">
        <v>1.5372636340895396E-3</v>
      </c>
      <c r="CD74">
        <v>2.5517771958234892E-3</v>
      </c>
      <c r="CE74">
        <v>9.5783819249301953E-3</v>
      </c>
      <c r="CF74">
        <v>2.5823862864419208E-3</v>
      </c>
      <c r="CG74">
        <v>4.2388557245745089E-4</v>
      </c>
      <c r="CH74">
        <v>5.4531089280124029E-4</v>
      </c>
      <c r="CI74">
        <v>1.9049247044779091E-3</v>
      </c>
      <c r="CJ74">
        <v>3.2268864919857178E-3</v>
      </c>
      <c r="CK74">
        <v>2.6155587046785512E-3</v>
      </c>
      <c r="CL74">
        <v>1.7833974751386726E-2</v>
      </c>
      <c r="CM74">
        <v>1.6740942516780407E-3</v>
      </c>
      <c r="CN74">
        <v>2.425601282653666E-3</v>
      </c>
      <c r="CO74">
        <v>1.7272907432405834E-2</v>
      </c>
      <c r="CP74">
        <v>5.305627751003854E-3</v>
      </c>
      <c r="CQ74">
        <v>5.7367940590684185E-3</v>
      </c>
      <c r="CR74">
        <v>1.806476175973901E-2</v>
      </c>
      <c r="CS74">
        <v>8.2848844782273804E-4</v>
      </c>
      <c r="CT74">
        <v>3.4971850777727139E-3</v>
      </c>
      <c r="CU74">
        <v>1.5378376979177359E-4</v>
      </c>
      <c r="CV74">
        <v>3.6828532560844124E-4</v>
      </c>
      <c r="CW74">
        <v>3.5038419787679917E-4</v>
      </c>
      <c r="CX74">
        <v>1.3662620039595866E-3</v>
      </c>
      <c r="CY74">
        <v>9.6201427412203743E-4</v>
      </c>
      <c r="CZ74">
        <v>2.3779900035195912E-4</v>
      </c>
      <c r="DA74">
        <v>9.6639276572734844E-4</v>
      </c>
      <c r="DB74">
        <v>2.1149701586119728E-4</v>
      </c>
      <c r="DC74">
        <v>2.1756768096106664E-4</v>
      </c>
      <c r="DD74">
        <v>7.6670539521595568E-4</v>
      </c>
      <c r="DE74">
        <v>8.6081823965972366E-4</v>
      </c>
      <c r="DF74">
        <v>8.0988113280677733E-4</v>
      </c>
      <c r="DG74">
        <v>1.3440103321413301E-3</v>
      </c>
      <c r="DH74">
        <v>2.3423546952435351E-3</v>
      </c>
      <c r="DI74">
        <v>8.99923770055545E-4</v>
      </c>
      <c r="DJ74">
        <v>1.1324401979400122E-3</v>
      </c>
      <c r="DK74">
        <v>1.6918537734295408E-3</v>
      </c>
      <c r="DL74">
        <v>4.2523532682699396E-3</v>
      </c>
      <c r="DM74">
        <v>2.1382553680831104E-3</v>
      </c>
      <c r="DN74">
        <v>0</v>
      </c>
    </row>
    <row r="75" spans="1:118">
      <c r="A75" t="s">
        <v>121</v>
      </c>
      <c r="B75">
        <v>3.2217535896140819E-3</v>
      </c>
      <c r="C75">
        <v>1.3582542825505263E-3</v>
      </c>
      <c r="D75">
        <v>2.3658594128624188E-3</v>
      </c>
      <c r="E75">
        <v>1.6493682290353105E-3</v>
      </c>
      <c r="F75">
        <v>1.8939785281391348E-3</v>
      </c>
      <c r="G75">
        <v>1.0277860582593243E-4</v>
      </c>
      <c r="H75">
        <v>1.4902830145182074E-3</v>
      </c>
      <c r="I75">
        <v>1.278759986673793E-3</v>
      </c>
      <c r="J75">
        <v>1.282832486825226E-3</v>
      </c>
      <c r="K75">
        <v>1.2680381185977657E-3</v>
      </c>
      <c r="L75">
        <v>1.2306257526600111E-3</v>
      </c>
      <c r="M75">
        <v>3.1602748301753267E-3</v>
      </c>
      <c r="N75">
        <v>3.7760073421008954E-3</v>
      </c>
      <c r="O75">
        <v>2.8420482047288582E-3</v>
      </c>
      <c r="P75">
        <v>5.4091463882026212E-3</v>
      </c>
      <c r="Q75">
        <v>2.2265354314816431E-2</v>
      </c>
      <c r="R75">
        <v>1.9487370797017073E-3</v>
      </c>
      <c r="S75">
        <v>2.5475223870200505E-3</v>
      </c>
      <c r="T75">
        <v>2.76063321834494E-3</v>
      </c>
      <c r="U75">
        <v>5.171925615772762E-4</v>
      </c>
      <c r="V75">
        <v>8.6089350654792345E-4</v>
      </c>
      <c r="W75">
        <v>7.3648767122138639E-4</v>
      </c>
      <c r="X75">
        <v>1.7231622999591518E-4</v>
      </c>
      <c r="Y75">
        <v>1.4712374928374967E-3</v>
      </c>
      <c r="Z75">
        <v>3.2946544426694594E-3</v>
      </c>
      <c r="AA75">
        <v>2.1955103662650403E-3</v>
      </c>
      <c r="AB75">
        <v>2.5755496371839153E-3</v>
      </c>
      <c r="AC75">
        <v>1.2440119825400417E-3</v>
      </c>
      <c r="AD75">
        <v>1.7858013827427069E-3</v>
      </c>
      <c r="AE75">
        <v>4.7931112789979596E-4</v>
      </c>
      <c r="AF75">
        <v>3.6874900099626403E-4</v>
      </c>
      <c r="AG75">
        <v>7.2329550632610809E-4</v>
      </c>
      <c r="AH75">
        <v>2.090574866639995E-3</v>
      </c>
      <c r="AI75">
        <v>3.9919161522283797E-4</v>
      </c>
      <c r="AJ75">
        <v>1.3578596356658887E-3</v>
      </c>
      <c r="AK75">
        <v>1.2651714681365229E-3</v>
      </c>
      <c r="AL75">
        <v>1.1797613700779013E-2</v>
      </c>
      <c r="AM75">
        <v>1.9976098903098653E-3</v>
      </c>
      <c r="AN75">
        <v>6.2200791445511086E-4</v>
      </c>
      <c r="AO75">
        <v>4.0110148732472827E-4</v>
      </c>
      <c r="AP75">
        <v>1.1483322327796297E-3</v>
      </c>
      <c r="AQ75">
        <v>1.2095273912626485E-3</v>
      </c>
      <c r="AR75">
        <v>6.3584765129000363E-4</v>
      </c>
      <c r="AS75">
        <v>1.4205762167010133E-3</v>
      </c>
      <c r="AT75">
        <v>5.15919977246991E-4</v>
      </c>
      <c r="AU75">
        <v>9.0527116489061193E-4</v>
      </c>
      <c r="AV75">
        <v>9.4047029557309334E-4</v>
      </c>
      <c r="AW75">
        <v>1.757612499424637E-3</v>
      </c>
      <c r="AX75">
        <v>1.0136434509398706E-3</v>
      </c>
      <c r="AY75">
        <v>1.8515074640514547E-3</v>
      </c>
      <c r="AZ75">
        <v>0</v>
      </c>
      <c r="BA75">
        <v>2.3082798688122091E-3</v>
      </c>
      <c r="BB75">
        <v>2.5491439384230843E-3</v>
      </c>
      <c r="BC75">
        <v>1.3718647508245184E-3</v>
      </c>
      <c r="BD75">
        <v>1.0576290126159389E-3</v>
      </c>
      <c r="BE75">
        <v>1.0838786645793715E-3</v>
      </c>
      <c r="BF75">
        <v>3.5862887761578268E-3</v>
      </c>
      <c r="BG75">
        <v>7.310510483039395E-3</v>
      </c>
      <c r="BH75">
        <v>1.7949531673787909E-3</v>
      </c>
      <c r="BI75">
        <v>1.3816733123075623E-3</v>
      </c>
      <c r="BJ75">
        <v>3.2368025806720864E-3</v>
      </c>
      <c r="BK75">
        <v>9.6247866533282606E-4</v>
      </c>
      <c r="BL75">
        <v>6.8163729932129466E-4</v>
      </c>
      <c r="BM75">
        <v>6.1387235785486944E-4</v>
      </c>
      <c r="BN75">
        <v>1.9482510311220403E-3</v>
      </c>
      <c r="BO75">
        <v>3.1813290025677868E-4</v>
      </c>
      <c r="BP75">
        <v>3.3658450261283272E-4</v>
      </c>
      <c r="BQ75">
        <v>3.7763082503987068E-4</v>
      </c>
      <c r="BR75">
        <v>8.007675640686751E-4</v>
      </c>
      <c r="BS75">
        <v>5.2629897578965017E-4</v>
      </c>
      <c r="BT75">
        <v>3.9130617555698828E-4</v>
      </c>
      <c r="BU75">
        <v>8.6509313825890101E-4</v>
      </c>
      <c r="BV75">
        <v>7.3238898295269336E-4</v>
      </c>
      <c r="BW75">
        <v>0.13032416543963798</v>
      </c>
      <c r="BX75">
        <v>9.9263769518602549E-4</v>
      </c>
      <c r="BY75">
        <v>1.1631989094225462E-3</v>
      </c>
      <c r="BZ75">
        <v>1.6225517038477792E-3</v>
      </c>
      <c r="CA75">
        <v>1.3124484462047529E-8</v>
      </c>
      <c r="CB75">
        <v>8.2946398751457622E-9</v>
      </c>
      <c r="CC75">
        <v>1.3053634406632161E-3</v>
      </c>
      <c r="CD75">
        <v>1.8557886067066083E-3</v>
      </c>
      <c r="CE75">
        <v>5.304774700254926E-4</v>
      </c>
      <c r="CF75">
        <v>1.0856806181393191E-3</v>
      </c>
      <c r="CG75">
        <v>6.7698817648420123E-5</v>
      </c>
      <c r="CH75">
        <v>2.0685439990459293E-3</v>
      </c>
      <c r="CI75">
        <v>2.5920440562915868E-3</v>
      </c>
      <c r="CJ75">
        <v>5.7372563796208114E-4</v>
      </c>
      <c r="CK75">
        <v>8.0923778366526851E-4</v>
      </c>
      <c r="CL75">
        <v>1.6804139549159945E-3</v>
      </c>
      <c r="CM75">
        <v>3.7741573782201673E-4</v>
      </c>
      <c r="CN75">
        <v>2.055948946607085E-3</v>
      </c>
      <c r="CO75">
        <v>6.6141975217350448E-4</v>
      </c>
      <c r="CP75">
        <v>1.4832621251692788E-3</v>
      </c>
      <c r="CQ75">
        <v>5.1979623012045134E-4</v>
      </c>
      <c r="CR75">
        <v>1.4012164843619785E-3</v>
      </c>
      <c r="CS75">
        <v>8.6355290343695195E-4</v>
      </c>
      <c r="CT75">
        <v>7.0053091141871946E-4</v>
      </c>
      <c r="CU75">
        <v>4.4581021581830289E-4</v>
      </c>
      <c r="CV75">
        <v>1.0512145408930532E-3</v>
      </c>
      <c r="CW75">
        <v>3.153916017269346E-4</v>
      </c>
      <c r="CX75">
        <v>1.3862351615062604E-3</v>
      </c>
      <c r="CY75">
        <v>1.0645258066694491E-3</v>
      </c>
      <c r="CZ75">
        <v>3.1965842566561263E-4</v>
      </c>
      <c r="DA75">
        <v>5.0828802353636543E-4</v>
      </c>
      <c r="DB75">
        <v>8.3345373167206999E-4</v>
      </c>
      <c r="DC75">
        <v>7.7214522726233494E-4</v>
      </c>
      <c r="DD75">
        <v>4.3680583476083681E-4</v>
      </c>
      <c r="DE75">
        <v>8.219236388907848E-4</v>
      </c>
      <c r="DF75">
        <v>7.5007799795653819E-4</v>
      </c>
      <c r="DG75">
        <v>3.6886355783687205E-4</v>
      </c>
      <c r="DH75">
        <v>8.7739603646547291E-4</v>
      </c>
      <c r="DI75">
        <v>6.9546410179606335E-4</v>
      </c>
      <c r="DJ75">
        <v>9.2570402226956831E-4</v>
      </c>
      <c r="DK75">
        <v>1.5851613261339457E-3</v>
      </c>
      <c r="DL75">
        <v>1.0279554158590502E-3</v>
      </c>
      <c r="DM75">
        <v>7.2722432196593574E-4</v>
      </c>
      <c r="DN75">
        <v>0</v>
      </c>
    </row>
    <row r="76" spans="1:118">
      <c r="A76" t="s">
        <v>122</v>
      </c>
      <c r="B76">
        <v>1.5389265970773748E-4</v>
      </c>
      <c r="C76">
        <v>2.1287725966334412E-4</v>
      </c>
      <c r="D76">
        <v>4.4144372047760376E-4</v>
      </c>
      <c r="E76">
        <v>1.8355449289741137E-6</v>
      </c>
      <c r="F76">
        <v>4.9380727157473739E-5</v>
      </c>
      <c r="G76">
        <v>2.713197678699902E-4</v>
      </c>
      <c r="H76">
        <v>9.0087580999082171E-5</v>
      </c>
      <c r="I76">
        <v>1.7450269923299189E-4</v>
      </c>
      <c r="J76">
        <v>6.6978284538592389E-5</v>
      </c>
      <c r="K76">
        <v>5.9049682262049411E-4</v>
      </c>
      <c r="L76">
        <v>4.4368079624929703E-4</v>
      </c>
      <c r="M76">
        <v>2.3482993091472856E-4</v>
      </c>
      <c r="N76">
        <v>1.1577803162701086E-3</v>
      </c>
      <c r="O76">
        <v>1.6780803615736394E-4</v>
      </c>
      <c r="P76">
        <v>2.929739323219161E-4</v>
      </c>
      <c r="Q76">
        <v>4.7093965917424093E-5</v>
      </c>
      <c r="R76">
        <v>4.6970913078375293E-4</v>
      </c>
      <c r="S76">
        <v>6.9768970334705679E-5</v>
      </c>
      <c r="T76">
        <v>6.8230696240562084E-4</v>
      </c>
      <c r="U76">
        <v>1.7562409602531765E-4</v>
      </c>
      <c r="V76">
        <v>1.2822325849909011E-3</v>
      </c>
      <c r="W76">
        <v>7.3733453324272176E-4</v>
      </c>
      <c r="X76">
        <v>1.1886558714137867E-3</v>
      </c>
      <c r="Y76">
        <v>1.4694269149267568E-4</v>
      </c>
      <c r="Z76">
        <v>1.4301972718770344E-5</v>
      </c>
      <c r="AA76">
        <v>3.4452465014631561E-4</v>
      </c>
      <c r="AB76">
        <v>1.1521766682485546E-5</v>
      </c>
      <c r="AC76">
        <v>1.9348241803097055E-4</v>
      </c>
      <c r="AD76">
        <v>1.0318395367098777E-4</v>
      </c>
      <c r="AE76">
        <v>5.5014091335734382E-4</v>
      </c>
      <c r="AF76">
        <v>4.9245515849246724E-4</v>
      </c>
      <c r="AG76">
        <v>2.9040924277955985E-4</v>
      </c>
      <c r="AH76">
        <v>8.7238868113187105E-4</v>
      </c>
      <c r="AI76">
        <v>8.5337900196917117E-5</v>
      </c>
      <c r="AJ76">
        <v>4.4475428893675945E-4</v>
      </c>
      <c r="AK76">
        <v>5.2580846615438918E-4</v>
      </c>
      <c r="AL76">
        <v>7.7755548288350378E-4</v>
      </c>
      <c r="AM76">
        <v>5.283047305645874E-4</v>
      </c>
      <c r="AN76">
        <v>1.0657662142924905E-3</v>
      </c>
      <c r="AO76">
        <v>1.0426618008038276E-4</v>
      </c>
      <c r="AP76">
        <v>1.3179624862760292E-3</v>
      </c>
      <c r="AQ76">
        <v>2.2860450745312202E-3</v>
      </c>
      <c r="AR76">
        <v>2.525749086836286E-4</v>
      </c>
      <c r="AS76">
        <v>2.8107632503136539E-3</v>
      </c>
      <c r="AT76">
        <v>1.0271497728826457E-3</v>
      </c>
      <c r="AU76">
        <v>7.1309798223175784E-4</v>
      </c>
      <c r="AV76">
        <v>1.8457676514383322E-3</v>
      </c>
      <c r="AW76">
        <v>2.0137710661832355E-4</v>
      </c>
      <c r="AX76">
        <v>1.9538155557284785E-4</v>
      </c>
      <c r="AY76">
        <v>5.2570976478599231E-4</v>
      </c>
      <c r="AZ76">
        <v>0</v>
      </c>
      <c r="BA76">
        <v>1.496935775735488E-3</v>
      </c>
      <c r="BB76">
        <v>8.7273460231811472E-5</v>
      </c>
      <c r="BC76">
        <v>1.4764269244049604E-3</v>
      </c>
      <c r="BD76">
        <v>1.7709446746627449E-3</v>
      </c>
      <c r="BE76">
        <v>5.562738547394946E-4</v>
      </c>
      <c r="BF76">
        <v>1.8429085004111267E-3</v>
      </c>
      <c r="BG76">
        <v>8.0744185281598634E-4</v>
      </c>
      <c r="BH76">
        <v>5.139230622131654E-4</v>
      </c>
      <c r="BI76">
        <v>6.781988120040611E-5</v>
      </c>
      <c r="BJ76">
        <v>1.5241429198071634E-3</v>
      </c>
      <c r="BK76">
        <v>3.9192795030742562E-3</v>
      </c>
      <c r="BL76">
        <v>2.847781337305609E-3</v>
      </c>
      <c r="BM76">
        <v>9.5106319637388171E-4</v>
      </c>
      <c r="BN76">
        <v>6.9844116119378776E-4</v>
      </c>
      <c r="BO76">
        <v>1.0985378151723913E-3</v>
      </c>
      <c r="BP76">
        <v>8.5697803468807326E-4</v>
      </c>
      <c r="BQ76">
        <v>9.172077033403769E-4</v>
      </c>
      <c r="BR76">
        <v>1.6742578967109338E-3</v>
      </c>
      <c r="BS76">
        <v>3.6192202822764442E-3</v>
      </c>
      <c r="BT76">
        <v>2.9890402869105904E-3</v>
      </c>
      <c r="BU76">
        <v>3.4931077938367944E-2</v>
      </c>
      <c r="BV76">
        <v>6.6415683731465336E-2</v>
      </c>
      <c r="BW76">
        <v>0.10509497541087555</v>
      </c>
      <c r="BX76">
        <v>5.0030396378244926E-2</v>
      </c>
      <c r="BY76">
        <v>4.6383414275693322E-3</v>
      </c>
      <c r="BZ76">
        <v>2.0848885033696371E-4</v>
      </c>
      <c r="CA76">
        <v>3.8192249784558303E-6</v>
      </c>
      <c r="CB76">
        <v>7.332461649628854E-6</v>
      </c>
      <c r="CC76">
        <v>3.5567190103900589E-3</v>
      </c>
      <c r="CD76">
        <v>4.4727129403569505E-3</v>
      </c>
      <c r="CE76">
        <v>3.7547962590459721E-3</v>
      </c>
      <c r="CF76">
        <v>5.3308652761941975E-3</v>
      </c>
      <c r="CG76">
        <v>2.7101679813834158E-3</v>
      </c>
      <c r="CH76">
        <v>6.022569729133436E-5</v>
      </c>
      <c r="CI76">
        <v>2.3458281555275725E-3</v>
      </c>
      <c r="CJ76">
        <v>5.2712922549043749E-3</v>
      </c>
      <c r="CK76">
        <v>2.4829398849785327E-3</v>
      </c>
      <c r="CL76">
        <v>6.994307619594446E-3</v>
      </c>
      <c r="CM76">
        <v>3.7805390741726609E-3</v>
      </c>
      <c r="CN76">
        <v>5.5736967296170506E-5</v>
      </c>
      <c r="CO76">
        <v>4.9653124360792529E-3</v>
      </c>
      <c r="CP76">
        <v>8.0438557650417916E-4</v>
      </c>
      <c r="CQ76">
        <v>5.5446528396716774E-3</v>
      </c>
      <c r="CR76">
        <v>1.1489807347418032E-3</v>
      </c>
      <c r="CS76">
        <v>2.4588207539983538E-3</v>
      </c>
      <c r="CT76">
        <v>1.2899220030370923E-3</v>
      </c>
      <c r="CU76">
        <v>5.0646365039499781E-4</v>
      </c>
      <c r="CV76">
        <v>7.9831740380628484E-4</v>
      </c>
      <c r="CW76">
        <v>6.672129955170318E-4</v>
      </c>
      <c r="CX76">
        <v>2.8697628818595084E-4</v>
      </c>
      <c r="CY76">
        <v>2.5216065749081437E-3</v>
      </c>
      <c r="CZ76">
        <v>8.9392879840479735E-4</v>
      </c>
      <c r="DA76">
        <v>1.0169824862260759E-3</v>
      </c>
      <c r="DB76">
        <v>2.0140925872057093E-3</v>
      </c>
      <c r="DC76">
        <v>1.268128134199862E-3</v>
      </c>
      <c r="DD76">
        <v>7.2019471661453254E-4</v>
      </c>
      <c r="DE76">
        <v>7.3386039186677207E-6</v>
      </c>
      <c r="DF76">
        <v>2.0703544388876844E-3</v>
      </c>
      <c r="DG76">
        <v>2.8687029670665821E-3</v>
      </c>
      <c r="DH76">
        <v>6.0739839750046124E-4</v>
      </c>
      <c r="DI76">
        <v>2.2050015052072261E-3</v>
      </c>
      <c r="DJ76">
        <v>1.8628829369102895E-3</v>
      </c>
      <c r="DK76">
        <v>2.7551823015859993E-3</v>
      </c>
      <c r="DL76">
        <v>1.5990852527738844E-3</v>
      </c>
      <c r="DM76">
        <v>1.4945138471883712E-3</v>
      </c>
      <c r="DN76">
        <v>0</v>
      </c>
    </row>
    <row r="77" spans="1:118">
      <c r="A77" t="s">
        <v>123</v>
      </c>
      <c r="B77">
        <v>6.2429544773221212E-5</v>
      </c>
      <c r="C77">
        <v>1.6994774991834543E-4</v>
      </c>
      <c r="D77">
        <v>1.3326602882342755E-4</v>
      </c>
      <c r="E77">
        <v>7.499512138379949E-6</v>
      </c>
      <c r="F77">
        <v>3.1169395156135907E-5</v>
      </c>
      <c r="G77">
        <v>5.4290206091450386E-4</v>
      </c>
      <c r="H77">
        <v>8.0363101184846176E-5</v>
      </c>
      <c r="I77">
        <v>6.0336017229418472E-4</v>
      </c>
      <c r="J77">
        <v>6.712097368332736E-5</v>
      </c>
      <c r="K77">
        <v>8.1517259110825704E-4</v>
      </c>
      <c r="L77">
        <v>4.695643210739998E-4</v>
      </c>
      <c r="M77">
        <v>5.550651885666292E-4</v>
      </c>
      <c r="N77">
        <v>8.4453687160110521E-4</v>
      </c>
      <c r="O77">
        <v>1.2184787338814962E-4</v>
      </c>
      <c r="P77">
        <v>3.3461676798528277E-4</v>
      </c>
      <c r="Q77">
        <v>6.054938475097383E-5</v>
      </c>
      <c r="R77">
        <v>2.0941905289456131E-4</v>
      </c>
      <c r="S77">
        <v>1.1875330377420918E-4</v>
      </c>
      <c r="T77">
        <v>1.6589126220329685E-4</v>
      </c>
      <c r="U77">
        <v>7.7177370917700142E-5</v>
      </c>
      <c r="V77">
        <v>7.5992343733541432E-4</v>
      </c>
      <c r="W77">
        <v>3.6572341292814728E-4</v>
      </c>
      <c r="X77">
        <v>5.0205641605301915E-4</v>
      </c>
      <c r="Y77">
        <v>1.1154112865899929E-4</v>
      </c>
      <c r="Z77">
        <v>1.5168758944150367E-5</v>
      </c>
      <c r="AA77">
        <v>3.6961767542352883E-4</v>
      </c>
      <c r="AB77">
        <v>4.1304446597589692E-6</v>
      </c>
      <c r="AC77">
        <v>1.5775184684637514E-4</v>
      </c>
      <c r="AD77">
        <v>1.9441722344222832E-4</v>
      </c>
      <c r="AE77">
        <v>2.1640193563766773E-4</v>
      </c>
      <c r="AF77">
        <v>2.3043110263059713E-4</v>
      </c>
      <c r="AG77">
        <v>1.3541734856682236E-4</v>
      </c>
      <c r="AH77">
        <v>2.3132116160329248E-4</v>
      </c>
      <c r="AI77">
        <v>8.9094847923531801E-5</v>
      </c>
      <c r="AJ77">
        <v>3.6739273028355549E-4</v>
      </c>
      <c r="AK77">
        <v>2.9514784544788076E-4</v>
      </c>
      <c r="AL77">
        <v>2.0730822343237372E-4</v>
      </c>
      <c r="AM77">
        <v>4.5679840339645064E-4</v>
      </c>
      <c r="AN77">
        <v>4.2825833334888115E-4</v>
      </c>
      <c r="AO77">
        <v>1.9479185580908714E-5</v>
      </c>
      <c r="AP77">
        <v>4.1148846263850829E-4</v>
      </c>
      <c r="AQ77">
        <v>4.2496711147092721E-4</v>
      </c>
      <c r="AR77">
        <v>1.1606828214209338E-4</v>
      </c>
      <c r="AS77">
        <v>4.3040845581381282E-4</v>
      </c>
      <c r="AT77">
        <v>2.2344025196406047E-4</v>
      </c>
      <c r="AU77">
        <v>4.4164708975541321E-4</v>
      </c>
      <c r="AV77">
        <v>1.143391101579946E-3</v>
      </c>
      <c r="AW77">
        <v>3.8410154215693065E-5</v>
      </c>
      <c r="AX77">
        <v>1.738861423450715E-5</v>
      </c>
      <c r="AY77">
        <v>4.1195454185900248E-5</v>
      </c>
      <c r="AZ77">
        <v>4.0051945232786648E-5</v>
      </c>
      <c r="BA77">
        <v>6.7141491644205826E-4</v>
      </c>
      <c r="BB77">
        <v>2.4122890341175482E-4</v>
      </c>
      <c r="BC77">
        <v>5.9492906152271868E-4</v>
      </c>
      <c r="BD77">
        <v>1.0253881342530207E-3</v>
      </c>
      <c r="BE77">
        <v>1.9006514951968733E-4</v>
      </c>
      <c r="BF77">
        <v>3.0301242866887217E-4</v>
      </c>
      <c r="BG77">
        <v>1.3332094771878778E-4</v>
      </c>
      <c r="BH77">
        <v>6.234610095981332E-5</v>
      </c>
      <c r="BI77">
        <v>4.3412441735679585E-6</v>
      </c>
      <c r="BJ77">
        <v>5.0442498349202714E-4</v>
      </c>
      <c r="BK77">
        <v>2.1187806205119869E-4</v>
      </c>
      <c r="BL77">
        <v>7.6432941561298154E-4</v>
      </c>
      <c r="BM77">
        <v>8.2213149804933228E-4</v>
      </c>
      <c r="BN77">
        <v>2.4151703704831912E-4</v>
      </c>
      <c r="BO77">
        <v>2.7553770022239831E-4</v>
      </c>
      <c r="BP77">
        <v>2.6993213220401316E-4</v>
      </c>
      <c r="BQ77">
        <v>3.1686684111221808E-4</v>
      </c>
      <c r="BR77">
        <v>2.3905266986167797E-4</v>
      </c>
      <c r="BS77">
        <v>1.0036557705986186E-3</v>
      </c>
      <c r="BT77">
        <v>5.9015008511390465E-4</v>
      </c>
      <c r="BU77">
        <v>1.1327357848201935E-4</v>
      </c>
      <c r="BV77">
        <v>1.0608980511630119E-4</v>
      </c>
      <c r="BW77">
        <v>5.5290973134291676E-5</v>
      </c>
      <c r="BX77">
        <v>2.9660468609940039E-4</v>
      </c>
      <c r="BY77">
        <v>1.7001947157305826E-4</v>
      </c>
      <c r="BZ77">
        <v>7.515441567927688E-5</v>
      </c>
      <c r="CA77">
        <v>7.2515139060015769E-3</v>
      </c>
      <c r="CB77">
        <v>5.210974787322323E-3</v>
      </c>
      <c r="CC77">
        <v>3.8502055815297238E-4</v>
      </c>
      <c r="CD77">
        <v>9.7352746054405815E-4</v>
      </c>
      <c r="CE77">
        <v>3.6820699978748776E-4</v>
      </c>
      <c r="CF77">
        <v>1.1574000468656189E-3</v>
      </c>
      <c r="CG77">
        <v>2.1502644965040742E-3</v>
      </c>
      <c r="CH77">
        <v>1.1925880651749378E-6</v>
      </c>
      <c r="CI77">
        <v>6.4096787268957663E-4</v>
      </c>
      <c r="CJ77">
        <v>6.6578237253316639E-4</v>
      </c>
      <c r="CK77">
        <v>4.7524874481734663E-4</v>
      </c>
      <c r="CL77">
        <v>1.5012467705910974E-3</v>
      </c>
      <c r="CM77">
        <v>4.7952287306190979E-4</v>
      </c>
      <c r="CN77">
        <v>5.3471721566486571E-5</v>
      </c>
      <c r="CO77">
        <v>5.89066301471346E-4</v>
      </c>
      <c r="CP77">
        <v>1.2613097544977902E-4</v>
      </c>
      <c r="CQ77">
        <v>6.7247248810856682E-4</v>
      </c>
      <c r="CR77">
        <v>2.0956800185312075E-5</v>
      </c>
      <c r="CS77">
        <v>2.5710270119638383E-4</v>
      </c>
      <c r="CT77">
        <v>1.7786746751512143E-4</v>
      </c>
      <c r="CU77">
        <v>1.1177632673701359E-4</v>
      </c>
      <c r="CV77">
        <v>6.0649157625415766E-5</v>
      </c>
      <c r="CW77">
        <v>2.0578979164325147E-5</v>
      </c>
      <c r="CX77">
        <v>1.3478817976282916E-5</v>
      </c>
      <c r="CY77">
        <v>7.9507324703618804E-4</v>
      </c>
      <c r="CZ77">
        <v>9.4565238239252721E-5</v>
      </c>
      <c r="DA77">
        <v>1.5442297008567187E-4</v>
      </c>
      <c r="DB77">
        <v>1.5374389225018766E-4</v>
      </c>
      <c r="DC77">
        <v>6.1114838906267761E-5</v>
      </c>
      <c r="DD77">
        <v>1.5341695290714121E-4</v>
      </c>
      <c r="DE77">
        <v>2.6272202028830441E-4</v>
      </c>
      <c r="DF77">
        <v>7.1697940759917302E-4</v>
      </c>
      <c r="DG77">
        <v>5.9538851222767832E-4</v>
      </c>
      <c r="DH77">
        <v>2.2724480312319095E-4</v>
      </c>
      <c r="DI77">
        <v>9.2100985002337371E-4</v>
      </c>
      <c r="DJ77">
        <v>6.3055474144433905E-4</v>
      </c>
      <c r="DK77">
        <v>2.603578799028651E-3</v>
      </c>
      <c r="DL77">
        <v>6.083178660491105E-4</v>
      </c>
      <c r="DM77">
        <v>7.7374901717603437E-4</v>
      </c>
      <c r="DN77">
        <v>0</v>
      </c>
    </row>
    <row r="78" spans="1:118">
      <c r="A78" t="s">
        <v>124</v>
      </c>
      <c r="B78">
        <v>7.7067180247433515E-4</v>
      </c>
      <c r="C78">
        <v>7.2889439252088279E-3</v>
      </c>
      <c r="D78">
        <v>5.073600425831451E-3</v>
      </c>
      <c r="E78">
        <v>1.1942055307905583E-3</v>
      </c>
      <c r="F78">
        <v>8.0480078728989123E-3</v>
      </c>
      <c r="G78">
        <v>2.9969873923597562E-3</v>
      </c>
      <c r="H78">
        <v>1.2805972977771084E-3</v>
      </c>
      <c r="I78">
        <v>2.2861881827192748E-3</v>
      </c>
      <c r="J78">
        <v>3.2243751414049427E-3</v>
      </c>
      <c r="K78">
        <v>1.4376979731009883E-2</v>
      </c>
      <c r="L78">
        <v>5.8672087658718204E-3</v>
      </c>
      <c r="M78">
        <v>6.3626274066943336E-3</v>
      </c>
      <c r="N78">
        <v>2.0242849099648842E-3</v>
      </c>
      <c r="O78">
        <v>8.9455883587946528E-3</v>
      </c>
      <c r="P78">
        <v>1.0556274580328661E-2</v>
      </c>
      <c r="Q78">
        <v>1.2819650293664515E-2</v>
      </c>
      <c r="R78">
        <v>1.5393101135365914E-2</v>
      </c>
      <c r="S78">
        <v>1.711609230850468E-2</v>
      </c>
      <c r="T78">
        <v>2.5348058230112457E-2</v>
      </c>
      <c r="U78">
        <v>3.4256682299352618E-4</v>
      </c>
      <c r="V78">
        <v>2.0393626140714446E-3</v>
      </c>
      <c r="W78">
        <v>3.7649469130427559E-3</v>
      </c>
      <c r="X78">
        <v>3.6467594623943635E-3</v>
      </c>
      <c r="Y78">
        <v>1.1767517603343736E-2</v>
      </c>
      <c r="Z78">
        <v>2.087871320384125E-2</v>
      </c>
      <c r="AA78">
        <v>4.7293367991026528E-3</v>
      </c>
      <c r="AB78">
        <v>5.3539258463444154E-3</v>
      </c>
      <c r="AC78">
        <v>1.7605567284166672E-2</v>
      </c>
      <c r="AD78">
        <v>1.5372757376438187E-2</v>
      </c>
      <c r="AE78">
        <v>8.0440209536770772E-3</v>
      </c>
      <c r="AF78">
        <v>8.2345058037736011E-3</v>
      </c>
      <c r="AG78">
        <v>1.9783126870010898E-2</v>
      </c>
      <c r="AH78">
        <v>1.6848549180122407E-2</v>
      </c>
      <c r="AI78">
        <v>5.9871737804613372E-3</v>
      </c>
      <c r="AJ78">
        <v>1.1467666964847897E-2</v>
      </c>
      <c r="AK78">
        <v>1.0160471367672214E-3</v>
      </c>
      <c r="AL78">
        <v>2.5058556093235625E-3</v>
      </c>
      <c r="AM78">
        <v>1.8536766455340015E-2</v>
      </c>
      <c r="AN78">
        <v>1.9580763221220258E-2</v>
      </c>
      <c r="AO78">
        <v>6.0602090310596414E-3</v>
      </c>
      <c r="AP78">
        <v>1.6154414933788844E-2</v>
      </c>
      <c r="AQ78">
        <v>9.089604729512939E-4</v>
      </c>
      <c r="AR78">
        <v>7.58585287920336E-4</v>
      </c>
      <c r="AS78">
        <v>4.5914434137665197E-4</v>
      </c>
      <c r="AT78">
        <v>4.428844691952624E-3</v>
      </c>
      <c r="AU78">
        <v>5.1408082513043196E-3</v>
      </c>
      <c r="AV78">
        <v>6.2812106291361188E-3</v>
      </c>
      <c r="AW78">
        <v>3.6180729575411262E-3</v>
      </c>
      <c r="AX78">
        <v>2.9269963541595201E-3</v>
      </c>
      <c r="AY78">
        <v>3.9562055023255951E-3</v>
      </c>
      <c r="AZ78">
        <v>0</v>
      </c>
      <c r="BA78">
        <v>4.4074544786896645E-2</v>
      </c>
      <c r="BB78">
        <v>2.5382511987199489E-2</v>
      </c>
      <c r="BC78">
        <v>2.772689002330557E-2</v>
      </c>
      <c r="BD78">
        <v>0.12835760728933507</v>
      </c>
      <c r="BE78">
        <v>2.3483841099871984E-3</v>
      </c>
      <c r="BF78">
        <v>5.790887080243081E-3</v>
      </c>
      <c r="BG78">
        <v>1.1282451155945722E-2</v>
      </c>
      <c r="BH78">
        <v>4.1960544896111783E-4</v>
      </c>
      <c r="BI78">
        <v>1.3364954312746318E-2</v>
      </c>
      <c r="BJ78">
        <v>2.3770384719310027E-2</v>
      </c>
      <c r="BK78">
        <v>1.7485250346342969E-2</v>
      </c>
      <c r="BL78">
        <v>7.6983554233143431E-2</v>
      </c>
      <c r="BM78">
        <v>5.5101490702390767E-2</v>
      </c>
      <c r="BN78">
        <v>2.5608897291820233E-2</v>
      </c>
      <c r="BO78">
        <v>5.8834620047487941E-3</v>
      </c>
      <c r="BP78">
        <v>2.0587209376892041E-2</v>
      </c>
      <c r="BQ78">
        <v>8.6468243975606814E-3</v>
      </c>
      <c r="BR78">
        <v>1.506615813280038E-2</v>
      </c>
      <c r="BS78">
        <v>1.9787164608925538E-2</v>
      </c>
      <c r="BT78">
        <v>1.7619413972659214E-2</v>
      </c>
      <c r="BU78">
        <v>2.0623363440129164E-2</v>
      </c>
      <c r="BV78">
        <v>1.7242840264058416E-2</v>
      </c>
      <c r="BW78">
        <v>1.8304080031624547E-2</v>
      </c>
      <c r="BX78">
        <v>4.3045620846216638E-2</v>
      </c>
      <c r="BY78">
        <v>3.6605141128936591E-2</v>
      </c>
      <c r="BZ78">
        <v>8.9014488627177726E-4</v>
      </c>
      <c r="CA78">
        <v>0</v>
      </c>
      <c r="CB78">
        <v>0</v>
      </c>
      <c r="CC78">
        <v>4.9506921420996448E-2</v>
      </c>
      <c r="CD78">
        <v>3.6362176585177652E-2</v>
      </c>
      <c r="CE78">
        <v>2.2826712804206752E-2</v>
      </c>
      <c r="CF78">
        <v>1.8042472203092137E-2</v>
      </c>
      <c r="CG78">
        <v>1.3813335278837458E-2</v>
      </c>
      <c r="CH78">
        <v>0.11557281495505434</v>
      </c>
      <c r="CI78">
        <v>2.0727895079765048E-2</v>
      </c>
      <c r="CJ78">
        <v>2.607216022794874E-2</v>
      </c>
      <c r="CK78">
        <v>4.3217580521789305E-2</v>
      </c>
      <c r="CL78">
        <v>1.6614651271420512E-2</v>
      </c>
      <c r="CM78">
        <v>1.0745432469061371E-2</v>
      </c>
      <c r="CN78">
        <v>1.1169747857882297E-2</v>
      </c>
      <c r="CO78">
        <v>1.347480632369159E-2</v>
      </c>
      <c r="CP78">
        <v>1.0354142359744698E-2</v>
      </c>
      <c r="CQ78">
        <v>2.2700977602850329E-2</v>
      </c>
      <c r="CR78">
        <v>3.7701389751319578E-2</v>
      </c>
      <c r="CS78">
        <v>3.1902696949077991E-2</v>
      </c>
      <c r="CT78">
        <v>1.8436520894833067E-3</v>
      </c>
      <c r="CU78">
        <v>4.8506642040896247E-3</v>
      </c>
      <c r="CV78">
        <v>2.4292196890637295E-2</v>
      </c>
      <c r="CW78">
        <v>1.2650760809858648E-2</v>
      </c>
      <c r="CX78">
        <v>2.1639384517960096E-2</v>
      </c>
      <c r="CY78">
        <v>3.9316383136299378E-2</v>
      </c>
      <c r="CZ78">
        <v>3.7989065555439467E-3</v>
      </c>
      <c r="DA78">
        <v>2.8850389962827315E-2</v>
      </c>
      <c r="DB78">
        <v>1.6763097987979547E-2</v>
      </c>
      <c r="DC78">
        <v>6.2843657607599386E-3</v>
      </c>
      <c r="DD78">
        <v>1.5641472927181047E-2</v>
      </c>
      <c r="DE78">
        <v>5.6026571617068713E-2</v>
      </c>
      <c r="DF78">
        <v>2.0473452767841408E-2</v>
      </c>
      <c r="DG78">
        <v>2.8482860083416644E-2</v>
      </c>
      <c r="DH78">
        <v>3.8577886615627742E-2</v>
      </c>
      <c r="DI78">
        <v>7.3259066402513312E-3</v>
      </c>
      <c r="DJ78">
        <v>1.7604554140235224E-2</v>
      </c>
      <c r="DK78">
        <v>3.7629114023851898E-2</v>
      </c>
      <c r="DL78">
        <v>8.4883829490146237E-2</v>
      </c>
      <c r="DM78">
        <v>2.0746334606262077E-2</v>
      </c>
      <c r="DN78">
        <v>0</v>
      </c>
    </row>
    <row r="79" spans="1:118">
      <c r="A79" t="s">
        <v>125</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0</v>
      </c>
      <c r="DD79">
        <v>0</v>
      </c>
      <c r="DE79">
        <v>0</v>
      </c>
      <c r="DF79">
        <v>0</v>
      </c>
      <c r="DG79">
        <v>0</v>
      </c>
      <c r="DH79">
        <v>0</v>
      </c>
      <c r="DI79">
        <v>0</v>
      </c>
      <c r="DJ79">
        <v>0</v>
      </c>
      <c r="DK79">
        <v>0</v>
      </c>
      <c r="DL79">
        <v>0</v>
      </c>
      <c r="DM79">
        <v>0</v>
      </c>
      <c r="DN79">
        <v>0</v>
      </c>
    </row>
    <row r="80" spans="1:118">
      <c r="A80" t="s">
        <v>126</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0</v>
      </c>
      <c r="CI80">
        <v>0</v>
      </c>
      <c r="CJ80">
        <v>0</v>
      </c>
      <c r="CK80">
        <v>0</v>
      </c>
      <c r="CL80">
        <v>0</v>
      </c>
      <c r="CM80">
        <v>0</v>
      </c>
      <c r="CN80">
        <v>0</v>
      </c>
      <c r="CO80">
        <v>0</v>
      </c>
      <c r="CP80">
        <v>0</v>
      </c>
      <c r="CQ80">
        <v>0</v>
      </c>
      <c r="CR80">
        <v>0</v>
      </c>
      <c r="CS80">
        <v>0</v>
      </c>
      <c r="CT80">
        <v>0</v>
      </c>
      <c r="CU80">
        <v>0</v>
      </c>
      <c r="CV80">
        <v>0</v>
      </c>
      <c r="CW80">
        <v>0</v>
      </c>
      <c r="CX80">
        <v>0</v>
      </c>
      <c r="CY80">
        <v>0</v>
      </c>
      <c r="CZ80">
        <v>0</v>
      </c>
      <c r="DA80">
        <v>0</v>
      </c>
      <c r="DB80">
        <v>0</v>
      </c>
      <c r="DC80">
        <v>0</v>
      </c>
      <c r="DD80">
        <v>0</v>
      </c>
      <c r="DE80">
        <v>0</v>
      </c>
      <c r="DF80">
        <v>0</v>
      </c>
      <c r="DG80">
        <v>0</v>
      </c>
      <c r="DH80">
        <v>0</v>
      </c>
      <c r="DI80">
        <v>0</v>
      </c>
      <c r="DJ80">
        <v>0</v>
      </c>
      <c r="DK80">
        <v>0</v>
      </c>
      <c r="DL80">
        <v>0</v>
      </c>
      <c r="DM80">
        <v>0</v>
      </c>
      <c r="DN80">
        <v>0</v>
      </c>
    </row>
    <row r="81" spans="1:118">
      <c r="A81" t="s">
        <v>127</v>
      </c>
      <c r="B81">
        <v>1.2839617423614333E-4</v>
      </c>
      <c r="C81">
        <v>1.5755572648679941E-3</v>
      </c>
      <c r="D81">
        <v>8.4453471754381408E-5</v>
      </c>
      <c r="E81">
        <v>5.5401990370521526E-4</v>
      </c>
      <c r="F81">
        <v>7.7328117421065275E-4</v>
      </c>
      <c r="G81">
        <v>8.0542723543795824E-4</v>
      </c>
      <c r="H81">
        <v>6.3219491571002418E-4</v>
      </c>
      <c r="I81">
        <v>5.1419327432192404E-4</v>
      </c>
      <c r="J81">
        <v>3.1371635361429325E-4</v>
      </c>
      <c r="K81">
        <v>3.7226337007503248E-4</v>
      </c>
      <c r="L81">
        <v>3.3505579372529589E-4</v>
      </c>
      <c r="M81">
        <v>8.3808316562411988E-4</v>
      </c>
      <c r="N81">
        <v>5.8824678050828426E-4</v>
      </c>
      <c r="O81">
        <v>1.2111495384897278E-3</v>
      </c>
      <c r="P81">
        <v>1.0252245027919126E-3</v>
      </c>
      <c r="Q81">
        <v>3.229300520051938E-4</v>
      </c>
      <c r="R81">
        <v>4.8365155985635532E-4</v>
      </c>
      <c r="S81">
        <v>3.0401744561306534E-4</v>
      </c>
      <c r="T81">
        <v>6.8889195907323268E-4</v>
      </c>
      <c r="U81">
        <v>2.3569916990051279E-4</v>
      </c>
      <c r="V81">
        <v>2.2260553991052942E-3</v>
      </c>
      <c r="W81">
        <v>6.0554667201775925E-4</v>
      </c>
      <c r="X81">
        <v>2.9300119867155666E-3</v>
      </c>
      <c r="Y81">
        <v>6.4856806634186167E-4</v>
      </c>
      <c r="Z81">
        <v>6.6309146241571592E-5</v>
      </c>
      <c r="AA81">
        <v>1.0069287792682977E-3</v>
      </c>
      <c r="AB81">
        <v>1.5630472159824731E-4</v>
      </c>
      <c r="AC81">
        <v>7.0691105192684342E-4</v>
      </c>
      <c r="AD81">
        <v>2.8837097410121623E-4</v>
      </c>
      <c r="AE81">
        <v>1.127468202226298E-3</v>
      </c>
      <c r="AF81">
        <v>4.3183617947996215E-4</v>
      </c>
      <c r="AG81">
        <v>1.1590698175909062E-3</v>
      </c>
      <c r="AH81">
        <v>1.0105497844785474E-3</v>
      </c>
      <c r="AI81">
        <v>5.2551632931858538E-4</v>
      </c>
      <c r="AJ81">
        <v>1.3536992650267892E-3</v>
      </c>
      <c r="AK81">
        <v>4.4598007005349047E-4</v>
      </c>
      <c r="AL81">
        <v>2.0910396357760123E-4</v>
      </c>
      <c r="AM81">
        <v>8.3666684602718127E-4</v>
      </c>
      <c r="AN81">
        <v>9.7377104281908802E-4</v>
      </c>
      <c r="AO81">
        <v>4.7994773435450601E-4</v>
      </c>
      <c r="AP81">
        <v>1.0994992810155146E-3</v>
      </c>
      <c r="AQ81">
        <v>4.8884533382354067E-5</v>
      </c>
      <c r="AR81">
        <v>5.0665580063879502E-5</v>
      </c>
      <c r="AS81">
        <v>8.8671857286097935E-4</v>
      </c>
      <c r="AT81">
        <v>1.6319955934805726E-3</v>
      </c>
      <c r="AU81">
        <v>1.4792819245818102E-3</v>
      </c>
      <c r="AV81">
        <v>2.6726022956475876E-3</v>
      </c>
      <c r="AW81">
        <v>4.0674301520600187E-4</v>
      </c>
      <c r="AX81">
        <v>2.7963028174112891E-4</v>
      </c>
      <c r="AY81">
        <v>4.5299508111738856E-4</v>
      </c>
      <c r="AZ81">
        <v>0</v>
      </c>
      <c r="BA81">
        <v>2.8067545795040401E-3</v>
      </c>
      <c r="BB81">
        <v>6.5467743501428425E-4</v>
      </c>
      <c r="BC81">
        <v>5.0043258234599491E-3</v>
      </c>
      <c r="BD81">
        <v>4.4929902531287546E-3</v>
      </c>
      <c r="BE81">
        <v>4.3971000140277758E-4</v>
      </c>
      <c r="BF81">
        <v>1.3482320476109145E-3</v>
      </c>
      <c r="BG81">
        <v>1.2862066695677784E-3</v>
      </c>
      <c r="BH81">
        <v>8.8918359410756554E-4</v>
      </c>
      <c r="BI81">
        <v>2.2024578773901444E-4</v>
      </c>
      <c r="BJ81">
        <v>8.789635578654538E-3</v>
      </c>
      <c r="BK81">
        <v>3.0876315583877058E-3</v>
      </c>
      <c r="BL81">
        <v>3.7795565618084052E-3</v>
      </c>
      <c r="BM81">
        <v>9.4509887506207424E-4</v>
      </c>
      <c r="BN81">
        <v>7.2917474811547698E-4</v>
      </c>
      <c r="BO81">
        <v>3.0248296738700411E-3</v>
      </c>
      <c r="BP81">
        <v>2.2669780300363621E-3</v>
      </c>
      <c r="BQ81">
        <v>2.57325435840167E-3</v>
      </c>
      <c r="BR81">
        <v>1.807326624269405E-3</v>
      </c>
      <c r="BS81">
        <v>6.0965273959400264E-3</v>
      </c>
      <c r="BT81">
        <v>8.7994760974527617E-3</v>
      </c>
      <c r="BU81">
        <v>1.6578905619025256E-3</v>
      </c>
      <c r="BV81">
        <v>4.8305081022522282E-3</v>
      </c>
      <c r="BW81">
        <v>3.9291021201657821E-5</v>
      </c>
      <c r="BX81">
        <v>1.9897570545850916E-3</v>
      </c>
      <c r="BY81">
        <v>1.2580929888977795E-2</v>
      </c>
      <c r="BZ81">
        <v>3.4758329495547103E-3</v>
      </c>
      <c r="CA81">
        <v>6.699393093652161E-4</v>
      </c>
      <c r="CB81">
        <v>1.8727637910104103E-4</v>
      </c>
      <c r="CC81">
        <v>9.1766521391401152E-4</v>
      </c>
      <c r="CD81">
        <v>1.1686552026202661E-2</v>
      </c>
      <c r="CE81">
        <v>1.4548555218580443E-2</v>
      </c>
      <c r="CF81">
        <v>4.6211411288345963E-3</v>
      </c>
      <c r="CG81">
        <v>3.4847168885363483E-3</v>
      </c>
      <c r="CH81">
        <v>1.7173268138519102E-4</v>
      </c>
      <c r="CI81">
        <v>4.0330455792343886E-3</v>
      </c>
      <c r="CJ81">
        <v>2.0325213665741498E-2</v>
      </c>
      <c r="CK81">
        <v>2.190276823940815E-3</v>
      </c>
      <c r="CL81">
        <v>2.0275770519479527E-2</v>
      </c>
      <c r="CM81">
        <v>1.6390695636580702E-2</v>
      </c>
      <c r="CN81">
        <v>4.3844427215329845E-4</v>
      </c>
      <c r="CO81">
        <v>1.8342509859295291E-2</v>
      </c>
      <c r="CP81">
        <v>1.854647775104739E-4</v>
      </c>
      <c r="CQ81">
        <v>2.0819945121052671E-2</v>
      </c>
      <c r="CR81">
        <v>2.4982991320761918E-3</v>
      </c>
      <c r="CS81">
        <v>2.7318398601255782E-3</v>
      </c>
      <c r="CT81">
        <v>3.3488527985903616E-3</v>
      </c>
      <c r="CU81">
        <v>3.8406093490104892E-4</v>
      </c>
      <c r="CV81">
        <v>7.4678672742014272E-4</v>
      </c>
      <c r="CW81">
        <v>7.2851252555813397E-4</v>
      </c>
      <c r="CX81">
        <v>5.7646453790384531E-3</v>
      </c>
      <c r="CY81">
        <v>4.3099125109458186E-3</v>
      </c>
      <c r="CZ81">
        <v>2.1681822327577059E-4</v>
      </c>
      <c r="DA81">
        <v>9.5338671282030319E-4</v>
      </c>
      <c r="DB81">
        <v>1.4370373383781217E-3</v>
      </c>
      <c r="DC81">
        <v>8.9769698629001908E-4</v>
      </c>
      <c r="DD81">
        <v>2.1669575544154074E-3</v>
      </c>
      <c r="DE81">
        <v>2.9427801713857557E-3</v>
      </c>
      <c r="DF81">
        <v>1.2797494737606223E-3</v>
      </c>
      <c r="DG81">
        <v>5.7765985714637409E-3</v>
      </c>
      <c r="DH81">
        <v>7.4538221227822927E-3</v>
      </c>
      <c r="DI81">
        <v>5.3054083347626058E-4</v>
      </c>
      <c r="DJ81">
        <v>2.1533293929932424E-3</v>
      </c>
      <c r="DK81">
        <v>3.0075105132610601E-3</v>
      </c>
      <c r="DL81">
        <v>4.7105489324980512E-3</v>
      </c>
      <c r="DM81">
        <v>3.0927883942389839E-3</v>
      </c>
      <c r="DN81">
        <v>0</v>
      </c>
    </row>
    <row r="82" spans="1:118">
      <c r="A82" t="s">
        <v>128</v>
      </c>
      <c r="B82">
        <v>7.2246428572428638E-4</v>
      </c>
      <c r="C82">
        <v>3.5644770256311304E-3</v>
      </c>
      <c r="D82">
        <v>4.7824683890267821E-4</v>
      </c>
      <c r="E82">
        <v>9.4347009349269429E-5</v>
      </c>
      <c r="F82">
        <v>5.3618364027015815E-4</v>
      </c>
      <c r="G82">
        <v>2.6159321015389618E-3</v>
      </c>
      <c r="H82">
        <v>5.0432448913936378E-4</v>
      </c>
      <c r="I82">
        <v>5.2628752080341858E-4</v>
      </c>
      <c r="J82">
        <v>3.71048851968802E-4</v>
      </c>
      <c r="K82">
        <v>1.1418272926372235E-3</v>
      </c>
      <c r="L82">
        <v>7.0380307059258052E-4</v>
      </c>
      <c r="M82">
        <v>4.473017193828153E-4</v>
      </c>
      <c r="N82">
        <v>1.0886226726418871E-3</v>
      </c>
      <c r="O82">
        <v>1.1656474504324989E-3</v>
      </c>
      <c r="P82">
        <v>1.114406504832043E-3</v>
      </c>
      <c r="Q82">
        <v>5.7185530042586403E-5</v>
      </c>
      <c r="R82">
        <v>6.7799771645621137E-4</v>
      </c>
      <c r="S82">
        <v>2.0200420074364061E-4</v>
      </c>
      <c r="T82">
        <v>1.3706923832736526E-3</v>
      </c>
      <c r="U82">
        <v>8.7712212268502071E-4</v>
      </c>
      <c r="V82">
        <v>2.6112547582508839E-3</v>
      </c>
      <c r="W82">
        <v>8.7997029369336216E-4</v>
      </c>
      <c r="X82">
        <v>4.1247156358153883E-3</v>
      </c>
      <c r="Y82">
        <v>5.0324536561142691E-4</v>
      </c>
      <c r="Z82">
        <v>2.2536441859880542E-5</v>
      </c>
      <c r="AA82">
        <v>8.2667290284394509E-4</v>
      </c>
      <c r="AB82">
        <v>6.2717541281076983E-5</v>
      </c>
      <c r="AC82">
        <v>3.0109722893448542E-4</v>
      </c>
      <c r="AD82">
        <v>5.415700167251278E-4</v>
      </c>
      <c r="AE82">
        <v>1.3238232111143066E-3</v>
      </c>
      <c r="AF82">
        <v>1.3259167559249868E-3</v>
      </c>
      <c r="AG82">
        <v>8.3272042542868263E-4</v>
      </c>
      <c r="AH82">
        <v>1.6178665201895806E-3</v>
      </c>
      <c r="AI82">
        <v>4.7339663924682068E-4</v>
      </c>
      <c r="AJ82">
        <v>8.9994150732233759E-4</v>
      </c>
      <c r="AK82">
        <v>1.0307094952347335E-3</v>
      </c>
      <c r="AL82">
        <v>1.3098926726020535E-3</v>
      </c>
      <c r="AM82">
        <v>6.1401241412639609E-4</v>
      </c>
      <c r="AN82">
        <v>1.7370008741694064E-3</v>
      </c>
      <c r="AO82">
        <v>3.654165892584577E-4</v>
      </c>
      <c r="AP82">
        <v>2.7036716316796031E-3</v>
      </c>
      <c r="AQ82">
        <v>7.8116754725100562E-4</v>
      </c>
      <c r="AR82">
        <v>4.7739669707748882E-4</v>
      </c>
      <c r="AS82">
        <v>4.8608521819748368E-3</v>
      </c>
      <c r="AT82">
        <v>8.5293766711117078E-3</v>
      </c>
      <c r="AU82">
        <v>6.6614350068289222E-3</v>
      </c>
      <c r="AV82">
        <v>1.1250876448781278E-2</v>
      </c>
      <c r="AW82">
        <v>4.7920146824643897E-4</v>
      </c>
      <c r="AX82">
        <v>3.7619940488921777E-4</v>
      </c>
      <c r="AY82">
        <v>8.8257417511435651E-4</v>
      </c>
      <c r="AZ82">
        <v>0</v>
      </c>
      <c r="BA82">
        <v>6.6293336985246525E-3</v>
      </c>
      <c r="BB82">
        <v>2.8091429599484638E-3</v>
      </c>
      <c r="BC82">
        <v>6.1430650476886721E-3</v>
      </c>
      <c r="BD82">
        <v>1.2465481402236427E-2</v>
      </c>
      <c r="BE82">
        <v>3.8365788933772266E-3</v>
      </c>
      <c r="BF82">
        <v>3.2062719183481997E-3</v>
      </c>
      <c r="BG82">
        <v>3.703671345405367E-3</v>
      </c>
      <c r="BH82">
        <v>1.7856304373907179E-3</v>
      </c>
      <c r="BI82">
        <v>1.990701633812774E-4</v>
      </c>
      <c r="BJ82">
        <v>8.5537344913132612E-3</v>
      </c>
      <c r="BK82">
        <v>2.7497683579363903E-3</v>
      </c>
      <c r="BL82">
        <v>9.5582694807794071E-3</v>
      </c>
      <c r="BM82">
        <v>2.3154951965363947E-3</v>
      </c>
      <c r="BN82">
        <v>1.4311516316984855E-3</v>
      </c>
      <c r="BO82">
        <v>5.8836521618918043E-3</v>
      </c>
      <c r="BP82">
        <v>6.6674964432686988E-3</v>
      </c>
      <c r="BQ82">
        <v>8.1457496231903109E-3</v>
      </c>
      <c r="BR82">
        <v>2.4262872669041204E-3</v>
      </c>
      <c r="BS82">
        <v>1.7706326109425734E-2</v>
      </c>
      <c r="BT82">
        <v>1.8602389672272214E-2</v>
      </c>
      <c r="BU82">
        <v>6.1019818024172969E-4</v>
      </c>
      <c r="BV82">
        <v>2.518044412542626E-3</v>
      </c>
      <c r="BW82">
        <v>3.5746728052023739E-4</v>
      </c>
      <c r="BX82">
        <v>2.5612201697501622E-3</v>
      </c>
      <c r="BY82">
        <v>1.8942169362316019E-2</v>
      </c>
      <c r="BZ82">
        <v>3.9799709642208093E-3</v>
      </c>
      <c r="CA82">
        <v>6.8093762734441194E-4</v>
      </c>
      <c r="CB82">
        <v>5.02074551642573E-5</v>
      </c>
      <c r="CC82">
        <v>2.9641579965401701E-2</v>
      </c>
      <c r="CD82">
        <v>3.5396008338351072E-3</v>
      </c>
      <c r="CE82">
        <v>1.5575268210663372E-2</v>
      </c>
      <c r="CF82">
        <v>5.7493452521266541E-3</v>
      </c>
      <c r="CG82">
        <v>8.7433968177125145E-3</v>
      </c>
      <c r="CH82">
        <v>2.4149908319792491E-5</v>
      </c>
      <c r="CI82">
        <v>1.1858801789982876E-2</v>
      </c>
      <c r="CJ82">
        <v>2.231030882834666E-2</v>
      </c>
      <c r="CK82">
        <v>7.7587644885121296E-3</v>
      </c>
      <c r="CL82">
        <v>1.600217309747174E-2</v>
      </c>
      <c r="CM82">
        <v>1.6602523158372236E-2</v>
      </c>
      <c r="CN82">
        <v>1.5814991896977577E-4</v>
      </c>
      <c r="CO82">
        <v>2.0291957549911935E-2</v>
      </c>
      <c r="CP82">
        <v>2.5865557233754489E-3</v>
      </c>
      <c r="CQ82">
        <v>2.7986755977123044E-2</v>
      </c>
      <c r="CR82">
        <v>1.1622367340480726E-3</v>
      </c>
      <c r="CS82">
        <v>1.4795661390268513E-3</v>
      </c>
      <c r="CT82">
        <v>1.5312354306744587E-3</v>
      </c>
      <c r="CU82">
        <v>9.6168818250264804E-5</v>
      </c>
      <c r="CV82">
        <v>1.7848582722059713E-4</v>
      </c>
      <c r="CW82">
        <v>2.9479179363632975E-4</v>
      </c>
      <c r="CX82">
        <v>5.8387788779080084E-4</v>
      </c>
      <c r="CY82">
        <v>9.8269370638970118E-3</v>
      </c>
      <c r="CZ82">
        <v>8.9507191692437757E-5</v>
      </c>
      <c r="DA82">
        <v>3.1146627730114559E-3</v>
      </c>
      <c r="DB82">
        <v>9.7317186533101246E-4</v>
      </c>
      <c r="DC82">
        <v>5.7798485417352198E-4</v>
      </c>
      <c r="DD82">
        <v>6.0670259091794403E-3</v>
      </c>
      <c r="DE82">
        <v>2.031325564687225E-3</v>
      </c>
      <c r="DF82">
        <v>1.4685618869355915E-3</v>
      </c>
      <c r="DG82">
        <v>1.4638945256799497E-2</v>
      </c>
      <c r="DH82">
        <v>1.5886144961385715E-2</v>
      </c>
      <c r="DI82">
        <v>1.05806936981426E-3</v>
      </c>
      <c r="DJ82">
        <v>3.5495040024800819E-3</v>
      </c>
      <c r="DK82">
        <v>4.2879346450039298E-3</v>
      </c>
      <c r="DL82">
        <v>1.2400250451589894E-2</v>
      </c>
      <c r="DM82">
        <v>1.3065017484781763E-2</v>
      </c>
      <c r="DN82">
        <v>0</v>
      </c>
    </row>
    <row r="83" spans="1:118">
      <c r="A83" t="s">
        <v>129</v>
      </c>
      <c r="B83">
        <v>5.31388023216068E-4</v>
      </c>
      <c r="C83">
        <v>6.4230512879295491E-3</v>
      </c>
      <c r="D83">
        <v>4.621696871696194E-4</v>
      </c>
      <c r="E83">
        <v>1.8526941630248143E-3</v>
      </c>
      <c r="F83">
        <v>0</v>
      </c>
      <c r="G83">
        <v>7.8140618196906222E-4</v>
      </c>
      <c r="H83">
        <v>9.0961487585054833E-4</v>
      </c>
      <c r="I83">
        <v>3.2782168723752763E-4</v>
      </c>
      <c r="J83">
        <v>3.5064430427170207E-4</v>
      </c>
      <c r="K83">
        <v>1.7927208272167936E-3</v>
      </c>
      <c r="L83">
        <v>1.9690355249519184E-3</v>
      </c>
      <c r="M83">
        <v>2.0913889766858733E-3</v>
      </c>
      <c r="N83">
        <v>4.7035333860558663E-3</v>
      </c>
      <c r="O83">
        <v>5.3716894558835878E-4</v>
      </c>
      <c r="P83">
        <v>1.0329634368532461E-3</v>
      </c>
      <c r="Q83">
        <v>1.5238261828995081E-3</v>
      </c>
      <c r="R83">
        <v>6.7347584756779978E-4</v>
      </c>
      <c r="S83">
        <v>2.6660509920170143E-4</v>
      </c>
      <c r="T83">
        <v>1.3242175029464696E-3</v>
      </c>
      <c r="U83">
        <v>2.172338979160417E-3</v>
      </c>
      <c r="V83">
        <v>6.7864107671921177E-3</v>
      </c>
      <c r="W83">
        <v>1.0889839059115326E-3</v>
      </c>
      <c r="X83">
        <v>7.7909713564931118E-3</v>
      </c>
      <c r="Y83">
        <v>2.0597706074021953E-4</v>
      </c>
      <c r="Z83">
        <v>2.0369476296430489E-5</v>
      </c>
      <c r="AA83">
        <v>7.5227337635191895E-4</v>
      </c>
      <c r="AB83">
        <v>3.043485538769767E-6</v>
      </c>
      <c r="AC83">
        <v>3.4355504797976832E-4</v>
      </c>
      <c r="AD83">
        <v>2.1600618248713743E-3</v>
      </c>
      <c r="AE83">
        <v>8.2329541627221552E-4</v>
      </c>
      <c r="AF83">
        <v>1.1261900547160331E-3</v>
      </c>
      <c r="AG83">
        <v>8.1571303331010058E-4</v>
      </c>
      <c r="AH83">
        <v>1.3014775935256918E-3</v>
      </c>
      <c r="AI83">
        <v>8.3492326158334375E-4</v>
      </c>
      <c r="AJ83">
        <v>1.3581369937084955E-3</v>
      </c>
      <c r="AK83">
        <v>6.7020554454370199E-3</v>
      </c>
      <c r="AL83">
        <v>1.5658854066383724E-3</v>
      </c>
      <c r="AM83">
        <v>1.7263568468307354E-3</v>
      </c>
      <c r="AN83">
        <v>4.1117966656988754E-3</v>
      </c>
      <c r="AO83">
        <v>6.6909385940497708E-3</v>
      </c>
      <c r="AP83">
        <v>8.1742143562288042E-3</v>
      </c>
      <c r="AQ83">
        <v>3.3891209222045332E-2</v>
      </c>
      <c r="AR83">
        <v>1.7575792910949489E-2</v>
      </c>
      <c r="AS83">
        <v>5.7450278257846384E-2</v>
      </c>
      <c r="AT83">
        <v>9.8627014995823856E-3</v>
      </c>
      <c r="AU83">
        <v>0</v>
      </c>
      <c r="AV83">
        <v>1.559635786914936E-2</v>
      </c>
      <c r="AW83">
        <v>3.1331178576770209E-3</v>
      </c>
      <c r="AX83">
        <v>9.274244108037204E-4</v>
      </c>
      <c r="AY83">
        <v>2.303036811623901E-3</v>
      </c>
      <c r="AZ83">
        <v>0</v>
      </c>
      <c r="BA83">
        <v>4.4200460618250819E-3</v>
      </c>
      <c r="BB83">
        <v>6.3939825530993238E-4</v>
      </c>
      <c r="BC83">
        <v>1.0035203038529859E-2</v>
      </c>
      <c r="BD83">
        <v>5.4625502867309819E-3</v>
      </c>
      <c r="BE83">
        <v>2.5826916127470361E-3</v>
      </c>
      <c r="BF83">
        <v>3.3302105470502455E-3</v>
      </c>
      <c r="BG83">
        <v>3.5953400452914341E-3</v>
      </c>
      <c r="BH83">
        <v>7.1484358736072836E-4</v>
      </c>
      <c r="BI83">
        <v>1.3622341856192525E-3</v>
      </c>
      <c r="BJ83">
        <v>1.4333433986480021E-2</v>
      </c>
      <c r="BK83">
        <v>5.359479475607107E-3</v>
      </c>
      <c r="BL83">
        <v>1.5265743485161175E-2</v>
      </c>
      <c r="BM83">
        <v>3.7980325692099455E-3</v>
      </c>
      <c r="BN83">
        <v>1.5166889156530985E-2</v>
      </c>
      <c r="BO83">
        <v>4.6598007894754108E-3</v>
      </c>
      <c r="BP83">
        <v>7.0597021164021511E-3</v>
      </c>
      <c r="BQ83">
        <v>6.9187915813598722E-3</v>
      </c>
      <c r="BR83">
        <v>5.9688666281487541E-3</v>
      </c>
      <c r="BS83">
        <v>2.5146233950332608E-2</v>
      </c>
      <c r="BT83">
        <v>1.7784627633630857E-2</v>
      </c>
      <c r="BU83">
        <v>5.0249712074266527E-3</v>
      </c>
      <c r="BV83">
        <v>8.6711480872074653E-3</v>
      </c>
      <c r="BW83">
        <v>2.4825579426951258E-3</v>
      </c>
      <c r="BX83">
        <v>8.4306215207580247E-4</v>
      </c>
      <c r="BY83">
        <v>3.7974422034173106E-3</v>
      </c>
      <c r="BZ83">
        <v>1.1081788959723862E-3</v>
      </c>
      <c r="CA83">
        <v>6.1041977232983053E-5</v>
      </c>
      <c r="CB83">
        <v>1.3379254118610115E-5</v>
      </c>
      <c r="CC83">
        <v>1.9210228694037604E-2</v>
      </c>
      <c r="CD83">
        <v>1.4446377813104684E-2</v>
      </c>
      <c r="CE83">
        <v>1.63308334590134E-2</v>
      </c>
      <c r="CF83">
        <v>4.0329520498870244E-2</v>
      </c>
      <c r="CG83">
        <v>4.8835894905560591E-3</v>
      </c>
      <c r="CH83">
        <v>0</v>
      </c>
      <c r="CI83">
        <v>3.588367116421419E-2</v>
      </c>
      <c r="CJ83">
        <v>2.6574546073421065E-2</v>
      </c>
      <c r="CK83">
        <v>1.0311582845060643E-2</v>
      </c>
      <c r="CL83">
        <v>5.0863537896588457E-2</v>
      </c>
      <c r="CM83">
        <v>1.1533180060670896E-2</v>
      </c>
      <c r="CN83">
        <v>3.193996478854348E-4</v>
      </c>
      <c r="CO83">
        <v>2.7265874585986956E-2</v>
      </c>
      <c r="CP83">
        <v>8.0520405955985919E-2</v>
      </c>
      <c r="CQ83">
        <v>2.0202662595532103E-2</v>
      </c>
      <c r="CR83">
        <v>2.9451049099754071E-3</v>
      </c>
      <c r="CS83">
        <v>4.8560643668208994E-3</v>
      </c>
      <c r="CT83">
        <v>3.1760172520504527E-3</v>
      </c>
      <c r="CU83">
        <v>1.8059547692411606E-3</v>
      </c>
      <c r="CV83">
        <v>1.1456639947171347E-3</v>
      </c>
      <c r="CW83">
        <v>7.0096210476799951E-3</v>
      </c>
      <c r="CX83">
        <v>4.550448948793113E-3</v>
      </c>
      <c r="CY83">
        <v>9.456965636495878E-3</v>
      </c>
      <c r="CZ83">
        <v>1.2265054749509752E-3</v>
      </c>
      <c r="DA83">
        <v>3.3812390412349016E-3</v>
      </c>
      <c r="DB83">
        <v>1.3296546074442444E-3</v>
      </c>
      <c r="DC83">
        <v>9.9191808282311214E-4</v>
      </c>
      <c r="DD83">
        <v>5.1059316745232786E-3</v>
      </c>
      <c r="DE83">
        <v>3.1374733333480107E-2</v>
      </c>
      <c r="DF83">
        <v>5.5254899578688794E-3</v>
      </c>
      <c r="DG83">
        <v>1.432611160648215E-2</v>
      </c>
      <c r="DH83">
        <v>5.9341706469813607E-3</v>
      </c>
      <c r="DI83">
        <v>5.8543994882107164E-3</v>
      </c>
      <c r="DJ83">
        <v>8.4876580948593603E-3</v>
      </c>
      <c r="DK83">
        <v>9.8744261646758324E-3</v>
      </c>
      <c r="DL83">
        <v>9.2923098483100285E-3</v>
      </c>
      <c r="DM83">
        <v>5.4778127080937593E-3</v>
      </c>
      <c r="DN83">
        <v>0</v>
      </c>
    </row>
    <row r="84" spans="1:118">
      <c r="A84" t="s">
        <v>130</v>
      </c>
      <c r="B84">
        <v>4.138978601065025E-4</v>
      </c>
      <c r="C84">
        <v>2.3020396385423796E-3</v>
      </c>
      <c r="D84">
        <v>2.0342439457901691E-3</v>
      </c>
      <c r="E84">
        <v>1.6552419728080277E-3</v>
      </c>
      <c r="F84">
        <v>5.0221250172920097E-4</v>
      </c>
      <c r="G84">
        <v>4.7953898479152282E-2</v>
      </c>
      <c r="H84">
        <v>3.5203394885919398E-3</v>
      </c>
      <c r="I84">
        <v>3.9738238439196178E-3</v>
      </c>
      <c r="J84">
        <v>5.0978836117750283E-3</v>
      </c>
      <c r="K84">
        <v>5.7548915480035998E-3</v>
      </c>
      <c r="L84">
        <v>5.4488108822689733E-3</v>
      </c>
      <c r="M84">
        <v>4.1445885796274826E-3</v>
      </c>
      <c r="N84">
        <v>7.7716919051384935E-3</v>
      </c>
      <c r="O84">
        <v>3.0278738462243194E-4</v>
      </c>
      <c r="P84">
        <v>1.0381227262274686E-3</v>
      </c>
      <c r="Q84">
        <v>9.7551786543235628E-5</v>
      </c>
      <c r="R84">
        <v>8.42103874864815E-4</v>
      </c>
      <c r="S84">
        <v>1.5923278849497321E-3</v>
      </c>
      <c r="T84">
        <v>1.402148405816629E-2</v>
      </c>
      <c r="U84">
        <v>5.0000345084420025E-4</v>
      </c>
      <c r="V84">
        <v>4.2797924264882607E-3</v>
      </c>
      <c r="W84">
        <v>2.782828928871172E-3</v>
      </c>
      <c r="X84">
        <v>3.9157694601684983E-3</v>
      </c>
      <c r="Y84">
        <v>5.2554406198580177E-4</v>
      </c>
      <c r="Z84">
        <v>1.7769117620290429E-5</v>
      </c>
      <c r="AA84">
        <v>2.9918129477940901E-3</v>
      </c>
      <c r="AB84">
        <v>2.9347896266708468E-6</v>
      </c>
      <c r="AC84">
        <v>1.9260026005678602E-3</v>
      </c>
      <c r="AD84">
        <v>6.6127117578601005E-4</v>
      </c>
      <c r="AE84">
        <v>8.8295216609665357E-4</v>
      </c>
      <c r="AF84">
        <v>2.2161469411949501E-3</v>
      </c>
      <c r="AG84">
        <v>1.4693745002072975E-3</v>
      </c>
      <c r="AH84">
        <v>2.600389337989231E-3</v>
      </c>
      <c r="AI84">
        <v>2.8208957102512863E-2</v>
      </c>
      <c r="AJ84">
        <v>3.1597481623109503E-3</v>
      </c>
      <c r="AK84">
        <v>1.1485514132884413E-3</v>
      </c>
      <c r="AL84">
        <v>2.3358588755753602E-3</v>
      </c>
      <c r="AM84">
        <v>1.1771425814754654E-3</v>
      </c>
      <c r="AN84">
        <v>3.9992783904490353E-3</v>
      </c>
      <c r="AO84">
        <v>5.5507596255971209E-4</v>
      </c>
      <c r="AP84">
        <v>4.7752168486204852E-3</v>
      </c>
      <c r="AQ84">
        <v>2.6691320036715937E-3</v>
      </c>
      <c r="AR84">
        <v>4.751377221701821E-4</v>
      </c>
      <c r="AS84">
        <v>2.4859847606906939E-2</v>
      </c>
      <c r="AT84">
        <v>3.4464955338214628E-2</v>
      </c>
      <c r="AU84">
        <v>9.1268714306214679E-2</v>
      </c>
      <c r="AV84">
        <v>4.143304657316587E-2</v>
      </c>
      <c r="AW84">
        <v>0.15181796393411348</v>
      </c>
      <c r="AX84">
        <v>8.132661999095743E-2</v>
      </c>
      <c r="AY84">
        <v>5.8193887852984683E-2</v>
      </c>
      <c r="AZ84">
        <v>3.4395754493805324E-6</v>
      </c>
      <c r="BA84">
        <v>2.9872530035542416E-3</v>
      </c>
      <c r="BB84">
        <v>6.4425521309674624E-4</v>
      </c>
      <c r="BC84">
        <v>7.2369358250120005E-3</v>
      </c>
      <c r="BD84">
        <v>5.2021994348621734E-3</v>
      </c>
      <c r="BE84">
        <v>1.7465701263125087E-3</v>
      </c>
      <c r="BF84">
        <v>6.5452609703204913E-3</v>
      </c>
      <c r="BG84">
        <v>1.3745805133254776E-3</v>
      </c>
      <c r="BH84">
        <v>7.2574672107389123E-4</v>
      </c>
      <c r="BI84">
        <v>1.7364976694271834E-5</v>
      </c>
      <c r="BJ84">
        <v>1.9568393057140494E-2</v>
      </c>
      <c r="BK84">
        <v>2.7312954053458984E-2</v>
      </c>
      <c r="BL84">
        <v>1.2424605004842985E-2</v>
      </c>
      <c r="BM84">
        <v>6.0587662413587222E-3</v>
      </c>
      <c r="BN84">
        <v>3.2240348616788001E-3</v>
      </c>
      <c r="BO84">
        <v>2.0842173659679753E-3</v>
      </c>
      <c r="BP84">
        <v>1.1295417061425242E-2</v>
      </c>
      <c r="BQ84">
        <v>1.0160358525752615E-2</v>
      </c>
      <c r="BR84">
        <v>2.2370013879089913E-2</v>
      </c>
      <c r="BS84">
        <v>7.2855637562288305E-3</v>
      </c>
      <c r="BT84">
        <v>5.075432546280844E-2</v>
      </c>
      <c r="BU84">
        <v>4.9242541756766751E-4</v>
      </c>
      <c r="BV84">
        <v>7.3779762010513315E-4</v>
      </c>
      <c r="BW84">
        <v>1.0805030830455902E-4</v>
      </c>
      <c r="BX84">
        <v>2.4379234758891306E-4</v>
      </c>
      <c r="BY84">
        <v>1.5949344855626164E-2</v>
      </c>
      <c r="BZ84">
        <v>6.9344250529681899E-4</v>
      </c>
      <c r="CA84">
        <v>1.2192646065242155E-5</v>
      </c>
      <c r="CB84">
        <v>3.7823557830664677E-6</v>
      </c>
      <c r="CC84">
        <v>7.9512664315485734E-4</v>
      </c>
      <c r="CD84">
        <v>2.105881230253028E-3</v>
      </c>
      <c r="CE84">
        <v>1.6308954975444431E-2</v>
      </c>
      <c r="CF84">
        <v>5.7552407291379906E-2</v>
      </c>
      <c r="CG84">
        <v>2.6845003232086875E-3</v>
      </c>
      <c r="CH84">
        <v>0</v>
      </c>
      <c r="CI84">
        <v>4.405113875134149E-4</v>
      </c>
      <c r="CJ84">
        <v>3.9210265712603221E-2</v>
      </c>
      <c r="CK84">
        <v>7.7767976424656727E-4</v>
      </c>
      <c r="CL84">
        <v>1.8351218971863058E-2</v>
      </c>
      <c r="CM84">
        <v>5.3050553294905082E-3</v>
      </c>
      <c r="CN84">
        <v>4.590103189096394E-6</v>
      </c>
      <c r="CO84">
        <v>5.0738426121324899E-5</v>
      </c>
      <c r="CP84">
        <v>1.1208739840019319E-3</v>
      </c>
      <c r="CQ84">
        <v>2.0487498558723057E-2</v>
      </c>
      <c r="CR84">
        <v>6.2644368772893427E-3</v>
      </c>
      <c r="CS84">
        <v>5.5550451607105132E-3</v>
      </c>
      <c r="CT84">
        <v>6.0273662116132787E-4</v>
      </c>
      <c r="CU84">
        <v>1.313355235427477E-4</v>
      </c>
      <c r="CV84">
        <v>4.3219912466520185E-4</v>
      </c>
      <c r="CW84">
        <v>8.6687699994142907E-3</v>
      </c>
      <c r="CX84">
        <v>1.984327075526596E-3</v>
      </c>
      <c r="CY84">
        <v>8.926252583545239E-3</v>
      </c>
      <c r="CZ84">
        <v>2.4363295123905546E-3</v>
      </c>
      <c r="DA84">
        <v>1.6819408492842571E-4</v>
      </c>
      <c r="DB84">
        <v>2.2955914660811303E-3</v>
      </c>
      <c r="DC84">
        <v>8.0124207652605012E-4</v>
      </c>
      <c r="DD84">
        <v>2.8639348686612036E-3</v>
      </c>
      <c r="DE84">
        <v>2.7152834499070567E-5</v>
      </c>
      <c r="DF84">
        <v>3.0109373915715569E-3</v>
      </c>
      <c r="DG84">
        <v>5.9779383654038525E-3</v>
      </c>
      <c r="DH84">
        <v>1.0121252434696968E-2</v>
      </c>
      <c r="DI84">
        <v>5.0497396151526833E-3</v>
      </c>
      <c r="DJ84">
        <v>6.7989677864029674E-3</v>
      </c>
      <c r="DK84">
        <v>5.244915018451978E-3</v>
      </c>
      <c r="DL84">
        <v>1.4305647628548742E-3</v>
      </c>
      <c r="DM84">
        <v>1.370311717093222E-3</v>
      </c>
      <c r="DN84">
        <v>0</v>
      </c>
    </row>
    <row r="85" spans="1:118">
      <c r="A85" t="s">
        <v>131</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0.10534385909807401</v>
      </c>
      <c r="AJ85">
        <v>0</v>
      </c>
      <c r="AK85">
        <v>0</v>
      </c>
      <c r="AL85">
        <v>0</v>
      </c>
      <c r="AM85">
        <v>0</v>
      </c>
      <c r="AN85">
        <v>0</v>
      </c>
      <c r="AO85">
        <v>0</v>
      </c>
      <c r="AP85">
        <v>0</v>
      </c>
      <c r="AQ85">
        <v>0</v>
      </c>
      <c r="AR85">
        <v>0</v>
      </c>
      <c r="AS85">
        <v>0</v>
      </c>
      <c r="AT85">
        <v>0</v>
      </c>
      <c r="AU85">
        <v>0</v>
      </c>
      <c r="AV85">
        <v>0</v>
      </c>
      <c r="AW85">
        <v>0</v>
      </c>
      <c r="AX85">
        <v>0</v>
      </c>
      <c r="AY85">
        <v>0</v>
      </c>
      <c r="AZ85">
        <v>0</v>
      </c>
      <c r="BA85">
        <v>0</v>
      </c>
      <c r="BB85">
        <v>0</v>
      </c>
      <c r="BC85">
        <v>1.2160412278835237E-2</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1.3143495057794321E-2</v>
      </c>
      <c r="CH85">
        <v>0</v>
      </c>
      <c r="CI85">
        <v>0</v>
      </c>
      <c r="CJ85">
        <v>0</v>
      </c>
      <c r="CK85">
        <v>0</v>
      </c>
      <c r="CL85">
        <v>0</v>
      </c>
      <c r="CM85">
        <v>0</v>
      </c>
      <c r="CN85">
        <v>0</v>
      </c>
      <c r="CO85">
        <v>0</v>
      </c>
      <c r="CP85">
        <v>0</v>
      </c>
      <c r="CQ85">
        <v>0</v>
      </c>
      <c r="CR85">
        <v>3.9105729043210444E-3</v>
      </c>
      <c r="CS85">
        <v>4.0063833577366559E-3</v>
      </c>
      <c r="CT85">
        <v>0</v>
      </c>
      <c r="CU85">
        <v>0</v>
      </c>
      <c r="CV85">
        <v>4.6363537017220393E-4</v>
      </c>
      <c r="CW85">
        <v>6.7893759811986443E-3</v>
      </c>
      <c r="CX85">
        <v>0</v>
      </c>
      <c r="CY85">
        <v>0</v>
      </c>
      <c r="CZ85">
        <v>4.3590548623244239E-3</v>
      </c>
      <c r="DA85">
        <v>4.0519592769963886E-4</v>
      </c>
      <c r="DB85">
        <v>0</v>
      </c>
      <c r="DC85">
        <v>3.0073426586444134E-4</v>
      </c>
      <c r="DD85">
        <v>0</v>
      </c>
      <c r="DE85">
        <v>0</v>
      </c>
      <c r="DF85">
        <v>0</v>
      </c>
      <c r="DG85">
        <v>0</v>
      </c>
      <c r="DH85">
        <v>0</v>
      </c>
      <c r="DI85">
        <v>0</v>
      </c>
      <c r="DJ85">
        <v>0</v>
      </c>
      <c r="DK85">
        <v>2.5520496751465548E-3</v>
      </c>
      <c r="DL85">
        <v>0</v>
      </c>
      <c r="DM85">
        <v>0</v>
      </c>
      <c r="DN85">
        <v>0</v>
      </c>
    </row>
    <row r="86" spans="1:118">
      <c r="A86" t="s">
        <v>132</v>
      </c>
      <c r="B86">
        <v>9.1374687817273727E-7</v>
      </c>
      <c r="C86">
        <v>2.5248747741775016E-4</v>
      </c>
      <c r="D86">
        <v>2.1307068561885217E-6</v>
      </c>
      <c r="E86">
        <v>5.2444140827831817E-8</v>
      </c>
      <c r="F86">
        <v>3.5021792310265066E-7</v>
      </c>
      <c r="G86">
        <v>1.5751510471407269E-6</v>
      </c>
      <c r="H86">
        <v>1.0372778468518384E-7</v>
      </c>
      <c r="I86">
        <v>0</v>
      </c>
      <c r="J86">
        <v>5.1368092104587264E-7</v>
      </c>
      <c r="K86">
        <v>1.244538307035507E-6</v>
      </c>
      <c r="L86">
        <v>4.8620985858557661E-7</v>
      </c>
      <c r="M86">
        <v>2.7774089995828334E-7</v>
      </c>
      <c r="N86">
        <v>0</v>
      </c>
      <c r="O86">
        <v>4.5807471198552486E-7</v>
      </c>
      <c r="P86">
        <v>7.3704133917463165E-7</v>
      </c>
      <c r="Q86">
        <v>0</v>
      </c>
      <c r="R86">
        <v>1.8841120368381587E-7</v>
      </c>
      <c r="S86">
        <v>2.2469877724542891E-7</v>
      </c>
      <c r="T86">
        <v>5.065382052009064E-7</v>
      </c>
      <c r="U86">
        <v>9.983574415675497E-7</v>
      </c>
      <c r="V86">
        <v>1.3385081221254809E-6</v>
      </c>
      <c r="W86">
        <v>4.0326762920735167E-7</v>
      </c>
      <c r="X86">
        <v>3.9204542161723718E-5</v>
      </c>
      <c r="Y86">
        <v>1.4294036137419813E-7</v>
      </c>
      <c r="Z86">
        <v>0</v>
      </c>
      <c r="AA86">
        <v>5.6912016092648617E-7</v>
      </c>
      <c r="AB86">
        <v>1.0869591209892025E-7</v>
      </c>
      <c r="AC86">
        <v>1.9039380737795041E-7</v>
      </c>
      <c r="AD86">
        <v>9.7160031705261547E-8</v>
      </c>
      <c r="AE86">
        <v>1.2504119300592169E-6</v>
      </c>
      <c r="AF86">
        <v>4.9363989423863989E-7</v>
      </c>
      <c r="AG86">
        <v>0</v>
      </c>
      <c r="AH86">
        <v>7.894920191238652E-7</v>
      </c>
      <c r="AI86">
        <v>2.8654686050450968E-7</v>
      </c>
      <c r="AJ86">
        <v>5.5471608521326613E-7</v>
      </c>
      <c r="AK86">
        <v>8.1457547041733415E-7</v>
      </c>
      <c r="AL86">
        <v>2.7933735592427644E-6</v>
      </c>
      <c r="AM86">
        <v>2.1409079990460116E-7</v>
      </c>
      <c r="AN86">
        <v>2.4398095398562265E-6</v>
      </c>
      <c r="AO86">
        <v>1.6165299237268645E-7</v>
      </c>
      <c r="AP86">
        <v>2.438352517236516E-6</v>
      </c>
      <c r="AQ86">
        <v>1.2768348271510391E-6</v>
      </c>
      <c r="AR86">
        <v>5.3785116840636423E-7</v>
      </c>
      <c r="AS86">
        <v>4.8024356694059969E-6</v>
      </c>
      <c r="AT86">
        <v>6.9414687847776972E-6</v>
      </c>
      <c r="AU86">
        <v>5.3186311649708931E-6</v>
      </c>
      <c r="AV86">
        <v>3.4722004583394791E-6</v>
      </c>
      <c r="AW86">
        <v>5.4523192386863521E-7</v>
      </c>
      <c r="AX86">
        <v>2.2836651049277646E-5</v>
      </c>
      <c r="AY86">
        <v>8.4607383488542598E-7</v>
      </c>
      <c r="AZ86">
        <v>0</v>
      </c>
      <c r="BA86">
        <v>6.9862450232196641E-6</v>
      </c>
      <c r="BB86">
        <v>0</v>
      </c>
      <c r="BC86">
        <v>7.3657354374659149E-7</v>
      </c>
      <c r="BD86">
        <v>6.7606688086268305E-6</v>
      </c>
      <c r="BE86">
        <v>9.4383686912321458E-7</v>
      </c>
      <c r="BF86">
        <v>4.8512790358675853E-6</v>
      </c>
      <c r="BG86">
        <v>4.2398887967105661E-6</v>
      </c>
      <c r="BH86">
        <v>0</v>
      </c>
      <c r="BI86">
        <v>1.4470813911893198E-7</v>
      </c>
      <c r="BJ86">
        <v>8.5053673025858894E-6</v>
      </c>
      <c r="BK86">
        <v>7.5670736446856677E-6</v>
      </c>
      <c r="BL86">
        <v>8.818965310886278E-6</v>
      </c>
      <c r="BM86">
        <v>3.5825296328348055E-6</v>
      </c>
      <c r="BN86">
        <v>1.6998665332792732E-6</v>
      </c>
      <c r="BO86">
        <v>4.3736142892444169E-6</v>
      </c>
      <c r="BP86">
        <v>3.2561975573600798E-6</v>
      </c>
      <c r="BQ86">
        <v>4.0144373766016688E-6</v>
      </c>
      <c r="BR86">
        <v>6.536878074030001E-6</v>
      </c>
      <c r="BS86">
        <v>1.3983480280194838E-5</v>
      </c>
      <c r="BT86">
        <v>5.267388332633547E-6</v>
      </c>
      <c r="BU86">
        <v>2.8524239648898959E-6</v>
      </c>
      <c r="BV86">
        <v>4.4634384267706329E-6</v>
      </c>
      <c r="BW86">
        <v>1.6877586426828962E-7</v>
      </c>
      <c r="BX86">
        <v>2.2917601089411086E-6</v>
      </c>
      <c r="BY86">
        <v>1.7228250447076748E-5</v>
      </c>
      <c r="BZ86">
        <v>2.9936378299774522E-6</v>
      </c>
      <c r="CA86">
        <v>2.6248968924095057E-8</v>
      </c>
      <c r="CB86">
        <v>8.2946398751457622E-9</v>
      </c>
      <c r="CC86">
        <v>5.1439423032882468E-6</v>
      </c>
      <c r="CD86">
        <v>1.0073677793596737E-5</v>
      </c>
      <c r="CE86">
        <v>1.466646266950408E-5</v>
      </c>
      <c r="CF86">
        <v>8.2445393353376822E-5</v>
      </c>
      <c r="CG86">
        <v>2.104216304220528E-4</v>
      </c>
      <c r="CH86">
        <v>2.9814701629373444E-7</v>
      </c>
      <c r="CI86">
        <v>5.9929711969402914E-6</v>
      </c>
      <c r="CJ86">
        <v>2.4281147170594776E-5</v>
      </c>
      <c r="CK86">
        <v>7.8895048546753212E-6</v>
      </c>
      <c r="CL86">
        <v>1.581401431651113E-5</v>
      </c>
      <c r="CM86">
        <v>3.9148532480499904E-5</v>
      </c>
      <c r="CN86">
        <v>9.9551588646636087E-6</v>
      </c>
      <c r="CO86">
        <v>0</v>
      </c>
      <c r="CP86">
        <v>5.14143358177929E-6</v>
      </c>
      <c r="CQ86">
        <v>1.6291275460072806E-5</v>
      </c>
      <c r="CR86">
        <v>6.1739179461290641E-4</v>
      </c>
      <c r="CS86">
        <v>2.1597066580190464E-4</v>
      </c>
      <c r="CT86">
        <v>2.1877917283532774E-7</v>
      </c>
      <c r="CU86">
        <v>5.3214962446840245E-5</v>
      </c>
      <c r="CV86">
        <v>4.1562262636294208E-4</v>
      </c>
      <c r="CW86">
        <v>2.6615202000176795E-4</v>
      </c>
      <c r="CX86">
        <v>2.6590031825939936E-5</v>
      </c>
      <c r="CY86">
        <v>1.1291767084056135E-5</v>
      </c>
      <c r="CZ86">
        <v>2.7628061848012741E-4</v>
      </c>
      <c r="DA86">
        <v>1.3431618608783166E-4</v>
      </c>
      <c r="DB86">
        <v>7.5967570288328035E-5</v>
      </c>
      <c r="DC86">
        <v>1.1185294712039042E-4</v>
      </c>
      <c r="DD86">
        <v>1.3809043238921713E-5</v>
      </c>
      <c r="DE86">
        <v>0</v>
      </c>
      <c r="DF86">
        <v>1.4875559643565795E-4</v>
      </c>
      <c r="DG86">
        <v>9.1968282544674656E-6</v>
      </c>
      <c r="DH86">
        <v>9.0512760566016742E-6</v>
      </c>
      <c r="DI86">
        <v>3.7653714228265479E-5</v>
      </c>
      <c r="DJ86">
        <v>8.1452924536216836E-5</v>
      </c>
      <c r="DK86">
        <v>6.2890779259217771E-5</v>
      </c>
      <c r="DL86">
        <v>0</v>
      </c>
      <c r="DM86">
        <v>5.641834744282614E-6</v>
      </c>
      <c r="DN86">
        <v>0</v>
      </c>
    </row>
    <row r="87" spans="1:118">
      <c r="A87" t="s">
        <v>133</v>
      </c>
      <c r="B87">
        <v>2.3411079289957954E-4</v>
      </c>
      <c r="C87">
        <v>2.5624934167375516E-4</v>
      </c>
      <c r="D87">
        <v>5.0943263925234664E-5</v>
      </c>
      <c r="E87">
        <v>2.6222070413915908E-7</v>
      </c>
      <c r="F87">
        <v>2.3009317547844149E-4</v>
      </c>
      <c r="G87">
        <v>8.3364869169922967E-4</v>
      </c>
      <c r="H87">
        <v>2.8417782531276387E-3</v>
      </c>
      <c r="I87">
        <v>1.2655389470418489E-3</v>
      </c>
      <c r="J87">
        <v>2.175236082043747E-2</v>
      </c>
      <c r="K87">
        <v>5.8547474451092728E-3</v>
      </c>
      <c r="L87">
        <v>1.2457811999579228E-2</v>
      </c>
      <c r="M87">
        <v>2.4476055679273696E-2</v>
      </c>
      <c r="N87">
        <v>1.6530304065818551E-2</v>
      </c>
      <c r="O87">
        <v>4.1003794385530944E-3</v>
      </c>
      <c r="P87">
        <v>6.4966508841547907E-3</v>
      </c>
      <c r="Q87">
        <v>5.2476133450843983E-4</v>
      </c>
      <c r="R87">
        <v>2.9005904807123451E-3</v>
      </c>
      <c r="S87">
        <v>2.7514365273702767E-4</v>
      </c>
      <c r="T87">
        <v>3.8149924924706265E-3</v>
      </c>
      <c r="U87">
        <v>1.2110075766214377E-3</v>
      </c>
      <c r="V87">
        <v>2.3351147130558662E-3</v>
      </c>
      <c r="W87">
        <v>3.5631517913873971E-3</v>
      </c>
      <c r="X87">
        <v>5.0437658184976503E-3</v>
      </c>
      <c r="Y87">
        <v>1.9359366076650147E-3</v>
      </c>
      <c r="Z87">
        <v>1.2698418201817304E-4</v>
      </c>
      <c r="AA87">
        <v>1.274466993100194E-3</v>
      </c>
      <c r="AB87">
        <v>2.9532679317276634E-4</v>
      </c>
      <c r="AC87">
        <v>4.069350309691394E-4</v>
      </c>
      <c r="AD87">
        <v>5.8723523162660068E-4</v>
      </c>
      <c r="AE87">
        <v>2.6321977845120753E-3</v>
      </c>
      <c r="AF87">
        <v>1.3779464007777395E-3</v>
      </c>
      <c r="AG87">
        <v>1.8406490790978509E-3</v>
      </c>
      <c r="AH87">
        <v>4.7849137549049658E-3</v>
      </c>
      <c r="AI87">
        <v>7.6724513827085262E-4</v>
      </c>
      <c r="AJ87">
        <v>2.9410833485666904E-3</v>
      </c>
      <c r="AK87">
        <v>1.6777539439029026E-3</v>
      </c>
      <c r="AL87">
        <v>1.1251309643264249E-3</v>
      </c>
      <c r="AM87">
        <v>1.0167671632669286E-2</v>
      </c>
      <c r="AN87">
        <v>3.3939185881482377E-3</v>
      </c>
      <c r="AO87">
        <v>1.6951943111402228E-2</v>
      </c>
      <c r="AP87">
        <v>2.1414666229081238E-3</v>
      </c>
      <c r="AQ87">
        <v>1.1372950210409613E-3</v>
      </c>
      <c r="AR87">
        <v>1.6501273846707254E-4</v>
      </c>
      <c r="AS87">
        <v>4.5516855447001259E-3</v>
      </c>
      <c r="AT87">
        <v>3.5030028418748423E-3</v>
      </c>
      <c r="AU87">
        <v>2.3479247805061128E-3</v>
      </c>
      <c r="AV87">
        <v>7.1940386015798335E-3</v>
      </c>
      <c r="AW87">
        <v>1.082572333049698E-4</v>
      </c>
      <c r="AX87">
        <v>4.1898845220348278E-5</v>
      </c>
      <c r="AY87">
        <v>7.3751422029660587E-5</v>
      </c>
      <c r="AZ87">
        <v>0</v>
      </c>
      <c r="BA87">
        <v>1.0990303091907769E-2</v>
      </c>
      <c r="BB87">
        <v>8.8867149505609774E-4</v>
      </c>
      <c r="BC87">
        <v>1.19278600288183E-2</v>
      </c>
      <c r="BD87">
        <v>1.5046844974649145E-2</v>
      </c>
      <c r="BE87">
        <v>5.6358859047519957E-3</v>
      </c>
      <c r="BF87">
        <v>2.3143296156108309E-3</v>
      </c>
      <c r="BG87">
        <v>1.3342373290173835E-3</v>
      </c>
      <c r="BH87">
        <v>4.7215524947864985E-4</v>
      </c>
      <c r="BI87">
        <v>5.3874840193978378E-4</v>
      </c>
      <c r="BJ87">
        <v>7.1963723739016938E-3</v>
      </c>
      <c r="BK87">
        <v>4.3286980139551432E-3</v>
      </c>
      <c r="BL87">
        <v>1.1195103802085007E-2</v>
      </c>
      <c r="BM87">
        <v>4.7235062682064359E-3</v>
      </c>
      <c r="BN87">
        <v>1.1197360828017228E-2</v>
      </c>
      <c r="BO87">
        <v>1.3079008296270913E-3</v>
      </c>
      <c r="BP87">
        <v>7.2324799459763597E-3</v>
      </c>
      <c r="BQ87">
        <v>9.0671542383334962E-3</v>
      </c>
      <c r="BR87">
        <v>3.649692837626809E-3</v>
      </c>
      <c r="BS87">
        <v>3.7763496943273738E-3</v>
      </c>
      <c r="BT87">
        <v>6.8646225485751965E-3</v>
      </c>
      <c r="BU87">
        <v>2.4296623862173228E-3</v>
      </c>
      <c r="BV87">
        <v>5.1212267251158888E-3</v>
      </c>
      <c r="BW87">
        <v>2.4783047909155646E-4</v>
      </c>
      <c r="BX87">
        <v>1.9131104109416164E-3</v>
      </c>
      <c r="BY87">
        <v>9.896388863804912E-3</v>
      </c>
      <c r="BZ87">
        <v>3.4918982834590399E-4</v>
      </c>
      <c r="CA87">
        <v>3.4123659601323577E-6</v>
      </c>
      <c r="CB87">
        <v>8.1287470776428474E-7</v>
      </c>
      <c r="CC87">
        <v>3.3666750050206284E-3</v>
      </c>
      <c r="CD87">
        <v>4.5859965744669785E-3</v>
      </c>
      <c r="CE87">
        <v>5.7467685525222538E-3</v>
      </c>
      <c r="CF87">
        <v>7.7618252847165463E-3</v>
      </c>
      <c r="CG87">
        <v>5.8781595550663572E-4</v>
      </c>
      <c r="CH87">
        <v>4.412575841147269E-5</v>
      </c>
      <c r="CI87">
        <v>4.4375655341201976E-2</v>
      </c>
      <c r="CJ87">
        <v>8.3546081106382723E-3</v>
      </c>
      <c r="CK87">
        <v>2.5738570361609819E-3</v>
      </c>
      <c r="CL87">
        <v>6.2168668847997696E-3</v>
      </c>
      <c r="CM87">
        <v>5.9925990986880772E-3</v>
      </c>
      <c r="CN87">
        <v>6.793352719862664E-4</v>
      </c>
      <c r="CO87">
        <v>7.9381746589547286E-3</v>
      </c>
      <c r="CP87">
        <v>1.8610331039079166E-3</v>
      </c>
      <c r="CQ87">
        <v>9.4559528560108682E-3</v>
      </c>
      <c r="CR87">
        <v>5.8914844352687251E-4</v>
      </c>
      <c r="CS87">
        <v>1.0018101832850973E-4</v>
      </c>
      <c r="CT87">
        <v>1.4546627201820941E-3</v>
      </c>
      <c r="CU87">
        <v>0</v>
      </c>
      <c r="CV87">
        <v>8.2150761535307963E-5</v>
      </c>
      <c r="CW87">
        <v>3.5023839539284146E-4</v>
      </c>
      <c r="CX87">
        <v>1.3277861053727425E-3</v>
      </c>
      <c r="CY87">
        <v>1.4272793594246956E-2</v>
      </c>
      <c r="CZ87">
        <v>0</v>
      </c>
      <c r="DA87">
        <v>8.6851265432763623E-4</v>
      </c>
      <c r="DB87">
        <v>4.9010823855606786E-4</v>
      </c>
      <c r="DC87">
        <v>4.6645647820633577E-4</v>
      </c>
      <c r="DD87">
        <v>5.4851492465459754E-3</v>
      </c>
      <c r="DE87">
        <v>3.3023717634004744E-5</v>
      </c>
      <c r="DF87">
        <v>7.2763301637044989E-3</v>
      </c>
      <c r="DG87">
        <v>1.9661969870058721E-2</v>
      </c>
      <c r="DH87">
        <v>9.4849669859520345E-3</v>
      </c>
      <c r="DI87">
        <v>9.1080569346751357E-3</v>
      </c>
      <c r="DJ87">
        <v>7.8499550598067624E-3</v>
      </c>
      <c r="DK87">
        <v>3.1654260465834752E-3</v>
      </c>
      <c r="DL87">
        <v>1.1239592489662217E-2</v>
      </c>
      <c r="DM87">
        <v>8.6951302953116195E-3</v>
      </c>
      <c r="DN87">
        <v>0</v>
      </c>
    </row>
    <row r="88" spans="1:118">
      <c r="A88" t="s">
        <v>134</v>
      </c>
      <c r="B88">
        <v>4.1258766498602578E-2</v>
      </c>
      <c r="C88">
        <v>6.8797858658351026E-3</v>
      </c>
      <c r="D88">
        <v>2.6343284767421729E-5</v>
      </c>
      <c r="E88">
        <v>5.2444140827831817E-8</v>
      </c>
      <c r="F88">
        <v>1.4008716924106026E-5</v>
      </c>
      <c r="G88">
        <v>3.4128272688049079E-6</v>
      </c>
      <c r="H88">
        <v>1.4856411961535454E-3</v>
      </c>
      <c r="I88">
        <v>4.3464167790016833E-4</v>
      </c>
      <c r="J88">
        <v>1.8360097631337368E-3</v>
      </c>
      <c r="K88">
        <v>1.5719250899215533E-3</v>
      </c>
      <c r="L88">
        <v>1.2454122524769961E-3</v>
      </c>
      <c r="M88">
        <v>1.9009975897644701E-3</v>
      </c>
      <c r="N88">
        <v>6.6765602778021856E-3</v>
      </c>
      <c r="O88">
        <v>3.6691784430040544E-4</v>
      </c>
      <c r="P88">
        <v>1.0513894703326121E-3</v>
      </c>
      <c r="Q88">
        <v>2.3210597487873305E-4</v>
      </c>
      <c r="R88">
        <v>6.3852556928445186E-4</v>
      </c>
      <c r="S88">
        <v>1.2088794215804076E-4</v>
      </c>
      <c r="T88">
        <v>2.1967295614050311E-3</v>
      </c>
      <c r="U88">
        <v>2.7554665387264369E-4</v>
      </c>
      <c r="V88">
        <v>1.448964140203488E-3</v>
      </c>
      <c r="W88">
        <v>1.6975954119112673E-3</v>
      </c>
      <c r="X88">
        <v>8.8839431058191694E-3</v>
      </c>
      <c r="Y88">
        <v>7.5372452552614679E-4</v>
      </c>
      <c r="Z88">
        <v>4.9406814846661189E-5</v>
      </c>
      <c r="AA88">
        <v>1.5868104850559392E-4</v>
      </c>
      <c r="AB88">
        <v>5.5434915170449325E-6</v>
      </c>
      <c r="AC88">
        <v>5.1298438167865772E-4</v>
      </c>
      <c r="AD88">
        <v>7.3404403953325091E-4</v>
      </c>
      <c r="AE88">
        <v>1.5567225170550136E-3</v>
      </c>
      <c r="AF88">
        <v>5.6739956723577747E-3</v>
      </c>
      <c r="AG88">
        <v>2.7073842887636972E-3</v>
      </c>
      <c r="AH88">
        <v>4.1205562208122331E-3</v>
      </c>
      <c r="AI88">
        <v>1.2318755661555724E-3</v>
      </c>
      <c r="AJ88">
        <v>1.0988285591053402E-3</v>
      </c>
      <c r="AK88">
        <v>2.1097504683808953E-3</v>
      </c>
      <c r="AL88">
        <v>2.0323787910319141E-3</v>
      </c>
      <c r="AM88">
        <v>6.1661004916523854E-3</v>
      </c>
      <c r="AN88">
        <v>2.35843471579161E-3</v>
      </c>
      <c r="AO88">
        <v>5.7132208829316702E-4</v>
      </c>
      <c r="AP88">
        <v>6.207913706045401E-4</v>
      </c>
      <c r="AQ88">
        <v>1.7389395915945309E-3</v>
      </c>
      <c r="AR88">
        <v>1.3715204794362284E-4</v>
      </c>
      <c r="AS88">
        <v>1.033696722880882E-2</v>
      </c>
      <c r="AT88">
        <v>6.7955103330329123E-3</v>
      </c>
      <c r="AU88">
        <v>1.0447597935568295E-3</v>
      </c>
      <c r="AV88">
        <v>1.1147206463668E-2</v>
      </c>
      <c r="AW88">
        <v>3.3920599768890537E-4</v>
      </c>
      <c r="AX88">
        <v>1.1315774243419612E-3</v>
      </c>
      <c r="AY88">
        <v>3.9477090143780837E-4</v>
      </c>
      <c r="AZ88">
        <v>2.2930502995870217E-7</v>
      </c>
      <c r="BA88">
        <v>5.2196647027283284E-4</v>
      </c>
      <c r="BB88">
        <v>9.0056092297173566E-6</v>
      </c>
      <c r="BC88">
        <v>4.3838494729411528E-3</v>
      </c>
      <c r="BD88">
        <v>7.0438757289716181E-3</v>
      </c>
      <c r="BE88">
        <v>1.149475326983435E-3</v>
      </c>
      <c r="BF88">
        <v>4.7638790087928278E-4</v>
      </c>
      <c r="BG88">
        <v>5.9540458582089527E-4</v>
      </c>
      <c r="BH88">
        <v>4.0907125967158214E-4</v>
      </c>
      <c r="BI88">
        <v>4.0855931277911789E-5</v>
      </c>
      <c r="BJ88">
        <v>9.8709512750566239E-4</v>
      </c>
      <c r="BK88">
        <v>6.4269678822196936E-3</v>
      </c>
      <c r="BL88">
        <v>7.8786001851066448E-3</v>
      </c>
      <c r="BM88">
        <v>2.1599701051681101E-3</v>
      </c>
      <c r="BN88">
        <v>5.9167594397158312E-3</v>
      </c>
      <c r="BO88">
        <v>3.5209496599847663E-3</v>
      </c>
      <c r="BP88">
        <v>1.6628603489301428E-2</v>
      </c>
      <c r="BQ88">
        <v>1.8901704676089644E-2</v>
      </c>
      <c r="BR88">
        <v>6.5558638596126617E-3</v>
      </c>
      <c r="BS88">
        <v>1.2959502988457317E-2</v>
      </c>
      <c r="BT88">
        <v>1.0901974409609336E-2</v>
      </c>
      <c r="BU88">
        <v>6.3298816552822114E-4</v>
      </c>
      <c r="BV88">
        <v>3.0645443127804016E-3</v>
      </c>
      <c r="BW88">
        <v>8.0101025181730261E-5</v>
      </c>
      <c r="BX88">
        <v>1.3910983861272531E-3</v>
      </c>
      <c r="BY88">
        <v>6.3817527715400394E-3</v>
      </c>
      <c r="BZ88">
        <v>8.0514751479550633E-5</v>
      </c>
      <c r="CA88">
        <v>3.8061004939937835E-7</v>
      </c>
      <c r="CB88">
        <v>2.4883919625437288E-7</v>
      </c>
      <c r="CC88">
        <v>1.5253550553326121E-3</v>
      </c>
      <c r="CD88">
        <v>3.6742985734345172E-3</v>
      </c>
      <c r="CE88">
        <v>1.6639647345511162E-2</v>
      </c>
      <c r="CF88">
        <v>2.9647752931710413E-2</v>
      </c>
      <c r="CG88">
        <v>1.6913775719901755E-2</v>
      </c>
      <c r="CH88">
        <v>1.2611618789224965E-4</v>
      </c>
      <c r="CI88">
        <v>8.2194440102185198E-3</v>
      </c>
      <c r="CJ88">
        <v>3.5847772355112002E-2</v>
      </c>
      <c r="CK88">
        <v>1.1548732344415207E-3</v>
      </c>
      <c r="CL88">
        <v>7.099967626753436E-3</v>
      </c>
      <c r="CM88">
        <v>7.8240711973349142E-3</v>
      </c>
      <c r="CN88">
        <v>4.4643224393692071E-4</v>
      </c>
      <c r="CO88">
        <v>1.1632751176255509E-2</v>
      </c>
      <c r="CP88">
        <v>5.2007259206659378E-4</v>
      </c>
      <c r="CQ88">
        <v>2.7713942452506902E-2</v>
      </c>
      <c r="CR88">
        <v>3.3508362092549565E-3</v>
      </c>
      <c r="CS88">
        <v>2.3720719503283298E-5</v>
      </c>
      <c r="CT88">
        <v>5.2200710638509204E-4</v>
      </c>
      <c r="CU88">
        <v>6.5568139376777585E-4</v>
      </c>
      <c r="CV88">
        <v>1.3096277962603702E-3</v>
      </c>
      <c r="CW88">
        <v>2.8014905846171379E-3</v>
      </c>
      <c r="CX88">
        <v>7.7921046720891536E-3</v>
      </c>
      <c r="CY88">
        <v>2.4573984875674326E-3</v>
      </c>
      <c r="CZ88">
        <v>9.9223699108869296E-4</v>
      </c>
      <c r="DA88">
        <v>4.1468747733952295E-4</v>
      </c>
      <c r="DB88">
        <v>3.1267921912826609E-3</v>
      </c>
      <c r="DC88">
        <v>1.8356407955773552E-3</v>
      </c>
      <c r="DD88">
        <v>8.0642536299384299E-3</v>
      </c>
      <c r="DE88">
        <v>1.6878789012935757E-5</v>
      </c>
      <c r="DF88">
        <v>7.05912066448429E-3</v>
      </c>
      <c r="DG88">
        <v>6.2668602622595838E-3</v>
      </c>
      <c r="DH88">
        <v>1.2796771120960098E-2</v>
      </c>
      <c r="DI88">
        <v>8.6895359010279657E-3</v>
      </c>
      <c r="DJ88">
        <v>1.0508367830120427E-2</v>
      </c>
      <c r="DK88">
        <v>4.4500964535682998E-3</v>
      </c>
      <c r="DL88">
        <v>1.0968511329920254E-3</v>
      </c>
      <c r="DM88">
        <v>1.0896099971349292E-3</v>
      </c>
      <c r="DN88">
        <v>0</v>
      </c>
    </row>
    <row r="89" spans="1:118">
      <c r="A89" t="s">
        <v>135</v>
      </c>
      <c r="B89">
        <v>1.288671960139885E-2</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4.1247384160273494E-4</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0</v>
      </c>
      <c r="DE89">
        <v>0.13774999871574431</v>
      </c>
      <c r="DF89">
        <v>0</v>
      </c>
      <c r="DG89">
        <v>0</v>
      </c>
      <c r="DH89">
        <v>5.1703007219066691E-2</v>
      </c>
      <c r="DI89">
        <v>3.3743376005660104E-3</v>
      </c>
      <c r="DJ89">
        <v>1.0791289766615739E-2</v>
      </c>
      <c r="DK89">
        <v>0</v>
      </c>
      <c r="DL89">
        <v>0</v>
      </c>
      <c r="DM89">
        <v>0</v>
      </c>
      <c r="DN89">
        <v>0</v>
      </c>
    </row>
    <row r="90" spans="1:118">
      <c r="A90" t="s">
        <v>136</v>
      </c>
      <c r="B90">
        <v>4.7563030443879516E-3</v>
      </c>
      <c r="C90">
        <v>4.3934148787484764E-2</v>
      </c>
      <c r="D90">
        <v>8.2555205646140729E-4</v>
      </c>
      <c r="E90">
        <v>6.6604058851346408E-6</v>
      </c>
      <c r="F90">
        <v>1.8472244354049306E-2</v>
      </c>
      <c r="G90">
        <v>5.3082590288642487E-4</v>
      </c>
      <c r="H90">
        <v>1.4788988901490085E-4</v>
      </c>
      <c r="I90">
        <v>2.4293660323697623E-4</v>
      </c>
      <c r="J90">
        <v>5.212149078878788E-4</v>
      </c>
      <c r="K90">
        <v>2.3763360850807386E-3</v>
      </c>
      <c r="L90">
        <v>1.2678065065518495E-3</v>
      </c>
      <c r="M90">
        <v>1.2552499973614614E-3</v>
      </c>
      <c r="N90">
        <v>4.7108559600870896E-4</v>
      </c>
      <c r="O90">
        <v>9.2271516150950895E-4</v>
      </c>
      <c r="P90">
        <v>5.7887226778775567E-3</v>
      </c>
      <c r="Q90">
        <v>2.0250405344492358E-3</v>
      </c>
      <c r="R90">
        <v>4.5661455212772775E-4</v>
      </c>
      <c r="S90">
        <v>4.085023770321898E-4</v>
      </c>
      <c r="T90">
        <v>3.181693101418193E-3</v>
      </c>
      <c r="U90">
        <v>3.1465622147492029E-4</v>
      </c>
      <c r="V90">
        <v>9.8252315764541269E-4</v>
      </c>
      <c r="W90">
        <v>1.0631747776422621E-3</v>
      </c>
      <c r="X90">
        <v>2.5765047411043301E-3</v>
      </c>
      <c r="Y90">
        <v>6.2159998482926287E-4</v>
      </c>
      <c r="Z90">
        <v>6.9472915964208671E-4</v>
      </c>
      <c r="AA90">
        <v>3.2796842728299962E-3</v>
      </c>
      <c r="AB90">
        <v>1.9402220309657262E-4</v>
      </c>
      <c r="AC90">
        <v>5.7824714787432189E-4</v>
      </c>
      <c r="AD90">
        <v>3.0100177822290025E-4</v>
      </c>
      <c r="AE90">
        <v>1.7708656440448324E-3</v>
      </c>
      <c r="AF90">
        <v>1.3759718412007849E-3</v>
      </c>
      <c r="AG90">
        <v>8.2148912874660019E-4</v>
      </c>
      <c r="AH90">
        <v>1.8586615860223595E-3</v>
      </c>
      <c r="AI90">
        <v>1.2087077218414486E-3</v>
      </c>
      <c r="AJ90">
        <v>1.5551465448953917E-3</v>
      </c>
      <c r="AK90">
        <v>1.0658720030410818E-3</v>
      </c>
      <c r="AL90">
        <v>1.4206299815577488E-3</v>
      </c>
      <c r="AM90">
        <v>9.907408583585259E-4</v>
      </c>
      <c r="AN90">
        <v>3.2676225649086216E-3</v>
      </c>
      <c r="AO90">
        <v>5.6768368356733878E-2</v>
      </c>
      <c r="AP90">
        <v>4.0407455295772155E-3</v>
      </c>
      <c r="AQ90">
        <v>5.6151547598596544E-4</v>
      </c>
      <c r="AR90">
        <v>1.0434312667083464E-4</v>
      </c>
      <c r="AS90">
        <v>5.303778461910544E-3</v>
      </c>
      <c r="AT90">
        <v>1.2255069335892797E-2</v>
      </c>
      <c r="AU90">
        <v>1.3845199734670553E-2</v>
      </c>
      <c r="AV90">
        <v>1.7400143460500495E-2</v>
      </c>
      <c r="AW90">
        <v>2.1317750375377833E-2</v>
      </c>
      <c r="AX90">
        <v>3.7095848842829855E-2</v>
      </c>
      <c r="AY90">
        <v>1.9815525874332107E-3</v>
      </c>
      <c r="AZ90">
        <v>3.2484879244149476E-6</v>
      </c>
      <c r="BA90">
        <v>4.2765624798277281E-3</v>
      </c>
      <c r="BB90">
        <v>1.5840765448452273E-4</v>
      </c>
      <c r="BC90">
        <v>8.1487513329071334E-3</v>
      </c>
      <c r="BD90">
        <v>1.0572293819708065E-2</v>
      </c>
      <c r="BE90">
        <v>6.2800545679285891E-4</v>
      </c>
      <c r="BF90">
        <v>9.6217034211373766E-4</v>
      </c>
      <c r="BG90">
        <v>9.5493859035003872E-4</v>
      </c>
      <c r="BH90">
        <v>1.0136885704987845E-3</v>
      </c>
      <c r="BI90">
        <v>4.6463468140863148E-2</v>
      </c>
      <c r="BJ90">
        <v>4.6860907078900026E-2</v>
      </c>
      <c r="BK90">
        <v>2.9729306526156286E-3</v>
      </c>
      <c r="BL90">
        <v>5.7692640275664817E-3</v>
      </c>
      <c r="BM90">
        <v>6.088351637172737E-3</v>
      </c>
      <c r="BN90">
        <v>6.4356946949953283E-3</v>
      </c>
      <c r="BO90">
        <v>5.3798308114851486E-3</v>
      </c>
      <c r="BP90">
        <v>1.0140264364698909E-2</v>
      </c>
      <c r="BQ90">
        <v>9.1822956012714806E-3</v>
      </c>
      <c r="BR90">
        <v>2.9697133220878201E-3</v>
      </c>
      <c r="BS90">
        <v>1.235272794678683E-2</v>
      </c>
      <c r="BT90">
        <v>1.9197098074212434E-2</v>
      </c>
      <c r="BU90">
        <v>1.1409989923885861E-3</v>
      </c>
      <c r="BV90">
        <v>2.0758139346902338E-3</v>
      </c>
      <c r="BW90">
        <v>1.1156084628133945E-4</v>
      </c>
      <c r="BX90">
        <v>4.7913064677595444E-4</v>
      </c>
      <c r="BY90">
        <v>1.7933294696304999E-2</v>
      </c>
      <c r="BZ90">
        <v>6.9690634802155728E-4</v>
      </c>
      <c r="CA90">
        <v>6.0503873370039106E-6</v>
      </c>
      <c r="CB90">
        <v>2.2607870443697289E-4</v>
      </c>
      <c r="CC90">
        <v>4.6804942412508937E-3</v>
      </c>
      <c r="CD90">
        <v>8.5814464088183173E-3</v>
      </c>
      <c r="CE90">
        <v>1.6221047107253871E-2</v>
      </c>
      <c r="CF90">
        <v>1.6151583531210895E-2</v>
      </c>
      <c r="CG90">
        <v>1.1743322827512601E-3</v>
      </c>
      <c r="CH90">
        <v>5.6647933095809542E-6</v>
      </c>
      <c r="CI90">
        <v>4.8004819469023878E-3</v>
      </c>
      <c r="CJ90">
        <v>1.8850579500764023E-2</v>
      </c>
      <c r="CK90">
        <v>3.1171057990114826E-3</v>
      </c>
      <c r="CL90">
        <v>1.6448219266766435E-2</v>
      </c>
      <c r="CM90">
        <v>1.2960739321342091E-2</v>
      </c>
      <c r="CN90">
        <v>1.8668009281784764E-3</v>
      </c>
      <c r="CO90">
        <v>1.7344350776809854E-2</v>
      </c>
      <c r="CP90">
        <v>2.2196066330629751E-3</v>
      </c>
      <c r="CQ90">
        <v>1.8717630074182368E-2</v>
      </c>
      <c r="CR90">
        <v>1.9408142574050796E-3</v>
      </c>
      <c r="CS90">
        <v>2.0824989037136424E-3</v>
      </c>
      <c r="CT90">
        <v>6.140037485623473E-3</v>
      </c>
      <c r="CU90">
        <v>1.0083114631737019E-3</v>
      </c>
      <c r="CV90">
        <v>2.1050464236233054E-3</v>
      </c>
      <c r="CW90">
        <v>4.0725966397609703E-3</v>
      </c>
      <c r="CX90">
        <v>1.8300068631690442E-2</v>
      </c>
      <c r="CY90">
        <v>2.7983655720663823E-3</v>
      </c>
      <c r="CZ90">
        <v>2.8688430726087027E-3</v>
      </c>
      <c r="DA90">
        <v>1.2288568260463615E-3</v>
      </c>
      <c r="DB90">
        <v>3.5855804666496812E-3</v>
      </c>
      <c r="DC90">
        <v>2.2893053518632913E-3</v>
      </c>
      <c r="DD90">
        <v>4.8336203768063008E-3</v>
      </c>
      <c r="DE90">
        <v>1.497075199408215E-4</v>
      </c>
      <c r="DF90">
        <v>1.0069117755193422E-2</v>
      </c>
      <c r="DG90">
        <v>1.389640749250034E-2</v>
      </c>
      <c r="DH90">
        <v>1.9752002739262781E-2</v>
      </c>
      <c r="DI90">
        <v>1.6899928288501252E-2</v>
      </c>
      <c r="DJ90">
        <v>1.6544349330336567E-2</v>
      </c>
      <c r="DK90">
        <v>5.8345734561050097E-3</v>
      </c>
      <c r="DL90">
        <v>7.1220947586213097E-3</v>
      </c>
      <c r="DM90">
        <v>9.8693678136107868E-3</v>
      </c>
      <c r="DN90">
        <v>0</v>
      </c>
    </row>
    <row r="91" spans="1:118">
      <c r="A91" t="s">
        <v>137</v>
      </c>
      <c r="B91">
        <v>3.3506508508479327E-4</v>
      </c>
      <c r="C91">
        <v>2.9541698716274885E-4</v>
      </c>
      <c r="D91">
        <v>8.4647172377671278E-5</v>
      </c>
      <c r="E91">
        <v>3.408869153809068E-6</v>
      </c>
      <c r="F91">
        <v>1.4008716924106026E-5</v>
      </c>
      <c r="G91">
        <v>2.4756123957561752E-4</v>
      </c>
      <c r="H91">
        <v>1.6995797520667373E-4</v>
      </c>
      <c r="I91">
        <v>5.8007311385155553E-4</v>
      </c>
      <c r="J91">
        <v>7.9397947696323713E-4</v>
      </c>
      <c r="K91">
        <v>2.4446392756962755E-3</v>
      </c>
      <c r="L91">
        <v>2.0553806757207332E-3</v>
      </c>
      <c r="M91">
        <v>1.7025517167442766E-3</v>
      </c>
      <c r="N91">
        <v>3.979412176301547E-3</v>
      </c>
      <c r="O91">
        <v>3.2905033477626867E-4</v>
      </c>
      <c r="P91">
        <v>4.1790243931201607E-4</v>
      </c>
      <c r="Q91">
        <v>1.7492044483614661E-4</v>
      </c>
      <c r="R91">
        <v>5.8181379697562333E-4</v>
      </c>
      <c r="S91">
        <v>1.5818793918078195E-4</v>
      </c>
      <c r="T91">
        <v>1.8474714689190059E-3</v>
      </c>
      <c r="U91">
        <v>2.1610531993861751E-3</v>
      </c>
      <c r="V91">
        <v>1.7683438173436898E-3</v>
      </c>
      <c r="W91">
        <v>1.5933104029982464E-3</v>
      </c>
      <c r="X91">
        <v>8.1156936034684803E-3</v>
      </c>
      <c r="Y91">
        <v>2.1617347318491229E-4</v>
      </c>
      <c r="Z91">
        <v>6.9776291143091681E-5</v>
      </c>
      <c r="AA91">
        <v>6.7326915037603313E-4</v>
      </c>
      <c r="AB91">
        <v>4.565228308154651E-6</v>
      </c>
      <c r="AC91">
        <v>3.1173812728016421E-4</v>
      </c>
      <c r="AD91">
        <v>2.3609887704378557E-4</v>
      </c>
      <c r="AE91">
        <v>1.5453881379470576E-3</v>
      </c>
      <c r="AF91">
        <v>8.3435014924214922E-4</v>
      </c>
      <c r="AG91">
        <v>4.9546063077529319E-4</v>
      </c>
      <c r="AH91">
        <v>1.1299604523710321E-3</v>
      </c>
      <c r="AI91">
        <v>3.4256146530979863E-4</v>
      </c>
      <c r="AJ91">
        <v>8.4365915990723781E-4</v>
      </c>
      <c r="AK91">
        <v>8.6806592630807246E-4</v>
      </c>
      <c r="AL91">
        <v>1.3208666401562214E-3</v>
      </c>
      <c r="AM91">
        <v>1.5195451341228907E-3</v>
      </c>
      <c r="AN91">
        <v>2.2319951743437665E-3</v>
      </c>
      <c r="AO91">
        <v>2.9978547435514702E-4</v>
      </c>
      <c r="AP91">
        <v>2.1803484603451391E-3</v>
      </c>
      <c r="AQ91">
        <v>8.4931404602580957E-4</v>
      </c>
      <c r="AR91">
        <v>1.615704909892718E-4</v>
      </c>
      <c r="AS91">
        <v>1.6074618198491434E-2</v>
      </c>
      <c r="AT91">
        <v>4.7406479654742602E-3</v>
      </c>
      <c r="AU91">
        <v>6.0552114055536553E-3</v>
      </c>
      <c r="AV91">
        <v>9.5710529231441063E-3</v>
      </c>
      <c r="AW91">
        <v>2.1282697701956489E-4</v>
      </c>
      <c r="AX91">
        <v>3.544428657138924E-4</v>
      </c>
      <c r="AY91">
        <v>1.0720112983984919E-4</v>
      </c>
      <c r="AZ91">
        <v>1.8267967386709939E-5</v>
      </c>
      <c r="BA91">
        <v>2.6824321022779732E-3</v>
      </c>
      <c r="BB91">
        <v>1.5992545379290207E-4</v>
      </c>
      <c r="BC91">
        <v>8.7376835739746313E-3</v>
      </c>
      <c r="BD91">
        <v>6.285398799283185E-3</v>
      </c>
      <c r="BE91">
        <v>1.1087723620024962E-3</v>
      </c>
      <c r="BF91">
        <v>8.2336985858752628E-4</v>
      </c>
      <c r="BG91">
        <v>1.2904893855240516E-3</v>
      </c>
      <c r="BH91">
        <v>4.9007934050710714E-4</v>
      </c>
      <c r="BI91">
        <v>3.3331108043727329E-5</v>
      </c>
      <c r="BJ91">
        <v>5.4259707194603268E-3</v>
      </c>
      <c r="BK91">
        <v>4.081971586434998E-3</v>
      </c>
      <c r="BL91">
        <v>4.1077480565921013E-3</v>
      </c>
      <c r="BM91">
        <v>1.3467949312008648E-3</v>
      </c>
      <c r="BN91">
        <v>2.0585383718011996E-3</v>
      </c>
      <c r="BO91">
        <v>6.5067971195376297E-3</v>
      </c>
      <c r="BP91">
        <v>3.8726821438831299E-3</v>
      </c>
      <c r="BQ91">
        <v>4.5215338070369437E-3</v>
      </c>
      <c r="BR91">
        <v>3.2745192949294468E-3</v>
      </c>
      <c r="BS91">
        <v>1.5762551296208935E-2</v>
      </c>
      <c r="BT91">
        <v>2.0217857155519135E-2</v>
      </c>
      <c r="BU91">
        <v>8.586825359460557E-4</v>
      </c>
      <c r="BV91">
        <v>2.0782469462248265E-3</v>
      </c>
      <c r="BW91">
        <v>2.1242130276806931E-4</v>
      </c>
      <c r="BX91">
        <v>2.6534507821344365E-3</v>
      </c>
      <c r="BY91">
        <v>1.7930885661284857E-2</v>
      </c>
      <c r="BZ91">
        <v>6.0302210403430628E-4</v>
      </c>
      <c r="CA91">
        <v>1.0013981644542265E-5</v>
      </c>
      <c r="CB91">
        <v>3.5003380273115118E-6</v>
      </c>
      <c r="CC91">
        <v>4.6708405413118459E-3</v>
      </c>
      <c r="CD91">
        <v>1.1384824263786069E-2</v>
      </c>
      <c r="CE91">
        <v>1.2813124811385199E-2</v>
      </c>
      <c r="CF91">
        <v>1.7648197914708164E-2</v>
      </c>
      <c r="CG91">
        <v>1.0440740864905561E-3</v>
      </c>
      <c r="CH91">
        <v>3.1901730743429585E-4</v>
      </c>
      <c r="CI91">
        <v>7.6245716075764372E-3</v>
      </c>
      <c r="CJ91">
        <v>2.0623493079149079E-2</v>
      </c>
      <c r="CK91">
        <v>9.4084223845540011E-3</v>
      </c>
      <c r="CL91">
        <v>2.1391393250697645E-2</v>
      </c>
      <c r="CM91">
        <v>1.5729686287396134E-2</v>
      </c>
      <c r="CN91">
        <v>1.4598912610515674E-4</v>
      </c>
      <c r="CO91">
        <v>1.9844412777801416E-2</v>
      </c>
      <c r="CP91">
        <v>2.0111297939566343E-3</v>
      </c>
      <c r="CQ91">
        <v>2.0492159431648799E-2</v>
      </c>
      <c r="CR91">
        <v>2.2175119993348208E-3</v>
      </c>
      <c r="CS91">
        <v>2.8627984570496366E-3</v>
      </c>
      <c r="CT91">
        <v>4.1668681258216524E-3</v>
      </c>
      <c r="CU91">
        <v>3.3229049717585458E-4</v>
      </c>
      <c r="CV91">
        <v>6.9044351926882846E-4</v>
      </c>
      <c r="CW91">
        <v>2.0754567012862862E-3</v>
      </c>
      <c r="CX91">
        <v>1.5667287876795759E-3</v>
      </c>
      <c r="CY91">
        <v>7.2136679091300594E-3</v>
      </c>
      <c r="CZ91">
        <v>2.0302523382539898E-2</v>
      </c>
      <c r="DA91">
        <v>3.2214128212282888E-3</v>
      </c>
      <c r="DB91">
        <v>2.6152645250137187E-3</v>
      </c>
      <c r="DC91">
        <v>3.7354703098060292E-3</v>
      </c>
      <c r="DD91">
        <v>8.3241216139675895E-4</v>
      </c>
      <c r="DE91">
        <v>2.1387627260565204E-2</v>
      </c>
      <c r="DF91">
        <v>3.3267844512601628E-4</v>
      </c>
      <c r="DG91">
        <v>1.0448021366071401E-2</v>
      </c>
      <c r="DH91">
        <v>1.1227433917018671E-2</v>
      </c>
      <c r="DI91">
        <v>5.2376316491517278E-4</v>
      </c>
      <c r="DJ91">
        <v>3.4947631224799915E-3</v>
      </c>
      <c r="DK91">
        <v>6.112647102355164E-3</v>
      </c>
      <c r="DL91">
        <v>7.2542101252825557E-3</v>
      </c>
      <c r="DM91">
        <v>4.9765888387828545E-3</v>
      </c>
      <c r="DN91">
        <v>0</v>
      </c>
    </row>
    <row r="92" spans="1:118">
      <c r="A92" t="s">
        <v>138</v>
      </c>
      <c r="B92">
        <v>1.3853581701328597E-5</v>
      </c>
      <c r="C92">
        <v>2.2150741883888509E-4</v>
      </c>
      <c r="D92">
        <v>4.6488149589567751E-6</v>
      </c>
      <c r="E92">
        <v>1.0488828165566363E-7</v>
      </c>
      <c r="F92">
        <v>2.1713511232364341E-5</v>
      </c>
      <c r="G92">
        <v>7.0881797121332699E-6</v>
      </c>
      <c r="H92">
        <v>1.5247984348722023E-5</v>
      </c>
      <c r="I92">
        <v>4.8001388209161354E-5</v>
      </c>
      <c r="J92">
        <v>1.2784947368252831E-5</v>
      </c>
      <c r="K92">
        <v>1.0659104559080576E-4</v>
      </c>
      <c r="L92">
        <v>1.3479453314787192E-4</v>
      </c>
      <c r="M92">
        <v>3.8883725994159667E-5</v>
      </c>
      <c r="N92">
        <v>1.1960204250998309E-4</v>
      </c>
      <c r="O92">
        <v>1.0383026805005232E-4</v>
      </c>
      <c r="P92">
        <v>1.3819525109524342E-4</v>
      </c>
      <c r="Q92">
        <v>2.0183128250324612E-5</v>
      </c>
      <c r="R92">
        <v>9.2321489805069766E-5</v>
      </c>
      <c r="S92">
        <v>1.8537649122747885E-5</v>
      </c>
      <c r="T92">
        <v>1.495554050855676E-4</v>
      </c>
      <c r="U92">
        <v>1.1902156977296614E-4</v>
      </c>
      <c r="V92">
        <v>4.0609172505180893E-4</v>
      </c>
      <c r="W92">
        <v>7.7790325674098135E-5</v>
      </c>
      <c r="X92">
        <v>7.8618080981378855E-4</v>
      </c>
      <c r="Y92">
        <v>5.0934415436339264E-5</v>
      </c>
      <c r="Z92">
        <v>3.9005380142100932E-6</v>
      </c>
      <c r="AA92">
        <v>8.0038989904843095E-5</v>
      </c>
      <c r="AB92">
        <v>1.4130468572859631E-6</v>
      </c>
      <c r="AC92">
        <v>4.7577296977001173E-5</v>
      </c>
      <c r="AD92">
        <v>3.5366251540715198E-5</v>
      </c>
      <c r="AE92">
        <v>2.1741033235545739E-4</v>
      </c>
      <c r="AF92">
        <v>1.6398717286607618E-4</v>
      </c>
      <c r="AG92">
        <v>9.7872728229575411E-5</v>
      </c>
      <c r="AH92">
        <v>1.4388492048532443E-4</v>
      </c>
      <c r="AI92">
        <v>9.4677205280027055E-5</v>
      </c>
      <c r="AJ92">
        <v>1.9365991944156989E-4</v>
      </c>
      <c r="AK92">
        <v>1.5707730321214261E-4</v>
      </c>
      <c r="AL92">
        <v>1.5403459912395815E-4</v>
      </c>
      <c r="AM92">
        <v>1.6306582592733789E-4</v>
      </c>
      <c r="AN92">
        <v>3.9252229950039879E-4</v>
      </c>
      <c r="AO92">
        <v>3.4957459600593441E-5</v>
      </c>
      <c r="AP92">
        <v>4.1959433722283507E-4</v>
      </c>
      <c r="AQ92">
        <v>1.1527994439420809E-5</v>
      </c>
      <c r="AR92">
        <v>3.7649581788445495E-6</v>
      </c>
      <c r="AS92">
        <v>1.70210916676324E-4</v>
      </c>
      <c r="AT92">
        <v>2.3019411348438473E-4</v>
      </c>
      <c r="AU92">
        <v>6.9744314333108873E-5</v>
      </c>
      <c r="AV92">
        <v>2.1469021275525015E-4</v>
      </c>
      <c r="AW92">
        <v>3.4048298824743985E-5</v>
      </c>
      <c r="AX92">
        <v>2.061945436736233E-4</v>
      </c>
      <c r="AY92">
        <v>2.8444763998190308E-5</v>
      </c>
      <c r="AZ92">
        <v>5.3504506990363844E-7</v>
      </c>
      <c r="BA92">
        <v>7.9443002617839978E-4</v>
      </c>
      <c r="BB92">
        <v>5.6664507512828316E-6</v>
      </c>
      <c r="BC92">
        <v>9.5905002358963635E-4</v>
      </c>
      <c r="BD92">
        <v>3.5663279150929708E-4</v>
      </c>
      <c r="BE92">
        <v>3.0320759420583267E-5</v>
      </c>
      <c r="BF92">
        <v>8.7669542576749931E-5</v>
      </c>
      <c r="BG92">
        <v>1.7143711972962013E-4</v>
      </c>
      <c r="BH92">
        <v>3.6470431607211066E-5</v>
      </c>
      <c r="BI92">
        <v>4.7271325445517779E-6</v>
      </c>
      <c r="BJ92">
        <v>2.3869840814301599E-4</v>
      </c>
      <c r="BK92">
        <v>4.0550221838056788E-4</v>
      </c>
      <c r="BL92">
        <v>2.3232819653419245E-4</v>
      </c>
      <c r="BM92">
        <v>6.2615531659601743E-5</v>
      </c>
      <c r="BN92">
        <v>1.6509103771208299E-4</v>
      </c>
      <c r="BO92">
        <v>1.2578895010152965E-4</v>
      </c>
      <c r="BP92">
        <v>1.736749452277667E-3</v>
      </c>
      <c r="BQ92">
        <v>9.0025582914554526E-3</v>
      </c>
      <c r="BR92">
        <v>1.9627457070074637E-4</v>
      </c>
      <c r="BS92">
        <v>4.160227491897397E-4</v>
      </c>
      <c r="BT92">
        <v>7.3196438637711562E-4</v>
      </c>
      <c r="BU92">
        <v>1.8084956066054492E-5</v>
      </c>
      <c r="BV92">
        <v>5.1145753266759954E-5</v>
      </c>
      <c r="BW92">
        <v>1.383962086999975E-6</v>
      </c>
      <c r="BX92">
        <v>3.0149377433180808E-5</v>
      </c>
      <c r="BY92">
        <v>3.1697060780172558E-4</v>
      </c>
      <c r="BZ92">
        <v>9.8743027899779846E-7</v>
      </c>
      <c r="CA92">
        <v>3.9373453386142587E-8</v>
      </c>
      <c r="CB92">
        <v>3.3178559500583049E-8</v>
      </c>
      <c r="CC92">
        <v>2.5219410278724163E-4</v>
      </c>
      <c r="CD92">
        <v>2.9454951297085548E-4</v>
      </c>
      <c r="CE92">
        <v>5.5002265271522426E-4</v>
      </c>
      <c r="CF92">
        <v>5.435553733781314E-4</v>
      </c>
      <c r="CG92">
        <v>1.183252458549612E-4</v>
      </c>
      <c r="CH92">
        <v>4.1740582281122824E-5</v>
      </c>
      <c r="CI92">
        <v>1.3892491361580091E-3</v>
      </c>
      <c r="CJ92">
        <v>1.4177739556628479E-3</v>
      </c>
      <c r="CK92">
        <v>2.3781221776235609E-4</v>
      </c>
      <c r="CL92">
        <v>5.7598698604584676E-4</v>
      </c>
      <c r="CM92">
        <v>5.572228202729687E-4</v>
      </c>
      <c r="CN92">
        <v>6.1400081620380337E-6</v>
      </c>
      <c r="CO92">
        <v>7.5857359949998754E-4</v>
      </c>
      <c r="CP92">
        <v>3.3668097325845032E-5</v>
      </c>
      <c r="CQ92">
        <v>7.3680995830783819E-4</v>
      </c>
      <c r="CR92">
        <v>2.3247921219256228E-4</v>
      </c>
      <c r="CS92">
        <v>1.0354456798930893E-4</v>
      </c>
      <c r="CT92">
        <v>1.5949001699695393E-4</v>
      </c>
      <c r="CU92">
        <v>5.4855411211192134E-4</v>
      </c>
      <c r="CV92">
        <v>8.6785989498605392E-4</v>
      </c>
      <c r="CW92">
        <v>8.5448587169764656E-4</v>
      </c>
      <c r="CX92">
        <v>5.2460784910781863E-3</v>
      </c>
      <c r="CY92">
        <v>3.8746259602153409E-4</v>
      </c>
      <c r="CZ92">
        <v>2.7666503001768533E-4</v>
      </c>
      <c r="DA92">
        <v>1.3013225362692554E-4</v>
      </c>
      <c r="DB92">
        <v>2.0709889337082038E-3</v>
      </c>
      <c r="DC92">
        <v>1.5068024863295879E-3</v>
      </c>
      <c r="DD92">
        <v>7.3206897632272609E-3</v>
      </c>
      <c r="DE92">
        <v>6.6047435268009486E-6</v>
      </c>
      <c r="DF92">
        <v>6.9676293905703241E-4</v>
      </c>
      <c r="DG92">
        <v>6.6019077900531073E-4</v>
      </c>
      <c r="DH92">
        <v>1.1535562463626388E-2</v>
      </c>
      <c r="DI92">
        <v>2.2356892823032627E-3</v>
      </c>
      <c r="DJ92">
        <v>3.2265139991805802E-3</v>
      </c>
      <c r="DK92">
        <v>8.1371640244697161E-4</v>
      </c>
      <c r="DL92">
        <v>4.7913839642478199E-4</v>
      </c>
      <c r="DM92">
        <v>1.6034257874693051E-4</v>
      </c>
      <c r="DN92">
        <v>0</v>
      </c>
    </row>
    <row r="93" spans="1:118">
      <c r="A93" t="s">
        <v>139</v>
      </c>
      <c r="B93">
        <v>1.0936960617612716E-4</v>
      </c>
      <c r="C93">
        <v>8.1389039609332605E-4</v>
      </c>
      <c r="D93">
        <v>2.163635962147799E-4</v>
      </c>
      <c r="E93">
        <v>0</v>
      </c>
      <c r="F93">
        <v>7.7748378928788441E-5</v>
      </c>
      <c r="G93">
        <v>0</v>
      </c>
      <c r="H93">
        <v>6.3974111204587132E-5</v>
      </c>
      <c r="I93">
        <v>1.1207835869807315E-4</v>
      </c>
      <c r="J93">
        <v>5.0198041117760553E-5</v>
      </c>
      <c r="K93">
        <v>5.8302959277828099E-4</v>
      </c>
      <c r="L93">
        <v>6.6024438737929622E-4</v>
      </c>
      <c r="M93">
        <v>5.6534160186508568E-4</v>
      </c>
      <c r="N93">
        <v>1.8753925713300074E-3</v>
      </c>
      <c r="O93">
        <v>1.1253368757777727E-4</v>
      </c>
      <c r="P93">
        <v>8.7339398692193841E-5</v>
      </c>
      <c r="Q93">
        <v>6.054938475097383E-5</v>
      </c>
      <c r="R93">
        <v>1.7277307377805914E-4</v>
      </c>
      <c r="S93">
        <v>3.8760539074836488E-5</v>
      </c>
      <c r="T93">
        <v>7.0332829792145858E-4</v>
      </c>
      <c r="U93">
        <v>8.0654259225072344E-4</v>
      </c>
      <c r="V93">
        <v>9.6634466816928743E-4</v>
      </c>
      <c r="W93">
        <v>5.8909335274609932E-4</v>
      </c>
      <c r="X93">
        <v>3.0564297236218103E-3</v>
      </c>
      <c r="Y93">
        <v>6.9611955989234492E-5</v>
      </c>
      <c r="Z93">
        <v>3.2504483451750779E-5</v>
      </c>
      <c r="AA93">
        <v>1.6851130583068777E-4</v>
      </c>
      <c r="AB93">
        <v>7.6087138469244176E-7</v>
      </c>
      <c r="AC93">
        <v>8.8871598310529969E-5</v>
      </c>
      <c r="AD93">
        <v>4.8482855820925508E-5</v>
      </c>
      <c r="AE93">
        <v>3.1986343888289003E-4</v>
      </c>
      <c r="AF93">
        <v>2.3250439018639941E-4</v>
      </c>
      <c r="AG93">
        <v>1.434397033397384E-4</v>
      </c>
      <c r="AH93">
        <v>2.944805231332017E-4</v>
      </c>
      <c r="AI93">
        <v>1.2115625775998083E-4</v>
      </c>
      <c r="AJ93">
        <v>2.468273226858568E-4</v>
      </c>
      <c r="AK93">
        <v>2.6161448858236713E-4</v>
      </c>
      <c r="AL93">
        <v>4.0623632618701916E-4</v>
      </c>
      <c r="AM93">
        <v>4.6843067019126732E-4</v>
      </c>
      <c r="AN93">
        <v>6.530078474321076E-4</v>
      </c>
      <c r="AO93">
        <v>1.9753995667942282E-4</v>
      </c>
      <c r="AP93">
        <v>7.0290453915796444E-4</v>
      </c>
      <c r="AQ93">
        <v>1.2644312888301432E-4</v>
      </c>
      <c r="AR93">
        <v>4.8621745623935323E-5</v>
      </c>
      <c r="AS93">
        <v>3.0746610267701935E-3</v>
      </c>
      <c r="AT93">
        <v>1.9822583562151665E-3</v>
      </c>
      <c r="AU93">
        <v>0</v>
      </c>
      <c r="AV93">
        <v>1.998319004043039E-3</v>
      </c>
      <c r="AW93">
        <v>1.103807681663529E-4</v>
      </c>
      <c r="AX93">
        <v>3.151790186915377E-4</v>
      </c>
      <c r="AY93">
        <v>1.8631499166807936E-4</v>
      </c>
      <c r="AZ93">
        <v>0</v>
      </c>
      <c r="BA93">
        <v>7.0822548232463665E-4</v>
      </c>
      <c r="BB93">
        <v>7.2854366802207832E-6</v>
      </c>
      <c r="BC93">
        <v>8.350972040297146E-4</v>
      </c>
      <c r="BD93">
        <v>3.7400821113775014E-3</v>
      </c>
      <c r="BE93">
        <v>2.8208924425920077E-4</v>
      </c>
      <c r="BF93">
        <v>2.690534754177991E-4</v>
      </c>
      <c r="BG93">
        <v>3.7666486835423658E-4</v>
      </c>
      <c r="BH93">
        <v>1.0518220053289122E-4</v>
      </c>
      <c r="BI93">
        <v>4.2978317318322796E-5</v>
      </c>
      <c r="BJ93">
        <v>1.225264312794295E-3</v>
      </c>
      <c r="BK93">
        <v>1.3485985547287607E-3</v>
      </c>
      <c r="BL93">
        <v>8.5595502923257918E-4</v>
      </c>
      <c r="BM93">
        <v>5.8749549132740438E-4</v>
      </c>
      <c r="BN93">
        <v>6.7328313650125442E-4</v>
      </c>
      <c r="BO93">
        <v>1.1890526152454495E-3</v>
      </c>
      <c r="BP93">
        <v>1.0256357775570502E-3</v>
      </c>
      <c r="BQ93">
        <v>1.1662852951158894E-3</v>
      </c>
      <c r="BR93">
        <v>1.1778637179642808E-3</v>
      </c>
      <c r="BS93">
        <v>4.1562626636472196E-3</v>
      </c>
      <c r="BT93">
        <v>5.3598715162430548E-3</v>
      </c>
      <c r="BU93">
        <v>9.5666476946165496E-4</v>
      </c>
      <c r="BV93">
        <v>1.6852193131475411E-3</v>
      </c>
      <c r="BW93">
        <v>1.4447213981365591E-5</v>
      </c>
      <c r="BX93">
        <v>2.8999932418540789E-3</v>
      </c>
      <c r="BY93">
        <v>4.5475281074160972E-3</v>
      </c>
      <c r="BZ93">
        <v>1.198050724857678E-3</v>
      </c>
      <c r="CA93">
        <v>1.1352679059671113E-5</v>
      </c>
      <c r="CB93">
        <v>1.0899156795941533E-5</v>
      </c>
      <c r="CC93">
        <v>2.1050703064168915E-3</v>
      </c>
      <c r="CD93">
        <v>2.5965356923674941E-3</v>
      </c>
      <c r="CE93">
        <v>2.3579065976021725E-3</v>
      </c>
      <c r="CF93">
        <v>1.3951361082311599E-3</v>
      </c>
      <c r="CG93">
        <v>4.4633665068370045E-3</v>
      </c>
      <c r="CH93">
        <v>0</v>
      </c>
      <c r="CI93">
        <v>1.8852095095122734E-3</v>
      </c>
      <c r="CJ93">
        <v>6.2463808003400253E-3</v>
      </c>
      <c r="CK93">
        <v>2.9179897241077722E-3</v>
      </c>
      <c r="CL93">
        <v>4.7056488883675087E-3</v>
      </c>
      <c r="CM93">
        <v>4.6631537483040461E-3</v>
      </c>
      <c r="CN93">
        <v>3.0461593891276071E-5</v>
      </c>
      <c r="CO93">
        <v>6.311359651028841E-3</v>
      </c>
      <c r="CP93">
        <v>2.883349123201063E-4</v>
      </c>
      <c r="CQ93">
        <v>7.860540409485129E-3</v>
      </c>
      <c r="CR93">
        <v>1.4438205013631374E-3</v>
      </c>
      <c r="CS93">
        <v>2.730982484721845E-3</v>
      </c>
      <c r="CT93">
        <v>8.1101439370055988E-4</v>
      </c>
      <c r="CU93">
        <v>1.8742459207369028E-3</v>
      </c>
      <c r="CV93">
        <v>2.032605156000187E-3</v>
      </c>
      <c r="CW93">
        <v>1.3866441092172245E-3</v>
      </c>
      <c r="CX93">
        <v>5.4177496182124807E-3</v>
      </c>
      <c r="CY93">
        <v>3.7654722117361318E-3</v>
      </c>
      <c r="CZ93">
        <v>7.8953071767853616E-4</v>
      </c>
      <c r="DA93">
        <v>1.4246887734022586E-3</v>
      </c>
      <c r="DB93">
        <v>1.292051612126087E-3</v>
      </c>
      <c r="DC93">
        <v>6.8662072839303586E-4</v>
      </c>
      <c r="DD93">
        <v>7.712578270529627E-4</v>
      </c>
      <c r="DE93">
        <v>8.8063247024012648E-6</v>
      </c>
      <c r="DF93">
        <v>1.3583586258593644E-3</v>
      </c>
      <c r="DG93">
        <v>2.755511234703906E-3</v>
      </c>
      <c r="DH93">
        <v>1.143542068597888E-3</v>
      </c>
      <c r="DI93">
        <v>1.7800793401412504E-3</v>
      </c>
      <c r="DJ93">
        <v>1.3495225880434632E-3</v>
      </c>
      <c r="DK93">
        <v>1.1096167537669531E-3</v>
      </c>
      <c r="DL93">
        <v>2.2845193476593367E-3</v>
      </c>
      <c r="DM93">
        <v>1.8201867136590616E-3</v>
      </c>
      <c r="DN93">
        <v>0</v>
      </c>
    </row>
    <row r="94" spans="1:118">
      <c r="A94" t="s">
        <v>140</v>
      </c>
      <c r="B94">
        <v>1.9985854903568829E-3</v>
      </c>
      <c r="C94">
        <v>3.0302701726651435E-2</v>
      </c>
      <c r="D94">
        <v>1.104093552752234E-4</v>
      </c>
      <c r="E94">
        <v>1.9928773514576088E-6</v>
      </c>
      <c r="F94">
        <v>4.4407632649416103E-4</v>
      </c>
      <c r="G94">
        <v>1.003371217028643E-3</v>
      </c>
      <c r="H94">
        <v>8.9329330893033465E-3</v>
      </c>
      <c r="I94">
        <v>5.9332420130084511E-3</v>
      </c>
      <c r="J94">
        <v>4.3344966874429673E-3</v>
      </c>
      <c r="K94">
        <v>4.6538411869557162E-3</v>
      </c>
      <c r="L94">
        <v>4.0552762264028765E-3</v>
      </c>
      <c r="M94">
        <v>2.4571737419309325E-3</v>
      </c>
      <c r="N94">
        <v>4.1811897718285933E-3</v>
      </c>
      <c r="O94">
        <v>1.3682691647007629E-3</v>
      </c>
      <c r="P94">
        <v>1.2706592687370649E-3</v>
      </c>
      <c r="Q94">
        <v>1.0427949596001048E-4</v>
      </c>
      <c r="R94">
        <v>2.3227333190140816E-3</v>
      </c>
      <c r="S94">
        <v>8.2015053694581557E-4</v>
      </c>
      <c r="T94">
        <v>2.178494186017798E-3</v>
      </c>
      <c r="U94">
        <v>2.2791632254081447E-3</v>
      </c>
      <c r="V94">
        <v>3.3436514850747612E-3</v>
      </c>
      <c r="W94">
        <v>2.8066217189944053E-3</v>
      </c>
      <c r="X94">
        <v>1.5234543823802449E-3</v>
      </c>
      <c r="Y94">
        <v>1.319101301548225E-3</v>
      </c>
      <c r="Z94">
        <v>2.6913712298049647E-4</v>
      </c>
      <c r="AA94">
        <v>1.8182354377672277E-3</v>
      </c>
      <c r="AB94">
        <v>6.6565376569378755E-4</v>
      </c>
      <c r="AC94">
        <v>9.7695293539123659E-4</v>
      </c>
      <c r="AD94">
        <v>1.9253231882714625E-3</v>
      </c>
      <c r="AE94">
        <v>1.7517867781442515E-3</v>
      </c>
      <c r="AF94">
        <v>2.8597546353032891E-3</v>
      </c>
      <c r="AG94">
        <v>2.0777898861852485E-3</v>
      </c>
      <c r="AH94">
        <v>2.821052357334351E-3</v>
      </c>
      <c r="AI94">
        <v>7.1298165316864678E-4</v>
      </c>
      <c r="AJ94">
        <v>1.7784624396618247E-3</v>
      </c>
      <c r="AK94">
        <v>2.0631839039887043E-3</v>
      </c>
      <c r="AL94">
        <v>1.8978978068226555E-3</v>
      </c>
      <c r="AM94">
        <v>1.5027746881303636E-3</v>
      </c>
      <c r="AN94">
        <v>3.7463993075533492E-3</v>
      </c>
      <c r="AO94">
        <v>4.4507110125009897E-4</v>
      </c>
      <c r="AP94">
        <v>4.8142304888962699E-3</v>
      </c>
      <c r="AQ94">
        <v>1.9184625682919668E-3</v>
      </c>
      <c r="AR94">
        <v>3.7864722255808033E-5</v>
      </c>
      <c r="AS94">
        <v>1.085578773801186E-2</v>
      </c>
      <c r="AT94">
        <v>9.0332897834336789E-3</v>
      </c>
      <c r="AU94">
        <v>3.2409931991767164E-2</v>
      </c>
      <c r="AV94">
        <v>3.4581763759687835E-2</v>
      </c>
      <c r="AW94">
        <v>4.9750260821734534E-3</v>
      </c>
      <c r="AX94">
        <v>9.7677840182659025E-3</v>
      </c>
      <c r="AY94">
        <v>6.2463724584329288E-3</v>
      </c>
      <c r="AZ94">
        <v>3.439575449380532E-7</v>
      </c>
      <c r="BA94">
        <v>1.7792045878139949E-3</v>
      </c>
      <c r="BB94">
        <v>2.9784281761430383E-4</v>
      </c>
      <c r="BC94">
        <v>6.1449308023725962E-3</v>
      </c>
      <c r="BD94">
        <v>6.8648231715022524E-3</v>
      </c>
      <c r="BE94">
        <v>1.2528254641524269E-3</v>
      </c>
      <c r="BF94">
        <v>2.3742005592677683E-3</v>
      </c>
      <c r="BG94">
        <v>2.1392808608978568E-3</v>
      </c>
      <c r="BH94">
        <v>1.1497629832189704E-3</v>
      </c>
      <c r="BI94">
        <v>7.7094708197002195E-3</v>
      </c>
      <c r="BJ94">
        <v>3.0910772875544479E-3</v>
      </c>
      <c r="BK94">
        <v>8.0110750096795483E-3</v>
      </c>
      <c r="BL94">
        <v>2.3629100432324003E-2</v>
      </c>
      <c r="BM94">
        <v>5.5119383666326176E-3</v>
      </c>
      <c r="BN94">
        <v>1.9282606006906762E-3</v>
      </c>
      <c r="BO94">
        <v>3.5102057814046655E-3</v>
      </c>
      <c r="BP94">
        <v>1.7750263868294915E-3</v>
      </c>
      <c r="BQ94">
        <v>1.9819459802708651E-3</v>
      </c>
      <c r="BR94">
        <v>7.1511763845089737E-3</v>
      </c>
      <c r="BS94">
        <v>8.077960972106538E-3</v>
      </c>
      <c r="BT94">
        <v>9.2261345523960789E-3</v>
      </c>
      <c r="BU94">
        <v>1.5077854265542732E-3</v>
      </c>
      <c r="BV94">
        <v>3.5053744962243948E-3</v>
      </c>
      <c r="BW94">
        <v>2.2153519943855695E-4</v>
      </c>
      <c r="BX94">
        <v>1.704407457020713E-3</v>
      </c>
      <c r="BY94">
        <v>1.3341746948975396E-2</v>
      </c>
      <c r="BZ94">
        <v>1.3338835148561943E-2</v>
      </c>
      <c r="CA94">
        <v>5.9467039097537347E-5</v>
      </c>
      <c r="CB94">
        <v>2.7048820632850332E-5</v>
      </c>
      <c r="CC94">
        <v>3.5034474983176491E-3</v>
      </c>
      <c r="CD94">
        <v>3.937058696002825E-3</v>
      </c>
      <c r="CE94">
        <v>9.6960166523744409E-3</v>
      </c>
      <c r="CF94">
        <v>7.9861272655633499E-3</v>
      </c>
      <c r="CG94">
        <v>1.0824515183276383E-2</v>
      </c>
      <c r="CH94">
        <v>7.8949329914580876E-4</v>
      </c>
      <c r="CI94">
        <v>3.8891022523546074E-3</v>
      </c>
      <c r="CJ94">
        <v>1.2798447877788754E-2</v>
      </c>
      <c r="CK94">
        <v>1.1381174288930198E-2</v>
      </c>
      <c r="CL94">
        <v>8.7067344574741738E-3</v>
      </c>
      <c r="CM94">
        <v>6.0423837910893981E-3</v>
      </c>
      <c r="CN94">
        <v>2.5877451875152532E-4</v>
      </c>
      <c r="CO94">
        <v>1.1073718382622794E-2</v>
      </c>
      <c r="CP94">
        <v>9.9586251425141121E-3</v>
      </c>
      <c r="CQ94">
        <v>1.2988023342522801E-2</v>
      </c>
      <c r="CR94">
        <v>9.1734276865906191E-3</v>
      </c>
      <c r="CS94">
        <v>7.242074163456071E-3</v>
      </c>
      <c r="CT94">
        <v>6.3894457426557465E-3</v>
      </c>
      <c r="CU94">
        <v>8.8715568798544957E-3</v>
      </c>
      <c r="CV94">
        <v>9.9368086435772281E-3</v>
      </c>
      <c r="CW94">
        <v>6.7070808934676226E-3</v>
      </c>
      <c r="CX94">
        <v>1.7916534992910755E-2</v>
      </c>
      <c r="CY94">
        <v>3.6877582853340981E-3</v>
      </c>
      <c r="CZ94">
        <v>1.18998840210159E-2</v>
      </c>
      <c r="DA94">
        <v>3.5544060287454335E-3</v>
      </c>
      <c r="DB94">
        <v>1.7462989688179779E-2</v>
      </c>
      <c r="DC94">
        <v>1.2481230957100188E-2</v>
      </c>
      <c r="DD94">
        <v>1.5928958997688048E-3</v>
      </c>
      <c r="DE94">
        <v>1.2716332870267426E-2</v>
      </c>
      <c r="DF94">
        <v>1.2233784370582347E-2</v>
      </c>
      <c r="DG94">
        <v>4.1353184522049322E-3</v>
      </c>
      <c r="DH94">
        <v>1.8285503437751678E-3</v>
      </c>
      <c r="DI94">
        <v>8.5349674041209373E-3</v>
      </c>
      <c r="DJ94">
        <v>6.8518275365061472E-3</v>
      </c>
      <c r="DK94">
        <v>4.7450786913224531E-3</v>
      </c>
      <c r="DL94">
        <v>7.0876469000548236E-3</v>
      </c>
      <c r="DM94">
        <v>5.3926945926039312E-3</v>
      </c>
      <c r="DN94">
        <v>0</v>
      </c>
    </row>
    <row r="95" spans="1:118">
      <c r="A95" t="s">
        <v>141</v>
      </c>
      <c r="B95">
        <v>9.9023633458751961E-4</v>
      </c>
      <c r="C95">
        <v>4.9433109185233306E-3</v>
      </c>
      <c r="D95">
        <v>5.820703729860462E-4</v>
      </c>
      <c r="E95">
        <v>0</v>
      </c>
      <c r="F95">
        <v>8.2651429852225543E-5</v>
      </c>
      <c r="G95">
        <v>0</v>
      </c>
      <c r="H95">
        <v>4.7559189278156789E-4</v>
      </c>
      <c r="I95">
        <v>1.361015886656628E-3</v>
      </c>
      <c r="J95">
        <v>2.8778402845016076E-3</v>
      </c>
      <c r="K95">
        <v>5.1316706887216427E-3</v>
      </c>
      <c r="L95">
        <v>5.4889374958922415E-3</v>
      </c>
      <c r="M95">
        <v>8.4162436209858794E-3</v>
      </c>
      <c r="N95">
        <v>1.3367765703666819E-2</v>
      </c>
      <c r="O95">
        <v>1.4389653619171954E-3</v>
      </c>
      <c r="P95">
        <v>2.7325807649899465E-3</v>
      </c>
      <c r="Q95">
        <v>2.85927650212932E-4</v>
      </c>
      <c r="R95">
        <v>1.1811498358938416E-3</v>
      </c>
      <c r="S95">
        <v>4.6377827623456531E-4</v>
      </c>
      <c r="T95">
        <v>4.7078927136885241E-3</v>
      </c>
      <c r="U95">
        <v>2.263102692652493E-3</v>
      </c>
      <c r="V95">
        <v>5.1670487234415259E-3</v>
      </c>
      <c r="W95">
        <v>3.8201542514812426E-3</v>
      </c>
      <c r="X95">
        <v>1.33500199495892E-2</v>
      </c>
      <c r="Y95">
        <v>4.891895634096307E-4</v>
      </c>
      <c r="Z95">
        <v>1.8462546600594442E-4</v>
      </c>
      <c r="AA95">
        <v>9.7009118339741961E-4</v>
      </c>
      <c r="AB95">
        <v>9.8913280010017414E-6</v>
      </c>
      <c r="AC95">
        <v>4.3945006229579605E-4</v>
      </c>
      <c r="AD95">
        <v>1.9354278315688098E-4</v>
      </c>
      <c r="AE95">
        <v>1.7295617144841666E-3</v>
      </c>
      <c r="AF95">
        <v>1.7482750494355671E-3</v>
      </c>
      <c r="AG95">
        <v>1.0015107698508356E-3</v>
      </c>
      <c r="AH95">
        <v>1.9766906428813776E-3</v>
      </c>
      <c r="AI95">
        <v>6.5721114383712092E-4</v>
      </c>
      <c r="AJ95">
        <v>1.6923107645813948E-3</v>
      </c>
      <c r="AK95">
        <v>1.503706318390399E-3</v>
      </c>
      <c r="AL95">
        <v>3.9785620550929091E-3</v>
      </c>
      <c r="AM95">
        <v>1.9136149331472935E-3</v>
      </c>
      <c r="AN95">
        <v>4.0523801274929654E-3</v>
      </c>
      <c r="AO95">
        <v>1.4202831909864231E-3</v>
      </c>
      <c r="AP95">
        <v>4.4698296711914573E-3</v>
      </c>
      <c r="AQ95">
        <v>6.2831217794349556E-4</v>
      </c>
      <c r="AR95">
        <v>2.4698125653220239E-4</v>
      </c>
      <c r="AS95">
        <v>1.0296736989020845E-2</v>
      </c>
      <c r="AT95">
        <v>7.6680717200059137E-3</v>
      </c>
      <c r="AU95">
        <v>3.5885707633841347E-3</v>
      </c>
      <c r="AV95">
        <v>6.8330199409374192E-3</v>
      </c>
      <c r="AW95">
        <v>5.3183069710828511E-4</v>
      </c>
      <c r="AX95">
        <v>7.8182295632269708E-4</v>
      </c>
      <c r="AY95">
        <v>8.5895560693487877E-4</v>
      </c>
      <c r="AZ95">
        <v>0</v>
      </c>
      <c r="BA95">
        <v>5.8548818817986169E-3</v>
      </c>
      <c r="BB95">
        <v>5.0745090210148924E-5</v>
      </c>
      <c r="BC95">
        <v>1.3287536572135918E-2</v>
      </c>
      <c r="BD95">
        <v>1.0256545546831088E-2</v>
      </c>
      <c r="BE95">
        <v>1.6075901473341151E-3</v>
      </c>
      <c r="BF95">
        <v>7.9287610464778716E-4</v>
      </c>
      <c r="BG95">
        <v>2.0309709743637047E-3</v>
      </c>
      <c r="BH95">
        <v>5.4553664334814928E-4</v>
      </c>
      <c r="BI95">
        <v>4.6065424286193337E-5</v>
      </c>
      <c r="BJ95">
        <v>8.2604883275363278E-3</v>
      </c>
      <c r="BK95">
        <v>8.4179711626788736E-3</v>
      </c>
      <c r="BL95">
        <v>1.0296256532476756E-2</v>
      </c>
      <c r="BM95">
        <v>5.9895761772960068E-3</v>
      </c>
      <c r="BN95">
        <v>6.8000780850690726E-3</v>
      </c>
      <c r="BO95">
        <v>4.1633955676461691E-3</v>
      </c>
      <c r="BP95">
        <v>2.2565050354437104E-2</v>
      </c>
      <c r="BQ95">
        <v>2.3226622288886212E-2</v>
      </c>
      <c r="BR95">
        <v>7.3326708816232183E-3</v>
      </c>
      <c r="BS95">
        <v>1.5255706979467647E-2</v>
      </c>
      <c r="BT95">
        <v>2.0460562202538172E-2</v>
      </c>
      <c r="BU95">
        <v>1.9731128164554869E-3</v>
      </c>
      <c r="BV95">
        <v>9.0545136888668006E-3</v>
      </c>
      <c r="BW95">
        <v>1.6080964347482636E-4</v>
      </c>
      <c r="BX95">
        <v>4.6861401427603583E-3</v>
      </c>
      <c r="BY95">
        <v>2.6437115316345353E-2</v>
      </c>
      <c r="BZ95">
        <v>1.3272316829449774E-3</v>
      </c>
      <c r="CA95">
        <v>4.4885736860202553E-6</v>
      </c>
      <c r="CB95">
        <v>3.0607221139287863E-6</v>
      </c>
      <c r="CC95">
        <v>7.6567933509260853E-3</v>
      </c>
      <c r="CD95">
        <v>8.0588819134534747E-3</v>
      </c>
      <c r="CE95">
        <v>1.2393827613125017E-2</v>
      </c>
      <c r="CF95">
        <v>1.9693692618561541E-2</v>
      </c>
      <c r="CG95">
        <v>1.6168054930560716E-2</v>
      </c>
      <c r="CH95">
        <v>2.3851761303498754E-4</v>
      </c>
      <c r="CI95">
        <v>1.1756977288711499E-2</v>
      </c>
      <c r="CJ95">
        <v>2.4942585668175404E-2</v>
      </c>
      <c r="CK95">
        <v>6.7353830016485304E-3</v>
      </c>
      <c r="CL95">
        <v>2.9353469565002302E-2</v>
      </c>
      <c r="CM95">
        <v>1.7283050794007999E-2</v>
      </c>
      <c r="CN95">
        <v>8.4845374922609066E-4</v>
      </c>
      <c r="CO95">
        <v>2.1995676540030682E-2</v>
      </c>
      <c r="CP95">
        <v>1.1166032770751314E-3</v>
      </c>
      <c r="CQ95">
        <v>2.9643674522444565E-2</v>
      </c>
      <c r="CR95">
        <v>4.2286637786999298E-3</v>
      </c>
      <c r="CS95">
        <v>0</v>
      </c>
      <c r="CT95">
        <v>3.983093620639977E-3</v>
      </c>
      <c r="CU95">
        <v>1.5159041673741241E-3</v>
      </c>
      <c r="CV95">
        <v>3.6650384455150908E-3</v>
      </c>
      <c r="CW95">
        <v>5.4750707329507525E-3</v>
      </c>
      <c r="CX95">
        <v>1.4257280981767692E-2</v>
      </c>
      <c r="CY95">
        <v>1.5247870893034862E-2</v>
      </c>
      <c r="CZ95">
        <v>1.1512619745205558E-3</v>
      </c>
      <c r="DA95">
        <v>2.3403244613324431E-3</v>
      </c>
      <c r="DB95">
        <v>3.6359399211390617E-3</v>
      </c>
      <c r="DC95">
        <v>1.9124973354140253E-3</v>
      </c>
      <c r="DD95">
        <v>1.9488884820363695E-2</v>
      </c>
      <c r="DE95">
        <v>3.7426879985205375E-5</v>
      </c>
      <c r="DF95">
        <v>9.5937956692375113E-3</v>
      </c>
      <c r="DG95">
        <v>3.4775754444119643E-2</v>
      </c>
      <c r="DH95">
        <v>3.3752208415067639E-2</v>
      </c>
      <c r="DI95">
        <v>2.3155151564671853E-2</v>
      </c>
      <c r="DJ95">
        <v>2.5255485656948878E-2</v>
      </c>
      <c r="DK95">
        <v>1.5789564086182248E-2</v>
      </c>
      <c r="DL95">
        <v>4.1591874689651219E-3</v>
      </c>
      <c r="DM95">
        <v>3.3259024646150668E-3</v>
      </c>
      <c r="DN95">
        <v>0</v>
      </c>
    </row>
    <row r="96" spans="1:118">
      <c r="A96" t="s">
        <v>142</v>
      </c>
      <c r="B96">
        <v>4.6654147057155113E-4</v>
      </c>
      <c r="C96">
        <v>8.2597261893908348E-3</v>
      </c>
      <c r="D96">
        <v>2.0046077504268195E-3</v>
      </c>
      <c r="E96">
        <v>1.9928773514576088E-6</v>
      </c>
      <c r="F96">
        <v>5.2182470542294943E-5</v>
      </c>
      <c r="G96">
        <v>3.118799073338639E-4</v>
      </c>
      <c r="H96">
        <v>1.8162735098375688E-4</v>
      </c>
      <c r="I96">
        <v>1.8614622845430649E-4</v>
      </c>
      <c r="J96">
        <v>3.8443309374494171E-4</v>
      </c>
      <c r="K96">
        <v>7.613646113628984E-4</v>
      </c>
      <c r="L96">
        <v>4.754560405368603E-4</v>
      </c>
      <c r="M96">
        <v>6.3963729260392641E-4</v>
      </c>
      <c r="N96">
        <v>2.5303561374561052E-4</v>
      </c>
      <c r="O96">
        <v>1.8796332348472704E-4</v>
      </c>
      <c r="P96">
        <v>2.1116234367353194E-4</v>
      </c>
      <c r="Q96">
        <v>9.0824077126460746E-5</v>
      </c>
      <c r="R96">
        <v>1.593958783165082E-4</v>
      </c>
      <c r="S96">
        <v>8.9317763955057999E-5</v>
      </c>
      <c r="T96">
        <v>8.2477083261837578E-4</v>
      </c>
      <c r="U96">
        <v>3.6604992629300635E-4</v>
      </c>
      <c r="V96">
        <v>8.0100981708413558E-4</v>
      </c>
      <c r="W96">
        <v>3.0930627160203873E-4</v>
      </c>
      <c r="X96">
        <v>2.2412518895771512E-3</v>
      </c>
      <c r="Y96">
        <v>1.055852802684077E-4</v>
      </c>
      <c r="Z96">
        <v>2.7303766099470655E-5</v>
      </c>
      <c r="AA96">
        <v>3.0561752641752307E-4</v>
      </c>
      <c r="AB96">
        <v>5.3260996928470921E-6</v>
      </c>
      <c r="AC96">
        <v>1.3592002360037015E-4</v>
      </c>
      <c r="AD96">
        <v>7.811666549103028E-5</v>
      </c>
      <c r="AE96">
        <v>6.195992792786978E-4</v>
      </c>
      <c r="AF96">
        <v>3.5996221087881622E-4</v>
      </c>
      <c r="AG96">
        <v>2.1146927181406623E-4</v>
      </c>
      <c r="AH96">
        <v>4.8869555983767257E-4</v>
      </c>
      <c r="AI96">
        <v>1.4931214001622024E-4</v>
      </c>
      <c r="AJ96">
        <v>3.4793499683299787E-4</v>
      </c>
      <c r="AK96">
        <v>3.8923131228108286E-4</v>
      </c>
      <c r="AL96">
        <v>1.2857499439828839E-3</v>
      </c>
      <c r="AM96">
        <v>1.3216538714110713E-4</v>
      </c>
      <c r="AN96">
        <v>1.2375575095400142E-3</v>
      </c>
      <c r="AO96">
        <v>4.3969613925370717E-5</v>
      </c>
      <c r="AP96">
        <v>1.2465912490823227E-3</v>
      </c>
      <c r="AQ96">
        <v>4.5178429094060515E-3</v>
      </c>
      <c r="AR96">
        <v>2.9893767940025718E-4</v>
      </c>
      <c r="AS96">
        <v>2.1960514846296863E-3</v>
      </c>
      <c r="AT96">
        <v>7.6821422648399229E-3</v>
      </c>
      <c r="AU96">
        <v>3.8390481857948394E-3</v>
      </c>
      <c r="AV96">
        <v>6.5501483373638673E-3</v>
      </c>
      <c r="AW96">
        <v>1.6867753939472832E-4</v>
      </c>
      <c r="AX96">
        <v>2.1540754187759905E-3</v>
      </c>
      <c r="AY96">
        <v>2.6870590003987986E-4</v>
      </c>
      <c r="AZ96">
        <v>0</v>
      </c>
      <c r="BA96">
        <v>1.6725724269332737E-3</v>
      </c>
      <c r="BB96">
        <v>4.6763396691167157E-4</v>
      </c>
      <c r="BC96">
        <v>2.1197683244114762E-3</v>
      </c>
      <c r="BD96">
        <v>3.7954995639969571E-3</v>
      </c>
      <c r="BE96">
        <v>7.9813205245231832E-4</v>
      </c>
      <c r="BF96">
        <v>1.8444100867793716E-3</v>
      </c>
      <c r="BG96">
        <v>5.0488081865314666E-3</v>
      </c>
      <c r="BH96">
        <v>3.7023297579333059E-4</v>
      </c>
      <c r="BI96">
        <v>2.3372293909562432E-3</v>
      </c>
      <c r="BJ96">
        <v>3.9652400380979979E-3</v>
      </c>
      <c r="BK96">
        <v>5.4723218018875065E-3</v>
      </c>
      <c r="BL96">
        <v>4.3586877058927748E-3</v>
      </c>
      <c r="BM96">
        <v>2.4691699704020064E-3</v>
      </c>
      <c r="BN96">
        <v>8.7107960631363068E-4</v>
      </c>
      <c r="BO96">
        <v>2.0729980945303483E-3</v>
      </c>
      <c r="BP96">
        <v>1.6285639497596628E-3</v>
      </c>
      <c r="BQ96">
        <v>1.9763805102714855E-3</v>
      </c>
      <c r="BR96">
        <v>3.7967245290125278E-3</v>
      </c>
      <c r="BS96">
        <v>5.9608279516355752E-3</v>
      </c>
      <c r="BT96">
        <v>3.9800183649520132E-3</v>
      </c>
      <c r="BU96">
        <v>3.5287572121113918E-3</v>
      </c>
      <c r="BV96">
        <v>4.3617595490407866E-3</v>
      </c>
      <c r="BW96">
        <v>1.9707620118879642E-3</v>
      </c>
      <c r="BX96">
        <v>1.2472777072905933E-3</v>
      </c>
      <c r="BY96">
        <v>8.4708241403705295E-3</v>
      </c>
      <c r="BZ96">
        <v>1.1922828781486115E-4</v>
      </c>
      <c r="CA96">
        <v>6.7984829513406198E-6</v>
      </c>
      <c r="CB96">
        <v>2.8201775575495596E-6</v>
      </c>
      <c r="CC96">
        <v>2.2799643447286924E-3</v>
      </c>
      <c r="CD96">
        <v>4.4470160137696918E-3</v>
      </c>
      <c r="CE96">
        <v>4.3528485467429403E-3</v>
      </c>
      <c r="CF96">
        <v>5.5336848995184021E-3</v>
      </c>
      <c r="CG96">
        <v>2.7487728481663501E-3</v>
      </c>
      <c r="CH96">
        <v>1.2224027668043112E-5</v>
      </c>
      <c r="CI96">
        <v>2.9545348000915637E-3</v>
      </c>
      <c r="CJ96">
        <v>7.8239870779744491E-3</v>
      </c>
      <c r="CK96">
        <v>3.4176583649038754E-3</v>
      </c>
      <c r="CL96">
        <v>2.9630634656629292E-2</v>
      </c>
      <c r="CM96">
        <v>5.7135958300281939E-3</v>
      </c>
      <c r="CN96">
        <v>2.3957954177894039E-4</v>
      </c>
      <c r="CO96">
        <v>7.1190789906284075E-3</v>
      </c>
      <c r="CP96">
        <v>2.3064719826906177E-3</v>
      </c>
      <c r="CQ96">
        <v>7.3024988856375548E-3</v>
      </c>
      <c r="CR96">
        <v>2.3269047968150592E-2</v>
      </c>
      <c r="CS96">
        <v>1.6818847503231591E-3</v>
      </c>
      <c r="CT96">
        <v>7.6791489665200034E-5</v>
      </c>
      <c r="CU96">
        <v>4.534711779627559E-3</v>
      </c>
      <c r="CV96">
        <v>2.2632380013943958E-2</v>
      </c>
      <c r="CW96">
        <v>7.6306771425612525E-4</v>
      </c>
      <c r="CX96">
        <v>4.2639627994426627E-3</v>
      </c>
      <c r="CY96">
        <v>7.2552924623026571E-3</v>
      </c>
      <c r="CZ96">
        <v>1.0157973719037573E-3</v>
      </c>
      <c r="DA96">
        <v>2.5018720706944009E-3</v>
      </c>
      <c r="DB96">
        <v>9.685071899624309E-3</v>
      </c>
      <c r="DC96">
        <v>2.8002376242689869E-3</v>
      </c>
      <c r="DD96">
        <v>1.3131489633847148E-3</v>
      </c>
      <c r="DE96">
        <v>3.6487538683615912E-3</v>
      </c>
      <c r="DF96">
        <v>1.560993461711983E-3</v>
      </c>
      <c r="DG96">
        <v>4.9788798376377789E-3</v>
      </c>
      <c r="DH96">
        <v>5.201209866738255E-3</v>
      </c>
      <c r="DI96">
        <v>8.2561416502606299E-3</v>
      </c>
      <c r="DJ96">
        <v>5.0391707678433635E-3</v>
      </c>
      <c r="DK96">
        <v>3.7677085457666413E-3</v>
      </c>
      <c r="DL96">
        <v>2.2858894329432309E-3</v>
      </c>
      <c r="DM96">
        <v>4.4172295418895601E-3</v>
      </c>
      <c r="DN96">
        <v>0</v>
      </c>
    </row>
    <row r="97" spans="1:118">
      <c r="A97" t="s">
        <v>143</v>
      </c>
      <c r="B97">
        <v>8.0896074424034758E-5</v>
      </c>
      <c r="C97">
        <v>1.9163379092355095E-3</v>
      </c>
      <c r="D97">
        <v>2.1655729683806978E-4</v>
      </c>
      <c r="E97">
        <v>2.3075421964245995E-6</v>
      </c>
      <c r="F97">
        <v>3.1519613079238554E-6</v>
      </c>
      <c r="G97">
        <v>1.2522450824768778E-4</v>
      </c>
      <c r="H97">
        <v>6.8201018430508374E-6</v>
      </c>
      <c r="I97">
        <v>4.2066944283459092E-6</v>
      </c>
      <c r="J97">
        <v>5.2224226972997051E-5</v>
      </c>
      <c r="K97">
        <v>1.2072021578244417E-4</v>
      </c>
      <c r="L97">
        <v>4.9250198616727229E-5</v>
      </c>
      <c r="M97">
        <v>2.4024587846391504E-5</v>
      </c>
      <c r="N97">
        <v>6.2648688933800674E-5</v>
      </c>
      <c r="O97">
        <v>2.5041417588542026E-5</v>
      </c>
      <c r="P97">
        <v>2.4322364192762843E-5</v>
      </c>
      <c r="Q97">
        <v>6.7277094167748702E-6</v>
      </c>
      <c r="R97">
        <v>2.6565979719418034E-5</v>
      </c>
      <c r="S97">
        <v>1.2133733971253162E-5</v>
      </c>
      <c r="T97">
        <v>8.3705438409449788E-5</v>
      </c>
      <c r="U97">
        <v>1.2657436085265108E-4</v>
      </c>
      <c r="V97">
        <v>2.2882669287814744E-4</v>
      </c>
      <c r="W97">
        <v>4.3915844820680598E-5</v>
      </c>
      <c r="X97">
        <v>4.0978489639914513E-4</v>
      </c>
      <c r="Y97">
        <v>1.7438724087652171E-5</v>
      </c>
      <c r="Z97">
        <v>4.7673242395901139E-6</v>
      </c>
      <c r="AA97">
        <v>6.0223260665311807E-5</v>
      </c>
      <c r="AB97">
        <v>8.6956729679136198E-7</v>
      </c>
      <c r="AC97">
        <v>2.6210880815697846E-5</v>
      </c>
      <c r="AD97">
        <v>1.2922284216799785E-5</v>
      </c>
      <c r="AE97">
        <v>1.2250003327709166E-4</v>
      </c>
      <c r="AF97">
        <v>6.2297354652916359E-5</v>
      </c>
      <c r="AG97">
        <v>4.0753562246413368E-5</v>
      </c>
      <c r="AH97">
        <v>1.0144972445741667E-4</v>
      </c>
      <c r="AI97">
        <v>2.7455434375006169E-5</v>
      </c>
      <c r="AJ97">
        <v>6.0229365713732703E-5</v>
      </c>
      <c r="AK97">
        <v>8.1050259306524744E-5</v>
      </c>
      <c r="AL97">
        <v>2.0790680348078291E-4</v>
      </c>
      <c r="AM97">
        <v>2.4620441989029132E-5</v>
      </c>
      <c r="AN97">
        <v>2.4024948057172488E-4</v>
      </c>
      <c r="AO97">
        <v>7.0319051682118595E-6</v>
      </c>
      <c r="AP97">
        <v>2.071940625457191E-4</v>
      </c>
      <c r="AQ97">
        <v>1.6693703340123296E-4</v>
      </c>
      <c r="AR97">
        <v>8.7024319048149728E-5</v>
      </c>
      <c r="AS97">
        <v>3.2207810366458907E-4</v>
      </c>
      <c r="AT97">
        <v>8.1290227687680437E-4</v>
      </c>
      <c r="AU97">
        <v>5.3999159054166752E-4</v>
      </c>
      <c r="AV97">
        <v>4.1188414268146501E-4</v>
      </c>
      <c r="AW97">
        <v>4.6746463367474039E-5</v>
      </c>
      <c r="AX97">
        <v>1.4008220149873949E-4</v>
      </c>
      <c r="AY97">
        <v>7.0474375486090276E-5</v>
      </c>
      <c r="AZ97">
        <v>0</v>
      </c>
      <c r="BA97">
        <v>3.7031184146469606E-4</v>
      </c>
      <c r="BB97">
        <v>4.1284141187917768E-5</v>
      </c>
      <c r="BC97">
        <v>4.3180581681091454E-4</v>
      </c>
      <c r="BD97">
        <v>6.74384225514758E-4</v>
      </c>
      <c r="BE97">
        <v>1.6965467722489781E-4</v>
      </c>
      <c r="BF97">
        <v>3.9264558418871141E-4</v>
      </c>
      <c r="BG97">
        <v>1.0527558227913208E-3</v>
      </c>
      <c r="BH97">
        <v>1.5363506595820455E-6</v>
      </c>
      <c r="BI97">
        <v>7.4283511414385077E-6</v>
      </c>
      <c r="BJ97">
        <v>6.7048755487095961E-4</v>
      </c>
      <c r="BK97">
        <v>1.3977845334192174E-3</v>
      </c>
      <c r="BL97">
        <v>8.3133064557231232E-4</v>
      </c>
      <c r="BM97">
        <v>5.2428943280524753E-4</v>
      </c>
      <c r="BN97">
        <v>1.8052582583425879E-4</v>
      </c>
      <c r="BO97">
        <v>3.5350212885675529E-4</v>
      </c>
      <c r="BP97">
        <v>3.5240031932001021E-4</v>
      </c>
      <c r="BQ97">
        <v>4.2315819437905775E-4</v>
      </c>
      <c r="BR97">
        <v>7.4481957819977124E-4</v>
      </c>
      <c r="BS97">
        <v>1.0964100142864556E-3</v>
      </c>
      <c r="BT97">
        <v>5.6705461319389605E-4</v>
      </c>
      <c r="BU97">
        <v>2.7412676495570725E-4</v>
      </c>
      <c r="BV97">
        <v>4.8646227747768401E-4</v>
      </c>
      <c r="BW97">
        <v>1.4818520882755828E-4</v>
      </c>
      <c r="BX97">
        <v>3.2522622345995379E-4</v>
      </c>
      <c r="BY97">
        <v>1.8253915357167546E-3</v>
      </c>
      <c r="BZ97">
        <v>1.434124929020612E-5</v>
      </c>
      <c r="CA97">
        <v>4.7248144063371097E-7</v>
      </c>
      <c r="CB97">
        <v>4.1473199375728815E-7</v>
      </c>
      <c r="CC97">
        <v>4.9297288155896683E-4</v>
      </c>
      <c r="CD97">
        <v>8.8612171729303022E-4</v>
      </c>
      <c r="CE97">
        <v>1.2159527841718808E-3</v>
      </c>
      <c r="CF97">
        <v>1.2324057285840444E-3</v>
      </c>
      <c r="CG97">
        <v>4.0725623810489392E-4</v>
      </c>
      <c r="CH97">
        <v>1.1925880651749378E-6</v>
      </c>
      <c r="CI97">
        <v>5.7258079015252896E-4</v>
      </c>
      <c r="CJ97">
        <v>1.6923848196495517E-3</v>
      </c>
      <c r="CK97">
        <v>5.7480678226920186E-4</v>
      </c>
      <c r="CL97">
        <v>6.8679704388490432E-3</v>
      </c>
      <c r="CM97">
        <v>1.2220387951134123E-3</v>
      </c>
      <c r="CN97">
        <v>8.5125550052333131E-5</v>
      </c>
      <c r="CO97">
        <v>1.5153269864036944E-3</v>
      </c>
      <c r="CP97">
        <v>1.6311612669935266E-4</v>
      </c>
      <c r="CQ97">
        <v>1.6323073938911985E-3</v>
      </c>
      <c r="CR97">
        <v>4.6506464232828372E-4</v>
      </c>
      <c r="CS97">
        <v>1.3366262704352406E-4</v>
      </c>
      <c r="CT97">
        <v>1.2032854505943026E-5</v>
      </c>
      <c r="CU97">
        <v>1.746712651921246E-4</v>
      </c>
      <c r="CV97">
        <v>1.3187744209602588E-3</v>
      </c>
      <c r="CW97">
        <v>2.9358371591210828E-4</v>
      </c>
      <c r="CX97">
        <v>9.4474260542855713E-5</v>
      </c>
      <c r="CY97">
        <v>1.5237243347543986E-3</v>
      </c>
      <c r="CZ97">
        <v>4.0221586140272653E-4</v>
      </c>
      <c r="DA97">
        <v>2.3618896446452275E-4</v>
      </c>
      <c r="DB97">
        <v>2.6499798641513257E-4</v>
      </c>
      <c r="DC97">
        <v>2.619480130565429E-5</v>
      </c>
      <c r="DD97">
        <v>2.7375290113203048E-4</v>
      </c>
      <c r="DE97">
        <v>2.1340660195485733E-3</v>
      </c>
      <c r="DF97">
        <v>2.2266324422227433E-4</v>
      </c>
      <c r="DG97">
        <v>3.5188479798247053E-4</v>
      </c>
      <c r="DH97">
        <v>1.0915453763578359E-3</v>
      </c>
      <c r="DI97">
        <v>1.4779082834594202E-4</v>
      </c>
      <c r="DJ97">
        <v>5.9650629031026228E-4</v>
      </c>
      <c r="DK97">
        <v>6.1483005124948178E-4</v>
      </c>
      <c r="DL97">
        <v>4.4508199079654995E-4</v>
      </c>
      <c r="DM97">
        <v>6.8936679317458999E-4</v>
      </c>
      <c r="DN97">
        <v>0</v>
      </c>
    </row>
    <row r="98" spans="1:118">
      <c r="A98" t="s">
        <v>144</v>
      </c>
      <c r="B98">
        <v>1.012195735369413E-4</v>
      </c>
      <c r="C98">
        <v>1.0843020502602768E-5</v>
      </c>
      <c r="D98">
        <v>1.9370062328986566E-5</v>
      </c>
      <c r="E98">
        <v>9.0203922223870712E-6</v>
      </c>
      <c r="F98">
        <v>7.3475720266936106E-4</v>
      </c>
      <c r="G98">
        <v>8.3181101547756542E-4</v>
      </c>
      <c r="H98">
        <v>4.2362427265429074E-4</v>
      </c>
      <c r="I98">
        <v>1.6293428955504067E-4</v>
      </c>
      <c r="J98">
        <v>1.387509243402796E-4</v>
      </c>
      <c r="K98">
        <v>2.7950866213303328E-4</v>
      </c>
      <c r="L98">
        <v>3.4881267266527601E-4</v>
      </c>
      <c r="M98">
        <v>3.0748695034381545E-3</v>
      </c>
      <c r="N98">
        <v>4.0184659044680722E-3</v>
      </c>
      <c r="O98">
        <v>1.9804096714840858E-4</v>
      </c>
      <c r="P98">
        <v>3.287204372718857E-4</v>
      </c>
      <c r="Q98">
        <v>4.0366256500649225E-5</v>
      </c>
      <c r="R98">
        <v>4.2100483463148653E-4</v>
      </c>
      <c r="S98">
        <v>4.2715237554356037E-4</v>
      </c>
      <c r="T98">
        <v>3.1810599286616922E-4</v>
      </c>
      <c r="U98">
        <v>2.0084347313621966E-4</v>
      </c>
      <c r="V98">
        <v>2.5368802634649552E-3</v>
      </c>
      <c r="W98">
        <v>5.8292335801922684E-4</v>
      </c>
      <c r="X98">
        <v>3.6430035804257407E-4</v>
      </c>
      <c r="Y98">
        <v>6.4894924063885962E-5</v>
      </c>
      <c r="Z98">
        <v>4.1605738818241001E-5</v>
      </c>
      <c r="AA98">
        <v>3.6692728920824E-4</v>
      </c>
      <c r="AB98">
        <v>6.5347982353870847E-4</v>
      </c>
      <c r="AC98">
        <v>3.1924810523784996E-4</v>
      </c>
      <c r="AD98">
        <v>1.2300460013886112E-4</v>
      </c>
      <c r="AE98">
        <v>8.1220305237652884E-4</v>
      </c>
      <c r="AF98">
        <v>4.6609478814012382E-4</v>
      </c>
      <c r="AG98">
        <v>8.1635482169193393E-4</v>
      </c>
      <c r="AH98">
        <v>4.9520886899544442E-4</v>
      </c>
      <c r="AI98">
        <v>2.7157213383147767E-4</v>
      </c>
      <c r="AJ98">
        <v>4.5586994587507149E-4</v>
      </c>
      <c r="AK98">
        <v>4.0144994433734282E-4</v>
      </c>
      <c r="AL98">
        <v>4.3436958846224989E-4</v>
      </c>
      <c r="AM98">
        <v>3.8893161982669211E-4</v>
      </c>
      <c r="AN98">
        <v>3.5176312836397711E-4</v>
      </c>
      <c r="AO98">
        <v>4.9384989169855706E-5</v>
      </c>
      <c r="AP98">
        <v>1.8360135440597118E-4</v>
      </c>
      <c r="AQ98">
        <v>8.4271098591968577E-6</v>
      </c>
      <c r="AR98">
        <v>2.9043963093943664E-6</v>
      </c>
      <c r="AS98">
        <v>3.9915325973587546E-5</v>
      </c>
      <c r="AT98">
        <v>1.3545244493539182E-4</v>
      </c>
      <c r="AU98">
        <v>4.8309227222962037E-4</v>
      </c>
      <c r="AV98">
        <v>4.5756387078922986E-4</v>
      </c>
      <c r="AW98">
        <v>4.9673497906137243E-5</v>
      </c>
      <c r="AX98">
        <v>5.9655409653674349E-5</v>
      </c>
      <c r="AY98">
        <v>9.9479216529908967E-5</v>
      </c>
      <c r="AZ98">
        <v>0</v>
      </c>
      <c r="BA98">
        <v>2.6282172066884263E-4</v>
      </c>
      <c r="BB98">
        <v>1.7382343612662879E-3</v>
      </c>
      <c r="BC98">
        <v>5.6764457077252057E-4</v>
      </c>
      <c r="BD98">
        <v>3.9423212589090464E-4</v>
      </c>
      <c r="BE98">
        <v>1.5325551162388197E-4</v>
      </c>
      <c r="BF98">
        <v>2.4920558380676938E-3</v>
      </c>
      <c r="BG98">
        <v>1.8586987250226114E-3</v>
      </c>
      <c r="BH98">
        <v>1.4883328181786209E-4</v>
      </c>
      <c r="BI98">
        <v>6.2706860284870512E-7</v>
      </c>
      <c r="BJ98">
        <v>1.0119497008454412E-3</v>
      </c>
      <c r="BK98">
        <v>9.1647882291381584E-4</v>
      </c>
      <c r="BL98">
        <v>1.5633620323843859E-4</v>
      </c>
      <c r="BM98">
        <v>3.5321380072300961E-4</v>
      </c>
      <c r="BN98">
        <v>3.9640887556072644E-5</v>
      </c>
      <c r="BO98">
        <v>1.1219271437626982E-4</v>
      </c>
      <c r="BP98">
        <v>8.6123102741605373E-5</v>
      </c>
      <c r="BQ98">
        <v>9.8080004087427143E-5</v>
      </c>
      <c r="BR98">
        <v>4.841134997178688E-4</v>
      </c>
      <c r="BS98">
        <v>5.9753798660735016E-4</v>
      </c>
      <c r="BT98">
        <v>1.4166235736900029E-3</v>
      </c>
      <c r="BU98">
        <v>1.0354004928224044E-4</v>
      </c>
      <c r="BV98">
        <v>2.0881890365244567E-4</v>
      </c>
      <c r="BW98">
        <v>7.1257169894071886E-5</v>
      </c>
      <c r="BX98">
        <v>1.3139424624595691E-5</v>
      </c>
      <c r="BY98">
        <v>4.4092640974721848E-4</v>
      </c>
      <c r="BZ98">
        <v>2.9508491845542145E-4</v>
      </c>
      <c r="CA98">
        <v>6.4953073602673218E-5</v>
      </c>
      <c r="CB98">
        <v>6.6124869084662017E-5</v>
      </c>
      <c r="CC98">
        <v>2.1985068474327852E-4</v>
      </c>
      <c r="CD98">
        <v>2.2548148258960839E-4</v>
      </c>
      <c r="CE98">
        <v>5.9535535551187319E-4</v>
      </c>
      <c r="CF98">
        <v>4.7159251850426676E-4</v>
      </c>
      <c r="CG98">
        <v>1.946784062481401E-4</v>
      </c>
      <c r="CH98">
        <v>0</v>
      </c>
      <c r="CI98">
        <v>1.1621883395935613E-4</v>
      </c>
      <c r="CJ98">
        <v>8.0027542394827268E-4</v>
      </c>
      <c r="CK98">
        <v>1.286740672726808E-3</v>
      </c>
      <c r="CL98">
        <v>9.1220972405839536E-4</v>
      </c>
      <c r="CM98">
        <v>5.9973014009688616E-4</v>
      </c>
      <c r="CN98">
        <v>1.412797994566033E-5</v>
      </c>
      <c r="CO98">
        <v>7.5584328060556653E-4</v>
      </c>
      <c r="CP98">
        <v>1.3392605217054119E-4</v>
      </c>
      <c r="CQ98">
        <v>8.2201245777281792E-4</v>
      </c>
      <c r="CR98">
        <v>9.9390253772935699E-4</v>
      </c>
      <c r="CS98">
        <v>0</v>
      </c>
      <c r="CT98">
        <v>0</v>
      </c>
      <c r="CU98">
        <v>1.1626763636006204E-3</v>
      </c>
      <c r="CV98">
        <v>1.1001560189026116E-3</v>
      </c>
      <c r="CW98">
        <v>2.7254650036963015E-4</v>
      </c>
      <c r="CX98">
        <v>2.8769924296831507E-3</v>
      </c>
      <c r="CY98">
        <v>2.0411529558414417E-3</v>
      </c>
      <c r="CZ98">
        <v>2.1221540091816898E-2</v>
      </c>
      <c r="DA98">
        <v>5.6607410786785155E-4</v>
      </c>
      <c r="DB98">
        <v>4.4657761494640682E-3</v>
      </c>
      <c r="DC98">
        <v>3.129581882667337E-3</v>
      </c>
      <c r="DD98">
        <v>6.3734045718100214E-5</v>
      </c>
      <c r="DE98">
        <v>1.4677207837335441E-6</v>
      </c>
      <c r="DF98">
        <v>2.5689019561454964E-4</v>
      </c>
      <c r="DG98">
        <v>2.5878459811416911E-4</v>
      </c>
      <c r="DH98">
        <v>1.0591918789640257E-4</v>
      </c>
      <c r="DI98">
        <v>3.0499508524895039E-4</v>
      </c>
      <c r="DJ98">
        <v>2.1087466144364682E-4</v>
      </c>
      <c r="DK98">
        <v>1.2631712476516855E-4</v>
      </c>
      <c r="DL98">
        <v>4.4214609375963339E-4</v>
      </c>
      <c r="DM98">
        <v>7.3065848224506422E-4</v>
      </c>
      <c r="DN98">
        <v>0</v>
      </c>
    </row>
    <row r="99" spans="1:118">
      <c r="A99" t="s">
        <v>145</v>
      </c>
      <c r="B99">
        <v>0</v>
      </c>
      <c r="C99">
        <v>7.5458571252807016E-5</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1.1519215095282721E-4</v>
      </c>
      <c r="AY99">
        <v>0</v>
      </c>
      <c r="AZ99">
        <v>0</v>
      </c>
      <c r="BA99">
        <v>0</v>
      </c>
      <c r="BB99">
        <v>0</v>
      </c>
      <c r="BC99">
        <v>0</v>
      </c>
      <c r="BD99">
        <v>0</v>
      </c>
      <c r="BE99">
        <v>0</v>
      </c>
      <c r="BF99">
        <v>0</v>
      </c>
      <c r="BG99">
        <v>0</v>
      </c>
      <c r="BH99">
        <v>0</v>
      </c>
      <c r="BI99">
        <v>0</v>
      </c>
      <c r="BJ99">
        <v>1.11514815745015E-6</v>
      </c>
      <c r="BK99">
        <v>0</v>
      </c>
      <c r="BL99">
        <v>0</v>
      </c>
      <c r="BM99">
        <v>0</v>
      </c>
      <c r="BN99">
        <v>0</v>
      </c>
      <c r="BO99">
        <v>0</v>
      </c>
      <c r="BP99">
        <v>0</v>
      </c>
      <c r="BQ99">
        <v>0</v>
      </c>
      <c r="BR99">
        <v>0</v>
      </c>
      <c r="BS99">
        <v>0</v>
      </c>
      <c r="BT99">
        <v>0</v>
      </c>
      <c r="BU99">
        <v>0</v>
      </c>
      <c r="BV99">
        <v>0</v>
      </c>
      <c r="BW99">
        <v>0</v>
      </c>
      <c r="BX99">
        <v>0</v>
      </c>
      <c r="BY99">
        <v>0</v>
      </c>
      <c r="BZ99">
        <v>2.3666979702963105E-6</v>
      </c>
      <c r="CA99">
        <v>0</v>
      </c>
      <c r="CB99">
        <v>0</v>
      </c>
      <c r="CC99">
        <v>0</v>
      </c>
      <c r="CD99">
        <v>0</v>
      </c>
      <c r="CE99">
        <v>0</v>
      </c>
      <c r="CF99">
        <v>2.3429766703118717E-6</v>
      </c>
      <c r="CG99">
        <v>0</v>
      </c>
      <c r="CH99">
        <v>5.9629403258746888E-7</v>
      </c>
      <c r="CI99">
        <v>0</v>
      </c>
      <c r="CJ99">
        <v>0</v>
      </c>
      <c r="CK99">
        <v>0</v>
      </c>
      <c r="CL99">
        <v>0</v>
      </c>
      <c r="CM99">
        <v>2.0115404201133891E-5</v>
      </c>
      <c r="CN99">
        <v>0</v>
      </c>
      <c r="CO99">
        <v>0</v>
      </c>
      <c r="CP99">
        <v>1.0096282880348849E-4</v>
      </c>
      <c r="CQ99">
        <v>0</v>
      </c>
      <c r="CR99">
        <v>1.4295554315968554E-3</v>
      </c>
      <c r="CS99">
        <v>5.7356216111275371E-5</v>
      </c>
      <c r="CT99">
        <v>0</v>
      </c>
      <c r="CU99">
        <v>2.7626950394788607E-4</v>
      </c>
      <c r="CV99">
        <v>1.3253599907441787E-3</v>
      </c>
      <c r="CW99">
        <v>1.1247620191027915E-6</v>
      </c>
      <c r="CX99">
        <v>2.6810594301915477E-4</v>
      </c>
      <c r="CY99">
        <v>0</v>
      </c>
      <c r="CZ99">
        <v>6.5956926970467235E-6</v>
      </c>
      <c r="DA99">
        <v>6.6703837519588879E-5</v>
      </c>
      <c r="DB99">
        <v>6.0199698243102384E-4</v>
      </c>
      <c r="DC99">
        <v>1.7049531753607344E-4</v>
      </c>
      <c r="DD99">
        <v>3.7936931975059656E-7</v>
      </c>
      <c r="DE99">
        <v>0</v>
      </c>
      <c r="DF99">
        <v>2.7926935614026805E-5</v>
      </c>
      <c r="DG99">
        <v>0</v>
      </c>
      <c r="DH99">
        <v>0</v>
      </c>
      <c r="DI99">
        <v>5.0644245637017067E-4</v>
      </c>
      <c r="DJ99">
        <v>1.8341016494875616E-4</v>
      </c>
      <c r="DK99">
        <v>3.8369496105228355E-5</v>
      </c>
      <c r="DL99">
        <v>0</v>
      </c>
      <c r="DM99">
        <v>0</v>
      </c>
      <c r="DN99">
        <v>0</v>
      </c>
    </row>
    <row r="100" spans="1:118">
      <c r="A100" t="s">
        <v>146</v>
      </c>
      <c r="B100">
        <v>1.0244281532546284E-4</v>
      </c>
      <c r="C100">
        <v>9.7348195500102219E-3</v>
      </c>
      <c r="D100">
        <v>1.2028808706300655E-4</v>
      </c>
      <c r="E100">
        <v>1.6257683656627862E-6</v>
      </c>
      <c r="F100">
        <v>4.2026150772318081E-6</v>
      </c>
      <c r="G100">
        <v>2.8011436121652591E-4</v>
      </c>
      <c r="H100">
        <v>5.4197767498008548E-6</v>
      </c>
      <c r="I100">
        <v>5.5588462088856652E-6</v>
      </c>
      <c r="J100">
        <v>2.9993258223289562E-5</v>
      </c>
      <c r="K100">
        <v>1.3587429987399417E-4</v>
      </c>
      <c r="L100">
        <v>5.3254279805079038E-5</v>
      </c>
      <c r="M100">
        <v>3.0134887645473739E-5</v>
      </c>
      <c r="N100">
        <v>1.7492815741256031E-4</v>
      </c>
      <c r="O100">
        <v>3.6035210676194619E-5</v>
      </c>
      <c r="P100">
        <v>3.316686026285842E-5</v>
      </c>
      <c r="Q100">
        <v>6.7277094167748702E-6</v>
      </c>
      <c r="R100">
        <v>3.297196064466777E-5</v>
      </c>
      <c r="S100">
        <v>1.4830119298198309E-5</v>
      </c>
      <c r="T100">
        <v>1.2156916924821752E-4</v>
      </c>
      <c r="U100">
        <v>2.6391361933611745E-5</v>
      </c>
      <c r="V100">
        <v>2.8888497035786469E-4</v>
      </c>
      <c r="W100">
        <v>6.2022561372090682E-5</v>
      </c>
      <c r="X100">
        <v>4.0537274473170413E-4</v>
      </c>
      <c r="Y100">
        <v>2.177458171600285E-5</v>
      </c>
      <c r="Z100">
        <v>4.7673242395901139E-6</v>
      </c>
      <c r="AA100">
        <v>8.3039805298819113E-5</v>
      </c>
      <c r="AB100">
        <v>1.9565264177805644E-6</v>
      </c>
      <c r="AC100">
        <v>3.3572774700978589E-5</v>
      </c>
      <c r="AD100">
        <v>1.7197325611831292E-5</v>
      </c>
      <c r="AE100">
        <v>1.6388463457518059E-4</v>
      </c>
      <c r="AF100">
        <v>8.7867901174477913E-5</v>
      </c>
      <c r="AG100">
        <v>5.647737760132876E-5</v>
      </c>
      <c r="AH100">
        <v>1.7645146627418386E-4</v>
      </c>
      <c r="AI100">
        <v>3.1456477575383948E-5</v>
      </c>
      <c r="AJ100">
        <v>7.2454454822471224E-5</v>
      </c>
      <c r="AK100">
        <v>8.3358223139373865E-5</v>
      </c>
      <c r="AL100">
        <v>2.0810633016358593E-4</v>
      </c>
      <c r="AM100">
        <v>3.2042256385721975E-5</v>
      </c>
      <c r="AN100">
        <v>2.8273087020686861E-4</v>
      </c>
      <c r="AO100">
        <v>6.9914919201186882E-6</v>
      </c>
      <c r="AP100">
        <v>2.1674976835651087E-4</v>
      </c>
      <c r="AQ100">
        <v>4.1807220340431157E-5</v>
      </c>
      <c r="AR100">
        <v>8.0462534793592077E-5</v>
      </c>
      <c r="AS100">
        <v>4.3528961993681564E-4</v>
      </c>
      <c r="AT100">
        <v>7.6918978425915012E-4</v>
      </c>
      <c r="AU100">
        <v>0</v>
      </c>
      <c r="AV100">
        <v>1.8082498490832875E-5</v>
      </c>
      <c r="AW100">
        <v>6.2615581993755891E-5</v>
      </c>
      <c r="AX100">
        <v>1.3621872441114079E-3</v>
      </c>
      <c r="AY100">
        <v>1.0728454557004916E-4</v>
      </c>
      <c r="AZ100">
        <v>0</v>
      </c>
      <c r="BA100">
        <v>2.34386477767317E-4</v>
      </c>
      <c r="BB100">
        <v>3.0710139339541772E-5</v>
      </c>
      <c r="BC100">
        <v>5.7283532961382912E-4</v>
      </c>
      <c r="BD100">
        <v>7.6476685563186696E-4</v>
      </c>
      <c r="BE100">
        <v>2.1849823520202419E-4</v>
      </c>
      <c r="BF100">
        <v>8.5886890042141445E-4</v>
      </c>
      <c r="BG100">
        <v>1.2848362004617708E-3</v>
      </c>
      <c r="BH100">
        <v>3.2037591890495843E-5</v>
      </c>
      <c r="BI100">
        <v>7.38011509506553E-6</v>
      </c>
      <c r="BJ100">
        <v>9.2389079803933526E-4</v>
      </c>
      <c r="BK100">
        <v>2.583558249109259E-3</v>
      </c>
      <c r="BL100">
        <v>1.0658922164384825E-3</v>
      </c>
      <c r="BM100">
        <v>7.6357091751260949E-4</v>
      </c>
      <c r="BN100">
        <v>1.6162330998419327E-4</v>
      </c>
      <c r="BO100">
        <v>0</v>
      </c>
      <c r="BP100">
        <v>3.076774426648402E-5</v>
      </c>
      <c r="BQ100">
        <v>0</v>
      </c>
      <c r="BR100">
        <v>9.533267626493458E-4</v>
      </c>
      <c r="BS100">
        <v>9.2053648588433029E-4</v>
      </c>
      <c r="BT100">
        <v>0</v>
      </c>
      <c r="BU100">
        <v>3.579350979447403E-4</v>
      </c>
      <c r="BV100">
        <v>4.4508357770950451E-4</v>
      </c>
      <c r="BW100">
        <v>0</v>
      </c>
      <c r="BX100">
        <v>1.2395875789250352E-4</v>
      </c>
      <c r="BY100">
        <v>1.385633142948999E-3</v>
      </c>
      <c r="BZ100">
        <v>1.1646975243226413E-4</v>
      </c>
      <c r="CA100">
        <v>0</v>
      </c>
      <c r="CB100">
        <v>0</v>
      </c>
      <c r="CC100">
        <v>0</v>
      </c>
      <c r="CD100">
        <v>0</v>
      </c>
      <c r="CE100">
        <v>0</v>
      </c>
      <c r="CF100">
        <v>8.7785554465581156E-5</v>
      </c>
      <c r="CG100">
        <v>0</v>
      </c>
      <c r="CH100">
        <v>1.7888820977624064E-5</v>
      </c>
      <c r="CI100">
        <v>0</v>
      </c>
      <c r="CJ100">
        <v>0</v>
      </c>
      <c r="CK100">
        <v>6.4994492374230019E-5</v>
      </c>
      <c r="CL100">
        <v>2.0359493829787958E-3</v>
      </c>
      <c r="CM100">
        <v>1.0832462381115257E-3</v>
      </c>
      <c r="CN100">
        <v>3.630354340467148E-4</v>
      </c>
      <c r="CO100">
        <v>0</v>
      </c>
      <c r="CP100">
        <v>5.6601378891023453E-4</v>
      </c>
      <c r="CQ100">
        <v>0</v>
      </c>
      <c r="CR100">
        <v>1.0279400776147257E-2</v>
      </c>
      <c r="CS100">
        <v>7.2388864856729601E-4</v>
      </c>
      <c r="CT100">
        <v>0</v>
      </c>
      <c r="CU100">
        <v>3.0175125211236837E-3</v>
      </c>
      <c r="CV100">
        <v>4.6320252374794459E-2</v>
      </c>
      <c r="CW100">
        <v>3.5733689346895683E-3</v>
      </c>
      <c r="CX100">
        <v>2.0166762386696745E-3</v>
      </c>
      <c r="CY100">
        <v>0</v>
      </c>
      <c r="CZ100">
        <v>4.9030578845274675E-3</v>
      </c>
      <c r="DA100">
        <v>3.3610127163096073E-4</v>
      </c>
      <c r="DB100">
        <v>5.1155939875444289E-3</v>
      </c>
      <c r="DC100">
        <v>8.11427883010428E-4</v>
      </c>
      <c r="DD100">
        <v>4.1298144148049933E-4</v>
      </c>
      <c r="DE100">
        <v>0</v>
      </c>
      <c r="DF100">
        <v>1.9184018195197809E-3</v>
      </c>
      <c r="DG100">
        <v>0</v>
      </c>
      <c r="DH100">
        <v>0</v>
      </c>
      <c r="DI100">
        <v>3.3342363949129083E-3</v>
      </c>
      <c r="DJ100">
        <v>3.6012350746451151E-3</v>
      </c>
      <c r="DK100">
        <v>3.586763663834707E-4</v>
      </c>
      <c r="DL100">
        <v>5.2121958728725264E-4</v>
      </c>
      <c r="DM100">
        <v>1.2158562702533691E-4</v>
      </c>
      <c r="DN100">
        <v>0</v>
      </c>
    </row>
    <row r="101" spans="1:118">
      <c r="A101" t="s">
        <v>147</v>
      </c>
      <c r="B101">
        <v>1.9645557880713853E-5</v>
      </c>
      <c r="C101">
        <v>4.9030368423708063E-3</v>
      </c>
      <c r="D101">
        <v>2.4987380404392668E-5</v>
      </c>
      <c r="E101">
        <v>2.6222070413915908E-7</v>
      </c>
      <c r="F101">
        <v>1.050653769307952E-6</v>
      </c>
      <c r="G101">
        <v>4.594190554160453E-5</v>
      </c>
      <c r="H101">
        <v>1.166937577708318E-6</v>
      </c>
      <c r="I101">
        <v>1.5775104106297161E-6</v>
      </c>
      <c r="J101">
        <v>4.8514309209887977E-6</v>
      </c>
      <c r="K101">
        <v>2.9502878690312311E-5</v>
      </c>
      <c r="L101">
        <v>1.1297229067135457E-5</v>
      </c>
      <c r="M101">
        <v>5.4159475491865248E-6</v>
      </c>
      <c r="N101">
        <v>3.0103915461696425E-5</v>
      </c>
      <c r="O101">
        <v>6.4130459677973484E-6</v>
      </c>
      <c r="P101">
        <v>5.1592893742224212E-6</v>
      </c>
      <c r="Q101">
        <v>0</v>
      </c>
      <c r="R101">
        <v>6.9712145363011859E-6</v>
      </c>
      <c r="S101">
        <v>3.0334334928132905E-6</v>
      </c>
      <c r="T101">
        <v>1.9881624554135576E-5</v>
      </c>
      <c r="U101">
        <v>5.1654145889799304E-6</v>
      </c>
      <c r="V101">
        <v>4.1610143796509513E-5</v>
      </c>
      <c r="W101">
        <v>1.2864237371714518E-5</v>
      </c>
      <c r="X101">
        <v>1.8455010682758158E-3</v>
      </c>
      <c r="Y101">
        <v>4.6217383510990732E-6</v>
      </c>
      <c r="Z101">
        <v>4.3339311269001041E-7</v>
      </c>
      <c r="AA101">
        <v>1.3762360255131394E-5</v>
      </c>
      <c r="AB101">
        <v>4.3478364839568099E-7</v>
      </c>
      <c r="AC101">
        <v>7.0868806079570442E-6</v>
      </c>
      <c r="AD101">
        <v>3.4977611413894151E-6</v>
      </c>
      <c r="AE101">
        <v>3.0130893927555972E-5</v>
      </c>
      <c r="AF101">
        <v>1.6882484382961487E-5</v>
      </c>
      <c r="AG101">
        <v>0</v>
      </c>
      <c r="AH101">
        <v>3.7106124898821666E-5</v>
      </c>
      <c r="AI101">
        <v>6.420772244638087E-6</v>
      </c>
      <c r="AJ101">
        <v>1.4913328598618192E-5</v>
      </c>
      <c r="AK101">
        <v>1.5205408781123571E-5</v>
      </c>
      <c r="AL101">
        <v>6.0656111572128594E-5</v>
      </c>
      <c r="AM101">
        <v>5.7090879974560312E-6</v>
      </c>
      <c r="AN101">
        <v>5.4823955542651677E-5</v>
      </c>
      <c r="AO101">
        <v>1.7781829160995508E-6</v>
      </c>
      <c r="AP101">
        <v>4.8964754602884635E-5</v>
      </c>
      <c r="AQ101">
        <v>4.6257901737929072E-5</v>
      </c>
      <c r="AR101">
        <v>6.6693544882389159E-6</v>
      </c>
      <c r="AS101">
        <v>1.4950533338036045E-4</v>
      </c>
      <c r="AT101">
        <v>1.5852813846316632E-4</v>
      </c>
      <c r="AU101">
        <v>1.5735120125800681E-4</v>
      </c>
      <c r="AV101">
        <v>9.3163196713368362E-5</v>
      </c>
      <c r="AW101">
        <v>9.3406837483810921E-6</v>
      </c>
      <c r="AX101">
        <v>3.3934503820106439E-4</v>
      </c>
      <c r="AY101">
        <v>1.7386221480251219E-5</v>
      </c>
      <c r="AZ101">
        <v>0</v>
      </c>
      <c r="BA101">
        <v>5.3356935674414503E-5</v>
      </c>
      <c r="BB101">
        <v>1.113052826144842E-6</v>
      </c>
      <c r="BC101">
        <v>1.1679207392944186E-4</v>
      </c>
      <c r="BD101">
        <v>1.5478426039780598E-4</v>
      </c>
      <c r="BE101">
        <v>3.3034290419312516E-5</v>
      </c>
      <c r="BF101">
        <v>9.0980733029802412E-5</v>
      </c>
      <c r="BG101">
        <v>2.7383685824411473E-4</v>
      </c>
      <c r="BH101">
        <v>0</v>
      </c>
      <c r="BI101">
        <v>1.7847337158001607E-6</v>
      </c>
      <c r="BJ101">
        <v>2.3138379226279214E-4</v>
      </c>
      <c r="BK101">
        <v>5.2524783991576916E-4</v>
      </c>
      <c r="BL101">
        <v>2.0489777845682534E-4</v>
      </c>
      <c r="BM101">
        <v>9.0350609970943723E-5</v>
      </c>
      <c r="BN101">
        <v>4.0728802137371377E-5</v>
      </c>
      <c r="BO101">
        <v>1.3738853582517788E-4</v>
      </c>
      <c r="BP101">
        <v>2.9312423317378184E-4</v>
      </c>
      <c r="BQ101">
        <v>2.8456886767319563E-4</v>
      </c>
      <c r="BR101">
        <v>2.1223224364617254E-4</v>
      </c>
      <c r="BS101">
        <v>4.3407053369771476E-4</v>
      </c>
      <c r="BT101">
        <v>2.7937417348852545E-4</v>
      </c>
      <c r="BU101">
        <v>1.6254993763630801E-3</v>
      </c>
      <c r="BV101">
        <v>1.4929238835141993E-3</v>
      </c>
      <c r="BW101">
        <v>5.381249656330147E-4</v>
      </c>
      <c r="BX101">
        <v>1.264542300111283E-4</v>
      </c>
      <c r="BY101">
        <v>4.2639919856514956E-4</v>
      </c>
      <c r="BZ101">
        <v>4.339991178642705E-5</v>
      </c>
      <c r="CA101">
        <v>1.3124484462047529E-8</v>
      </c>
      <c r="CB101">
        <v>8.2946398751457622E-9</v>
      </c>
      <c r="CC101">
        <v>3.0760070324033131E-3</v>
      </c>
      <c r="CD101">
        <v>2.6692230081835661E-4</v>
      </c>
      <c r="CE101">
        <v>2.4285722813734197E-3</v>
      </c>
      <c r="CF101">
        <v>3.0975672994945224E-3</v>
      </c>
      <c r="CG101">
        <v>1.3898638152034944E-3</v>
      </c>
      <c r="CH101">
        <v>5.9629403258746883E-6</v>
      </c>
      <c r="CI101">
        <v>5.096265880463525E-4</v>
      </c>
      <c r="CJ101">
        <v>4.9101380360940371E-3</v>
      </c>
      <c r="CK101">
        <v>1.3975694313996282E-4</v>
      </c>
      <c r="CL101">
        <v>2.0142575934295991E-3</v>
      </c>
      <c r="CM101">
        <v>3.8349887489953966E-3</v>
      </c>
      <c r="CN101">
        <v>1.506984527537102E-4</v>
      </c>
      <c r="CO101">
        <v>4.0383691714232983E-3</v>
      </c>
      <c r="CP101">
        <v>9.9096985971391162E-5</v>
      </c>
      <c r="CQ101">
        <v>5.6531161442053175E-3</v>
      </c>
      <c r="CR101">
        <v>4.4811863167666345E-3</v>
      </c>
      <c r="CS101">
        <v>1.5548173186929668E-3</v>
      </c>
      <c r="CT101">
        <v>1.7502333826826219E-6</v>
      </c>
      <c r="CU101">
        <v>6.5316260755773339E-3</v>
      </c>
      <c r="CV101">
        <v>8.8291383206903998E-3</v>
      </c>
      <c r="CW101">
        <v>2.8080933542477971E-3</v>
      </c>
      <c r="CX101">
        <v>3.8941530480570097E-4</v>
      </c>
      <c r="CY101">
        <v>5.5772473107328253E-4</v>
      </c>
      <c r="CZ101">
        <v>3.1031216725640786E-3</v>
      </c>
      <c r="DA101">
        <v>1.6384996762473063E-3</v>
      </c>
      <c r="DB101">
        <v>1.1056867247813292E-3</v>
      </c>
      <c r="DC101">
        <v>1.3349611531287562E-3</v>
      </c>
      <c r="DD101">
        <v>3.5675890829346099E-4</v>
      </c>
      <c r="DE101">
        <v>3.6693019593338605E-5</v>
      </c>
      <c r="DF101">
        <v>1.6790952500325813E-3</v>
      </c>
      <c r="DG101">
        <v>9.2194666009400006E-4</v>
      </c>
      <c r="DH101">
        <v>7.1716919222946025E-4</v>
      </c>
      <c r="DI101">
        <v>5.614168791434383E-4</v>
      </c>
      <c r="DJ101">
        <v>1.4392524841260854E-3</v>
      </c>
      <c r="DK101">
        <v>2.1755466036932572E-4</v>
      </c>
      <c r="DL101">
        <v>7.2614520046402825E-5</v>
      </c>
      <c r="DM101">
        <v>1.3752994260700515E-4</v>
      </c>
      <c r="DN101">
        <v>0</v>
      </c>
    </row>
    <row r="102" spans="1:118">
      <c r="A102" t="s">
        <v>148</v>
      </c>
      <c r="B102">
        <v>9.948050689783834E-6</v>
      </c>
      <c r="C102">
        <v>1.1900768216938304E-3</v>
      </c>
      <c r="D102">
        <v>1.549604986318925E-5</v>
      </c>
      <c r="E102">
        <v>5.7688554910614988E-7</v>
      </c>
      <c r="F102">
        <v>2.101307538615904E-6</v>
      </c>
      <c r="G102">
        <v>5.0273570921241528E-5</v>
      </c>
      <c r="H102">
        <v>5.0826614495740078E-6</v>
      </c>
      <c r="I102">
        <v>3.6508098074573423E-5</v>
      </c>
      <c r="J102">
        <v>5.7931792762395643E-6</v>
      </c>
      <c r="K102">
        <v>5.7175553987925345E-5</v>
      </c>
      <c r="L102">
        <v>3.1003028629809713E-5</v>
      </c>
      <c r="M102">
        <v>3.513422384472284E-5</v>
      </c>
      <c r="N102">
        <v>6.1021450260195458E-5</v>
      </c>
      <c r="O102">
        <v>9.7722605223578648E-6</v>
      </c>
      <c r="P102">
        <v>2.1742719505651632E-5</v>
      </c>
      <c r="Q102">
        <v>3.3638547083874351E-6</v>
      </c>
      <c r="R102">
        <v>1.4130840276286189E-5</v>
      </c>
      <c r="S102">
        <v>7.8644572035900132E-6</v>
      </c>
      <c r="T102">
        <v>1.7728837182031724E-5</v>
      </c>
      <c r="U102">
        <v>6.2071788758330257E-6</v>
      </c>
      <c r="V102">
        <v>6.3724625814234854E-5</v>
      </c>
      <c r="W102">
        <v>2.5688147980508302E-5</v>
      </c>
      <c r="X102">
        <v>5.3682861363349217E-5</v>
      </c>
      <c r="Y102">
        <v>8.0523070240798287E-6</v>
      </c>
      <c r="Z102">
        <v>1.3001793380700313E-6</v>
      </c>
      <c r="AA102">
        <v>2.7369505920919201E-5</v>
      </c>
      <c r="AB102">
        <v>3.2608773629676077E-7</v>
      </c>
      <c r="AC102">
        <v>1.1487093045136344E-5</v>
      </c>
      <c r="AD102">
        <v>1.2630804121684001E-5</v>
      </c>
      <c r="AE102">
        <v>2.3475475590144006E-5</v>
      </c>
      <c r="AF102">
        <v>1.9153227896459229E-5</v>
      </c>
      <c r="AG102">
        <v>1.1231296682082425E-5</v>
      </c>
      <c r="AH102">
        <v>2.388213357849692E-5</v>
      </c>
      <c r="AI102">
        <v>7.3334770595783762E-6</v>
      </c>
      <c r="AJ102">
        <v>2.6690377792376766E-5</v>
      </c>
      <c r="AK102">
        <v>2.34869260636998E-5</v>
      </c>
      <c r="AL102">
        <v>2.633752213000321E-5</v>
      </c>
      <c r="AM102">
        <v>2.9330439586930355E-5</v>
      </c>
      <c r="AN102">
        <v>5.0948963920527077E-5</v>
      </c>
      <c r="AO102">
        <v>1.980249156565409E-6</v>
      </c>
      <c r="AP102">
        <v>3.9606753050247194E-5</v>
      </c>
      <c r="AQ102">
        <v>2.911183405904369E-5</v>
      </c>
      <c r="AR102">
        <v>1.0972163835489828E-5</v>
      </c>
      <c r="AS102">
        <v>5.2905520817062785E-5</v>
      </c>
      <c r="AT102">
        <v>6.1347575476278563E-5</v>
      </c>
      <c r="AU102">
        <v>4.2288135338089335E-4</v>
      </c>
      <c r="AV102">
        <v>3.4437915454985199E-4</v>
      </c>
      <c r="AW102">
        <v>5.280140736412046E-6</v>
      </c>
      <c r="AX102">
        <v>7.6521771993083671E-5</v>
      </c>
      <c r="AY102">
        <v>7.650414112625965E-6</v>
      </c>
      <c r="AZ102">
        <v>2.4077028145663729E-6</v>
      </c>
      <c r="BA102">
        <v>6.2263376698168233E-5</v>
      </c>
      <c r="BB102">
        <v>1.7707658597758847E-5</v>
      </c>
      <c r="BC102">
        <v>7.2048705550344655E-5</v>
      </c>
      <c r="BD102">
        <v>1.1077481040505591E-4</v>
      </c>
      <c r="BE102">
        <v>2.5011677031765186E-5</v>
      </c>
      <c r="BF102">
        <v>4.9821865654068693E-5</v>
      </c>
      <c r="BG102">
        <v>8.2699245115637398E-5</v>
      </c>
      <c r="BH102">
        <v>6.8612649528287766E-6</v>
      </c>
      <c r="BI102">
        <v>7.2354069559465976E-7</v>
      </c>
      <c r="BJ102">
        <v>8.5658499145153892E-5</v>
      </c>
      <c r="BK102">
        <v>1.7059104620036986E-4</v>
      </c>
      <c r="BL102">
        <v>1.1058066243715198E-4</v>
      </c>
      <c r="BM102">
        <v>9.2515875133646083E-5</v>
      </c>
      <c r="BN102">
        <v>2.7673827161786562E-5</v>
      </c>
      <c r="BO102">
        <v>3.548332288578297E-4</v>
      </c>
      <c r="BP102">
        <v>2.898680356164218E-4</v>
      </c>
      <c r="BQ102">
        <v>3.4359934455186104E-4</v>
      </c>
      <c r="BR102">
        <v>7.8851091767986881E-5</v>
      </c>
      <c r="BS102">
        <v>4.9975310062358935E-4</v>
      </c>
      <c r="BT102">
        <v>4.1288220853489106E-4</v>
      </c>
      <c r="BU102">
        <v>4.6785634310719835E-5</v>
      </c>
      <c r="BV102">
        <v>1.0241403229425478E-4</v>
      </c>
      <c r="BW102">
        <v>2.534338377852637E-4</v>
      </c>
      <c r="BX102">
        <v>7.2572403449801774E-5</v>
      </c>
      <c r="BY102">
        <v>9.8332429458527029E-5</v>
      </c>
      <c r="BZ102">
        <v>1.7726724532484287E-5</v>
      </c>
      <c r="CA102">
        <v>1.5749381354457035E-7</v>
      </c>
      <c r="CB102">
        <v>1.2441959812718644E-7</v>
      </c>
      <c r="CC102">
        <v>4.541466869135994E-4</v>
      </c>
      <c r="CD102">
        <v>7.7500965444389741E-4</v>
      </c>
      <c r="CE102">
        <v>8.2053404166287501E-4</v>
      </c>
      <c r="CF102">
        <v>1.9339446717317763E-3</v>
      </c>
      <c r="CG102">
        <v>1.0339724304540118E-3</v>
      </c>
      <c r="CH102">
        <v>1.4907350814686721E-6</v>
      </c>
      <c r="CI102">
        <v>3.2681296200137011E-4</v>
      </c>
      <c r="CJ102">
        <v>1.409030515053253E-3</v>
      </c>
      <c r="CK102">
        <v>3.7493932595076044E-4</v>
      </c>
      <c r="CL102">
        <v>4.4643452230113644E-3</v>
      </c>
      <c r="CM102">
        <v>9.894987513708051E-4</v>
      </c>
      <c r="CN102">
        <v>4.3993456539651153E-5</v>
      </c>
      <c r="CO102">
        <v>1.0509452477775771E-3</v>
      </c>
      <c r="CP102">
        <v>1.3989674923325262E-4</v>
      </c>
      <c r="CQ102">
        <v>1.6661531720529007E-3</v>
      </c>
      <c r="CR102">
        <v>1.060023207345965E-3</v>
      </c>
      <c r="CS102">
        <v>3.2472543816774568E-4</v>
      </c>
      <c r="CT102">
        <v>7.7885385529376672E-4</v>
      </c>
      <c r="CU102">
        <v>1.438165492124169E-3</v>
      </c>
      <c r="CV102">
        <v>1.6616180581727018E-3</v>
      </c>
      <c r="CW102">
        <v>5.7423266860453441E-4</v>
      </c>
      <c r="CX102">
        <v>8.7367247428088359E-5</v>
      </c>
      <c r="CY102">
        <v>1.2033481196440216E-3</v>
      </c>
      <c r="CZ102">
        <v>4.2806247925695107E-4</v>
      </c>
      <c r="DA102">
        <v>1.7555780605962049E-4</v>
      </c>
      <c r="DB102">
        <v>2.5852455937301941E-4</v>
      </c>
      <c r="DC102">
        <v>2.2252216415262443E-5</v>
      </c>
      <c r="DD102">
        <v>2.3710582484412284E-4</v>
      </c>
      <c r="DE102">
        <v>2.9354415674670883E-5</v>
      </c>
      <c r="DF102">
        <v>3.7602631488381548E-4</v>
      </c>
      <c r="DG102">
        <v>3.5513906028789751E-5</v>
      </c>
      <c r="DH102">
        <v>8.4889414590425915E-4</v>
      </c>
      <c r="DI102">
        <v>2.1142560539171067E-4</v>
      </c>
      <c r="DJ102">
        <v>6.3657435711445204E-4</v>
      </c>
      <c r="DK102">
        <v>2.0582193409268211E-3</v>
      </c>
      <c r="DL102">
        <v>8.7294005230985615E-5</v>
      </c>
      <c r="DM102">
        <v>3.2191164330783547E-4</v>
      </c>
      <c r="DN102">
        <v>0</v>
      </c>
    </row>
    <row r="103" spans="1:118">
      <c r="A103" t="s">
        <v>149</v>
      </c>
      <c r="B103">
        <v>1.3809368142707338E-5</v>
      </c>
      <c r="C103">
        <v>6.5500695281028965E-5</v>
      </c>
      <c r="D103">
        <v>6.3921205685655658E-6</v>
      </c>
      <c r="E103">
        <v>0</v>
      </c>
      <c r="F103">
        <v>0</v>
      </c>
      <c r="G103">
        <v>0</v>
      </c>
      <c r="H103">
        <v>1.6985424742198855E-5</v>
      </c>
      <c r="I103">
        <v>6.3851611858821835E-6</v>
      </c>
      <c r="J103">
        <v>1.5553116776111145E-5</v>
      </c>
      <c r="K103">
        <v>2.3404640985838328E-4</v>
      </c>
      <c r="L103">
        <v>1.1480272778602969E-4</v>
      </c>
      <c r="M103">
        <v>5.9714293491030908E-5</v>
      </c>
      <c r="N103">
        <v>7.9409247271934364E-4</v>
      </c>
      <c r="O103">
        <v>8.336959758136553E-5</v>
      </c>
      <c r="P103">
        <v>9.6183894762289431E-5</v>
      </c>
      <c r="Q103">
        <v>0</v>
      </c>
      <c r="R103">
        <v>5.8595884345666728E-5</v>
      </c>
      <c r="S103">
        <v>6.1230416799379388E-5</v>
      </c>
      <c r="T103">
        <v>3.1114109254465675E-4</v>
      </c>
      <c r="U103">
        <v>6.4155317332036446E-5</v>
      </c>
      <c r="V103">
        <v>3.5103830402873483E-4</v>
      </c>
      <c r="W103">
        <v>8.5936331784086626E-5</v>
      </c>
      <c r="X103">
        <v>1.6915301004761026E-3</v>
      </c>
      <c r="Y103">
        <v>7.5281923657077689E-5</v>
      </c>
      <c r="Z103">
        <v>8.6678622538002081E-7</v>
      </c>
      <c r="AA103">
        <v>1.0254510535966324E-4</v>
      </c>
      <c r="AB103">
        <v>1.9565264177805644E-6</v>
      </c>
      <c r="AC103">
        <v>1.0858793480789106E-4</v>
      </c>
      <c r="AD103">
        <v>5.3632337501304374E-5</v>
      </c>
      <c r="AE103">
        <v>5.326351463365149E-4</v>
      </c>
      <c r="AF103">
        <v>2.1828756123232657E-4</v>
      </c>
      <c r="AG103">
        <v>1.4151433819423854E-4</v>
      </c>
      <c r="AH103">
        <v>3.4678436940015775E-4</v>
      </c>
      <c r="AI103">
        <v>1.2927508547427527E-4</v>
      </c>
      <c r="AJ103">
        <v>2.185794728080735E-4</v>
      </c>
      <c r="AK103">
        <v>1.470308724103288E-4</v>
      </c>
      <c r="AL103">
        <v>1.4046678469335042E-4</v>
      </c>
      <c r="AM103">
        <v>1.0047994875522614E-4</v>
      </c>
      <c r="AN103">
        <v>8.8378512626086135E-4</v>
      </c>
      <c r="AO103">
        <v>4.1908538272618954E-5</v>
      </c>
      <c r="AP103">
        <v>6.0530453704911902E-4</v>
      </c>
      <c r="AQ103">
        <v>0</v>
      </c>
      <c r="AR103">
        <v>0</v>
      </c>
      <c r="AS103">
        <v>0</v>
      </c>
      <c r="AT103">
        <v>6.9039473318870061E-5</v>
      </c>
      <c r="AU103">
        <v>0</v>
      </c>
      <c r="AV103">
        <v>0</v>
      </c>
      <c r="AW103">
        <v>6.6432205460836343E-6</v>
      </c>
      <c r="AX103">
        <v>1.1347109357125482E-5</v>
      </c>
      <c r="AY103">
        <v>1.968611232719329E-5</v>
      </c>
      <c r="AZ103">
        <v>0</v>
      </c>
      <c r="BA103">
        <v>3.0845701710706699E-5</v>
      </c>
      <c r="BB103">
        <v>1.467205998100019E-6</v>
      </c>
      <c r="BC103">
        <v>2.0477439396856894E-4</v>
      </c>
      <c r="BD103">
        <v>3.643048986313832E-4</v>
      </c>
      <c r="BE103">
        <v>3.7163576721726571E-5</v>
      </c>
      <c r="BF103">
        <v>2.4102386321056414E-5</v>
      </c>
      <c r="BG103">
        <v>3.1820579555110605E-5</v>
      </c>
      <c r="BH103">
        <v>0</v>
      </c>
      <c r="BI103">
        <v>8.200127883406145E-7</v>
      </c>
      <c r="BJ103">
        <v>7.8589593875893628E-5</v>
      </c>
      <c r="BK103">
        <v>2.0304980946573209E-4</v>
      </c>
      <c r="BL103">
        <v>1.7935713866036251E-4</v>
      </c>
      <c r="BM103">
        <v>4.6769727514370868E-5</v>
      </c>
      <c r="BN103">
        <v>1.5190007341383583E-4</v>
      </c>
      <c r="BO103">
        <v>3.5179071456965965E-5</v>
      </c>
      <c r="BP103">
        <v>3.8722169728035069E-4</v>
      </c>
      <c r="BQ103">
        <v>4.4852213962213197E-4</v>
      </c>
      <c r="BR103">
        <v>7.8730928568096614E-5</v>
      </c>
      <c r="BS103">
        <v>1.5870681683863408E-4</v>
      </c>
      <c r="BT103">
        <v>4.3425564965384643E-4</v>
      </c>
      <c r="BU103">
        <v>9.3330135873892278E-4</v>
      </c>
      <c r="BV103">
        <v>4.1725272634258174E-4</v>
      </c>
      <c r="BW103">
        <v>9.8433459558551874E-4</v>
      </c>
      <c r="BX103">
        <v>4.2219314006937311E-5</v>
      </c>
      <c r="BY103">
        <v>5.6064815014215862E-5</v>
      </c>
      <c r="BZ103">
        <v>0</v>
      </c>
      <c r="CA103">
        <v>0</v>
      </c>
      <c r="CB103">
        <v>0</v>
      </c>
      <c r="CC103">
        <v>6.6237065275218522E-5</v>
      </c>
      <c r="CD103">
        <v>5.6521174207186481E-5</v>
      </c>
      <c r="CE103">
        <v>1.2296798659679247E-4</v>
      </c>
      <c r="CF103">
        <v>3.6029504101076377E-3</v>
      </c>
      <c r="CG103">
        <v>2.3691632476351569E-4</v>
      </c>
      <c r="CH103">
        <v>0</v>
      </c>
      <c r="CI103">
        <v>9.1384409391848402E-4</v>
      </c>
      <c r="CJ103">
        <v>6.1504814071570806E-4</v>
      </c>
      <c r="CK103">
        <v>2.1264094036886814E-4</v>
      </c>
      <c r="CL103">
        <v>9.2085145312073663E-5</v>
      </c>
      <c r="CM103">
        <v>1.4976459565705066E-4</v>
      </c>
      <c r="CN103">
        <v>1.698934297262951E-5</v>
      </c>
      <c r="CO103">
        <v>1.6882471830503623E-4</v>
      </c>
      <c r="CP103">
        <v>1.1319446514723761E-5</v>
      </c>
      <c r="CQ103">
        <v>1.981524386841476E-4</v>
      </c>
      <c r="CR103">
        <v>4.669765653051495E-4</v>
      </c>
      <c r="CS103">
        <v>1.4909978110766264E-3</v>
      </c>
      <c r="CT103">
        <v>1.4270965444048427E-3</v>
      </c>
      <c r="CU103">
        <v>6.3638785668096508E-4</v>
      </c>
      <c r="CV103">
        <v>1.582084638474593E-3</v>
      </c>
      <c r="CW103">
        <v>1.1443828676582512E-3</v>
      </c>
      <c r="CX103">
        <v>5.9703811552400798E-3</v>
      </c>
      <c r="CY103">
        <v>1.8819611806760228E-4</v>
      </c>
      <c r="CZ103">
        <v>4.102581554121624E-4</v>
      </c>
      <c r="DA103">
        <v>9.1520534059134838E-5</v>
      </c>
      <c r="DB103">
        <v>7.4895012278409275E-4</v>
      </c>
      <c r="DC103">
        <v>5.0574868016481725E-4</v>
      </c>
      <c r="DD103">
        <v>4.4757992344175381E-4</v>
      </c>
      <c r="DE103">
        <v>1.4677207837335441E-6</v>
      </c>
      <c r="DF103">
        <v>1.6546474276095278E-3</v>
      </c>
      <c r="DG103">
        <v>1.3653752716247852E-3</v>
      </c>
      <c r="DH103">
        <v>2.0548322451902095E-4</v>
      </c>
      <c r="DI103">
        <v>1.3159973122778784E-3</v>
      </c>
      <c r="DJ103">
        <v>1.324503560414556E-3</v>
      </c>
      <c r="DK103">
        <v>1.3891440798296686E-3</v>
      </c>
      <c r="DL103">
        <v>2.27629883595597E-4</v>
      </c>
      <c r="DM103">
        <v>1.0457835707155742E-4</v>
      </c>
      <c r="DN103">
        <v>0</v>
      </c>
    </row>
    <row r="104" spans="1:118">
      <c r="A104" t="s">
        <v>150</v>
      </c>
      <c r="B104">
        <v>0</v>
      </c>
      <c r="C104">
        <v>9.0506028276827173E-5</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4.0746372095670884E-3</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1.3824245050464488E-4</v>
      </c>
      <c r="AY104">
        <v>0</v>
      </c>
      <c r="AZ104">
        <v>0</v>
      </c>
      <c r="BA104">
        <v>0</v>
      </c>
      <c r="BB104">
        <v>0</v>
      </c>
      <c r="BC104">
        <v>0</v>
      </c>
      <c r="BD104">
        <v>0</v>
      </c>
      <c r="BE104">
        <v>0</v>
      </c>
      <c r="BF104">
        <v>0</v>
      </c>
      <c r="BG104">
        <v>0</v>
      </c>
      <c r="BH104">
        <v>0</v>
      </c>
      <c r="BI104">
        <v>0</v>
      </c>
      <c r="BJ104">
        <v>1.3230571359578051E-6</v>
      </c>
      <c r="BK104">
        <v>0</v>
      </c>
      <c r="BL104">
        <v>0</v>
      </c>
      <c r="BM104">
        <v>0</v>
      </c>
      <c r="BN104">
        <v>0</v>
      </c>
      <c r="BO104">
        <v>0</v>
      </c>
      <c r="BP104">
        <v>0</v>
      </c>
      <c r="BQ104">
        <v>0</v>
      </c>
      <c r="BR104">
        <v>0</v>
      </c>
      <c r="BS104">
        <v>0</v>
      </c>
      <c r="BT104">
        <v>0</v>
      </c>
      <c r="BU104">
        <v>0</v>
      </c>
      <c r="BV104">
        <v>0</v>
      </c>
      <c r="BW104">
        <v>0</v>
      </c>
      <c r="BX104">
        <v>0</v>
      </c>
      <c r="BY104">
        <v>0</v>
      </c>
      <c r="BZ104">
        <v>2.8369028650571667E-6</v>
      </c>
      <c r="CA104">
        <v>0</v>
      </c>
      <c r="CB104">
        <v>0</v>
      </c>
      <c r="CC104">
        <v>0</v>
      </c>
      <c r="CD104">
        <v>0</v>
      </c>
      <c r="CE104">
        <v>0</v>
      </c>
      <c r="CF104">
        <v>2.7994006969960021E-6</v>
      </c>
      <c r="CG104">
        <v>0</v>
      </c>
      <c r="CH104">
        <v>8.9444104888120331E-7</v>
      </c>
      <c r="CI104">
        <v>0</v>
      </c>
      <c r="CJ104">
        <v>0</v>
      </c>
      <c r="CK104">
        <v>0</v>
      </c>
      <c r="CL104">
        <v>0</v>
      </c>
      <c r="CM104">
        <v>2.414594901323493E-5</v>
      </c>
      <c r="CN104">
        <v>0</v>
      </c>
      <c r="CO104">
        <v>0</v>
      </c>
      <c r="CP104">
        <v>1.2115539456418618E-4</v>
      </c>
      <c r="CQ104">
        <v>0</v>
      </c>
      <c r="CR104">
        <v>1.7293237107807772E-3</v>
      </c>
      <c r="CS104">
        <v>6.8831856130472659E-5</v>
      </c>
      <c r="CT104">
        <v>0</v>
      </c>
      <c r="CU104">
        <v>3.3155993294881525E-4</v>
      </c>
      <c r="CV104">
        <v>1.5905839635803358E-3</v>
      </c>
      <c r="CW104">
        <v>1.353880208179286E-6</v>
      </c>
      <c r="CX104">
        <v>3.2177614550653577E-4</v>
      </c>
      <c r="CY104">
        <v>0</v>
      </c>
      <c r="CZ104">
        <v>1.0132541861000186E-2</v>
      </c>
      <c r="DA104">
        <v>8.006851320899755E-5</v>
      </c>
      <c r="DB104">
        <v>7.2245349739112955E-4</v>
      </c>
      <c r="DC104">
        <v>2.0461347346406488E-4</v>
      </c>
      <c r="DD104">
        <v>3.7936931975059656E-7</v>
      </c>
      <c r="DE104">
        <v>0</v>
      </c>
      <c r="DF104">
        <v>3.3568740788577671E-5</v>
      </c>
      <c r="DG104">
        <v>0</v>
      </c>
      <c r="DH104">
        <v>0</v>
      </c>
      <c r="DI104">
        <v>6.0773094764420487E-4</v>
      </c>
      <c r="DJ104">
        <v>2.2009219793850737E-4</v>
      </c>
      <c r="DK104">
        <v>4.6020442487128335E-5</v>
      </c>
      <c r="DL104">
        <v>0</v>
      </c>
      <c r="DM104">
        <v>0</v>
      </c>
      <c r="DN104">
        <v>0</v>
      </c>
    </row>
    <row r="105" spans="1:118">
      <c r="A105" t="s">
        <v>151</v>
      </c>
      <c r="B105">
        <v>4.4508315678736557E-6</v>
      </c>
      <c r="C105">
        <v>2.7882052720978545E-5</v>
      </c>
      <c r="D105">
        <v>9.4913305412034165E-6</v>
      </c>
      <c r="E105">
        <v>5.2444140827831817E-7</v>
      </c>
      <c r="F105">
        <v>2.101307538615904E-6</v>
      </c>
      <c r="G105">
        <v>3.8722463242209532E-5</v>
      </c>
      <c r="H105">
        <v>5.7309601038564067E-6</v>
      </c>
      <c r="I105">
        <v>4.3043498347182247E-5</v>
      </c>
      <c r="J105">
        <v>4.7943552630948112E-6</v>
      </c>
      <c r="K105">
        <v>5.8127259752128973E-5</v>
      </c>
      <c r="L105">
        <v>3.3491279082571189E-5</v>
      </c>
      <c r="M105">
        <v>3.9578078244055365E-5</v>
      </c>
      <c r="N105">
        <v>6.0207830923392851E-5</v>
      </c>
      <c r="O105">
        <v>8.7034195277249727E-6</v>
      </c>
      <c r="P105">
        <v>2.3953843523175526E-5</v>
      </c>
      <c r="Q105">
        <v>3.3638547083874351E-6</v>
      </c>
      <c r="R105">
        <v>1.4978690692863361E-5</v>
      </c>
      <c r="S105">
        <v>8.426204146703584E-6</v>
      </c>
      <c r="T105">
        <v>1.1777013270921074E-5</v>
      </c>
      <c r="U105">
        <v>5.5126693512642964E-6</v>
      </c>
      <c r="V105">
        <v>5.4238676948736885E-5</v>
      </c>
      <c r="W105">
        <v>2.6091415609715654E-5</v>
      </c>
      <c r="X105">
        <v>7.8444119028907439E-3</v>
      </c>
      <c r="Y105">
        <v>7.9570134498303627E-6</v>
      </c>
      <c r="Z105">
        <v>8.6678622538002081E-7</v>
      </c>
      <c r="AA105">
        <v>2.6386480188409815E-5</v>
      </c>
      <c r="AB105">
        <v>3.2608773629676077E-7</v>
      </c>
      <c r="AC105">
        <v>1.1254389502785515E-5</v>
      </c>
      <c r="AD105">
        <v>2.0607642724685971E-4</v>
      </c>
      <c r="AE105">
        <v>1.544863771653807E-5</v>
      </c>
      <c r="AF105">
        <v>1.6487572467570574E-5</v>
      </c>
      <c r="AG105">
        <v>9.6268257274992198E-6</v>
      </c>
      <c r="AH105">
        <v>1.657933240160117E-5</v>
      </c>
      <c r="AI105">
        <v>6.3570951645259731E-6</v>
      </c>
      <c r="AJ105">
        <v>2.6221002643350161E-5</v>
      </c>
      <c r="AK105">
        <v>2.1043199652447798E-5</v>
      </c>
      <c r="AL105">
        <v>1.4764974527426039E-5</v>
      </c>
      <c r="AM105">
        <v>3.261316518546758E-5</v>
      </c>
      <c r="AN105">
        <v>7.3050767987459963E-5</v>
      </c>
      <c r="AO105">
        <v>1.3740504351678349E-6</v>
      </c>
      <c r="AP105">
        <v>5.0414585829349592E-5</v>
      </c>
      <c r="AQ105">
        <v>3.0315706896071809E-5</v>
      </c>
      <c r="AR105">
        <v>8.2829079934580089E-6</v>
      </c>
      <c r="AS105">
        <v>3.070409690275965E-5</v>
      </c>
      <c r="AT105">
        <v>1.594661747854336E-5</v>
      </c>
      <c r="AU105">
        <v>3.1510380864167178E-5</v>
      </c>
      <c r="AV105">
        <v>8.1574164014754783E-5</v>
      </c>
      <c r="AW105">
        <v>2.7405078278660348E-6</v>
      </c>
      <c r="AX105">
        <v>2.5198653938470087E-5</v>
      </c>
      <c r="AY105">
        <v>2.9433836227704257E-6</v>
      </c>
      <c r="AZ105">
        <v>2.8663128744837768E-6</v>
      </c>
      <c r="BA105">
        <v>4.7923189545243659E-5</v>
      </c>
      <c r="BB105">
        <v>1.7201725494965739E-5</v>
      </c>
      <c r="BC105">
        <v>4.2446787660151458E-5</v>
      </c>
      <c r="BD105">
        <v>7.3155444412163509E-5</v>
      </c>
      <c r="BE105">
        <v>1.356765499364621E-5</v>
      </c>
      <c r="BF105">
        <v>2.1638244588552247E-5</v>
      </c>
      <c r="BG105">
        <v>9.5076294229267231E-6</v>
      </c>
      <c r="BH105">
        <v>4.4493596162806196E-6</v>
      </c>
      <c r="BI105">
        <v>2.8941627823786396E-7</v>
      </c>
      <c r="BJ105">
        <v>3.621396389278792E-5</v>
      </c>
      <c r="BK105">
        <v>1.5134147289371335E-5</v>
      </c>
      <c r="BL105">
        <v>5.4517240103660627E-5</v>
      </c>
      <c r="BM105">
        <v>5.8659001680481982E-5</v>
      </c>
      <c r="BN105">
        <v>1.7202649316786244E-5</v>
      </c>
      <c r="BO105">
        <v>1.8716216800820946E-3</v>
      </c>
      <c r="BP105">
        <v>1.9271373298661696E-5</v>
      </c>
      <c r="BQ105">
        <v>2.2626828849936679E-5</v>
      </c>
      <c r="BR105">
        <v>1.7063174384416543E-5</v>
      </c>
      <c r="BS105">
        <v>6.6304291785893353E-3</v>
      </c>
      <c r="BT105">
        <v>6.2273698562560105E-3</v>
      </c>
      <c r="BU105">
        <v>8.0867689726259928E-6</v>
      </c>
      <c r="BV105">
        <v>7.5615898053526011E-6</v>
      </c>
      <c r="BW105">
        <v>3.9493552238779773E-6</v>
      </c>
      <c r="BX105">
        <v>2.1186049007100027E-5</v>
      </c>
      <c r="BY105">
        <v>1.2118176161926866E-5</v>
      </c>
      <c r="BZ105">
        <v>5.8462141915266473E-6</v>
      </c>
      <c r="CA105">
        <v>7.8746906772285175E-8</v>
      </c>
      <c r="CB105">
        <v>4.1473199375728811E-8</v>
      </c>
      <c r="CC105">
        <v>3.5250802419766834E-3</v>
      </c>
      <c r="CD105">
        <v>2.3256924989947434E-3</v>
      </c>
      <c r="CE105">
        <v>2.6272361848057928E-5</v>
      </c>
      <c r="CF105">
        <v>5.126265599165924E-3</v>
      </c>
      <c r="CG105">
        <v>1.534152089292732E-4</v>
      </c>
      <c r="CH105">
        <v>2.9814701629373444E-7</v>
      </c>
      <c r="CI105">
        <v>4.5703406511245583E-5</v>
      </c>
      <c r="CJ105">
        <v>4.7504170955315006E-5</v>
      </c>
      <c r="CK105">
        <v>1.7758899737166781E-3</v>
      </c>
      <c r="CL105">
        <v>1.0709446420982427E-4</v>
      </c>
      <c r="CM105">
        <v>3.8402135293073785E-5</v>
      </c>
      <c r="CN105">
        <v>3.8151507026255749E-6</v>
      </c>
      <c r="CO105">
        <v>4.2092416288991508E-5</v>
      </c>
      <c r="CP105">
        <v>2.9977874835696989E-5</v>
      </c>
      <c r="CQ105">
        <v>4.7959075619091337E-5</v>
      </c>
      <c r="CR105">
        <v>1.9748358645989743E-3</v>
      </c>
      <c r="CS105">
        <v>3.0271946947192865E-5</v>
      </c>
      <c r="CT105">
        <v>1.268919202444901E-5</v>
      </c>
      <c r="CU105">
        <v>8.7251119597979796E-3</v>
      </c>
      <c r="CV105">
        <v>7.7805974085557745E-3</v>
      </c>
      <c r="CW105">
        <v>2.1880787056805231E-4</v>
      </c>
      <c r="CX105">
        <v>5.6733570209263548E-5</v>
      </c>
      <c r="CY105">
        <v>5.6680242618007274E-5</v>
      </c>
      <c r="CZ105">
        <v>1.2910764971676152E-3</v>
      </c>
      <c r="DA105">
        <v>9.6926174798625541E-4</v>
      </c>
      <c r="DB105">
        <v>1.4387699320864519E-2</v>
      </c>
      <c r="DC105">
        <v>9.4805229146756858E-3</v>
      </c>
      <c r="DD105">
        <v>1.1001710272767298E-5</v>
      </c>
      <c r="DE105">
        <v>1.9080370188536072E-5</v>
      </c>
      <c r="DF105">
        <v>5.6982232262963783E-5</v>
      </c>
      <c r="DG105">
        <v>4.244689963600368E-5</v>
      </c>
      <c r="DH105">
        <v>1.6176748696905121E-5</v>
      </c>
      <c r="DI105">
        <v>1.711361311674666E-4</v>
      </c>
      <c r="DJ105">
        <v>8.3145941443436126E-5</v>
      </c>
      <c r="DK105">
        <v>1.9372196238970731E-4</v>
      </c>
      <c r="DL105">
        <v>4.3451276146365033E-5</v>
      </c>
      <c r="DM105">
        <v>5.5191861628851655E-5</v>
      </c>
      <c r="DN105">
        <v>0</v>
      </c>
    </row>
    <row r="106" spans="1:118">
      <c r="A106" t="s">
        <v>152</v>
      </c>
      <c r="B106">
        <v>0</v>
      </c>
      <c r="C106">
        <v>2.7660766588272366E-5</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4.2278664780419424E-5</v>
      </c>
      <c r="AY106">
        <v>0</v>
      </c>
      <c r="AZ106">
        <v>0</v>
      </c>
      <c r="BA106">
        <v>0</v>
      </c>
      <c r="BB106">
        <v>0</v>
      </c>
      <c r="BC106">
        <v>0</v>
      </c>
      <c r="BD106">
        <v>0</v>
      </c>
      <c r="BE106">
        <v>0</v>
      </c>
      <c r="BF106">
        <v>0</v>
      </c>
      <c r="BG106">
        <v>0</v>
      </c>
      <c r="BH106">
        <v>0</v>
      </c>
      <c r="BI106">
        <v>0</v>
      </c>
      <c r="BJ106">
        <v>4.158179570153101E-7</v>
      </c>
      <c r="BK106">
        <v>0</v>
      </c>
      <c r="BL106">
        <v>0</v>
      </c>
      <c r="BM106">
        <v>0</v>
      </c>
      <c r="BN106">
        <v>0</v>
      </c>
      <c r="BO106">
        <v>0</v>
      </c>
      <c r="BP106">
        <v>0</v>
      </c>
      <c r="BQ106">
        <v>0</v>
      </c>
      <c r="BR106">
        <v>0</v>
      </c>
      <c r="BS106">
        <v>0</v>
      </c>
      <c r="BT106">
        <v>0</v>
      </c>
      <c r="BU106">
        <v>0</v>
      </c>
      <c r="BV106">
        <v>0</v>
      </c>
      <c r="BW106">
        <v>0</v>
      </c>
      <c r="BX106">
        <v>0</v>
      </c>
      <c r="BY106">
        <v>0</v>
      </c>
      <c r="BZ106">
        <v>8.620423070615701E-7</v>
      </c>
      <c r="CA106">
        <v>0</v>
      </c>
      <c r="CB106">
        <v>0</v>
      </c>
      <c r="CC106">
        <v>0</v>
      </c>
      <c r="CD106">
        <v>0</v>
      </c>
      <c r="CE106">
        <v>0</v>
      </c>
      <c r="CF106">
        <v>8.5199151647704418E-7</v>
      </c>
      <c r="CG106">
        <v>0</v>
      </c>
      <c r="CH106">
        <v>2.9814701629373444E-7</v>
      </c>
      <c r="CI106">
        <v>0</v>
      </c>
      <c r="CJ106">
        <v>0</v>
      </c>
      <c r="CK106">
        <v>0</v>
      </c>
      <c r="CL106">
        <v>0</v>
      </c>
      <c r="CM106">
        <v>7.3893321555185726E-6</v>
      </c>
      <c r="CN106">
        <v>0</v>
      </c>
      <c r="CO106">
        <v>0</v>
      </c>
      <c r="CP106">
        <v>3.7068077597666816E-5</v>
      </c>
      <c r="CQ106">
        <v>0</v>
      </c>
      <c r="CR106">
        <v>5.2473788279512774E-4</v>
      </c>
      <c r="CS106">
        <v>2.106065735323948E-5</v>
      </c>
      <c r="CT106">
        <v>0</v>
      </c>
      <c r="CU106">
        <v>1.0141559769900162E-4</v>
      </c>
      <c r="CV106">
        <v>4.8648786019161815E-4</v>
      </c>
      <c r="CW106">
        <v>4.1657852559362646E-7</v>
      </c>
      <c r="CX106">
        <v>9.8395371226865297E-5</v>
      </c>
      <c r="CY106">
        <v>0</v>
      </c>
      <c r="CZ106">
        <v>2.4177462493775566E-6</v>
      </c>
      <c r="DA106">
        <v>2.4481981942673482E-5</v>
      </c>
      <c r="DB106">
        <v>2.209532965403626E-4</v>
      </c>
      <c r="DC106">
        <v>6.2584955306074896E-5</v>
      </c>
      <c r="DD106">
        <v>1.5174772790023861E-7</v>
      </c>
      <c r="DE106">
        <v>0</v>
      </c>
      <c r="DF106">
        <v>1.024927940043408E-5</v>
      </c>
      <c r="DG106">
        <v>0</v>
      </c>
      <c r="DH106">
        <v>0</v>
      </c>
      <c r="DI106">
        <v>1.8582107971649013E-4</v>
      </c>
      <c r="DJ106">
        <v>6.7344450309389438E-5</v>
      </c>
      <c r="DK106">
        <v>1.4077741342695949E-5</v>
      </c>
      <c r="DL106">
        <v>0</v>
      </c>
      <c r="DM106">
        <v>0</v>
      </c>
      <c r="DN106">
        <v>0</v>
      </c>
    </row>
    <row r="107" spans="1:118">
      <c r="A107" t="s">
        <v>153</v>
      </c>
      <c r="B107">
        <v>0</v>
      </c>
      <c r="C107">
        <v>4.2044365214174E-5</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6.4070812039501411E-5</v>
      </c>
      <c r="AY107">
        <v>0</v>
      </c>
      <c r="AZ107">
        <v>0</v>
      </c>
      <c r="BA107">
        <v>0</v>
      </c>
      <c r="BB107">
        <v>0</v>
      </c>
      <c r="BC107">
        <v>0</v>
      </c>
      <c r="BD107">
        <v>0</v>
      </c>
      <c r="BE107">
        <v>0</v>
      </c>
      <c r="BF107">
        <v>0</v>
      </c>
      <c r="BG107">
        <v>0</v>
      </c>
      <c r="BH107">
        <v>0</v>
      </c>
      <c r="BI107">
        <v>0</v>
      </c>
      <c r="BJ107">
        <v>6.2372693552296527E-7</v>
      </c>
      <c r="BK107">
        <v>0</v>
      </c>
      <c r="BL107">
        <v>0</v>
      </c>
      <c r="BM107">
        <v>0</v>
      </c>
      <c r="BN107">
        <v>0</v>
      </c>
      <c r="BO107">
        <v>0</v>
      </c>
      <c r="BP107">
        <v>0</v>
      </c>
      <c r="BQ107">
        <v>0</v>
      </c>
      <c r="BR107">
        <v>0</v>
      </c>
      <c r="BS107">
        <v>0</v>
      </c>
      <c r="BT107">
        <v>0</v>
      </c>
      <c r="BU107">
        <v>0</v>
      </c>
      <c r="BV107">
        <v>0</v>
      </c>
      <c r="BW107">
        <v>0</v>
      </c>
      <c r="BX107">
        <v>0</v>
      </c>
      <c r="BY107">
        <v>0</v>
      </c>
      <c r="BZ107">
        <v>1.3165737053303979E-6</v>
      </c>
      <c r="CA107">
        <v>0</v>
      </c>
      <c r="CB107">
        <v>0</v>
      </c>
      <c r="CC107">
        <v>0</v>
      </c>
      <c r="CD107">
        <v>0</v>
      </c>
      <c r="CE107">
        <v>0</v>
      </c>
      <c r="CF107">
        <v>1.2932014089383708E-6</v>
      </c>
      <c r="CG107">
        <v>0</v>
      </c>
      <c r="CH107">
        <v>2.9814701629373444E-7</v>
      </c>
      <c r="CI107">
        <v>0</v>
      </c>
      <c r="CJ107">
        <v>0</v>
      </c>
      <c r="CK107">
        <v>0</v>
      </c>
      <c r="CL107">
        <v>0</v>
      </c>
      <c r="CM107">
        <v>1.1195957811391776E-5</v>
      </c>
      <c r="CN107">
        <v>0</v>
      </c>
      <c r="CO107">
        <v>0</v>
      </c>
      <c r="CP107">
        <v>5.6141137659106123E-5</v>
      </c>
      <c r="CQ107">
        <v>0</v>
      </c>
      <c r="CR107">
        <v>7.9516876607847557E-4</v>
      </c>
      <c r="CS107">
        <v>3.1898761815814701E-5</v>
      </c>
      <c r="CT107">
        <v>0</v>
      </c>
      <c r="CU107">
        <v>1.5366754366474462E-4</v>
      </c>
      <c r="CV107">
        <v>7.3718980735041338E-4</v>
      </c>
      <c r="CW107">
        <v>6.2486778839043971E-7</v>
      </c>
      <c r="CX107">
        <v>1.4912474070123918E-4</v>
      </c>
      <c r="CY107">
        <v>0</v>
      </c>
      <c r="CZ107">
        <v>3.6721417929876696E-6</v>
      </c>
      <c r="DA107">
        <v>3.7105503881864494E-5</v>
      </c>
      <c r="DB107">
        <v>3.3484118700185351E-4</v>
      </c>
      <c r="DC107">
        <v>9.4841600208336505E-5</v>
      </c>
      <c r="DD107">
        <v>2.2762159185035792E-7</v>
      </c>
      <c r="DE107">
        <v>0</v>
      </c>
      <c r="DF107">
        <v>1.5514964230014891E-5</v>
      </c>
      <c r="DG107">
        <v>0</v>
      </c>
      <c r="DH107">
        <v>0</v>
      </c>
      <c r="DI107">
        <v>2.8164978242742577E-4</v>
      </c>
      <c r="DJ107">
        <v>1.0195724041253932E-4</v>
      </c>
      <c r="DK107">
        <v>2.1346140405500925E-5</v>
      </c>
      <c r="DL107">
        <v>0</v>
      </c>
      <c r="DM107">
        <v>0</v>
      </c>
      <c r="DN107">
        <v>0</v>
      </c>
    </row>
    <row r="108" spans="1:118">
      <c r="A108" t="s">
        <v>154</v>
      </c>
      <c r="B108">
        <v>1.1790282299003063E-6</v>
      </c>
      <c r="C108">
        <v>2.2128613270617895E-5</v>
      </c>
      <c r="D108">
        <v>2.518108102768253E-6</v>
      </c>
      <c r="E108">
        <v>1.5733242248349545E-7</v>
      </c>
      <c r="F108">
        <v>7.0043584620530131E-7</v>
      </c>
      <c r="G108">
        <v>1.0238481806414724E-5</v>
      </c>
      <c r="H108">
        <v>1.5040528779351656E-6</v>
      </c>
      <c r="I108">
        <v>1.1343051047861291E-5</v>
      </c>
      <c r="J108">
        <v>1.2556644736676886E-6</v>
      </c>
      <c r="K108">
        <v>1.5373708498673907E-5</v>
      </c>
      <c r="L108">
        <v>8.837579194290775E-6</v>
      </c>
      <c r="M108">
        <v>1.0415283748435624E-5</v>
      </c>
      <c r="N108">
        <v>1.6272386736052124E-5</v>
      </c>
      <c r="O108">
        <v>2.2903735599276244E-6</v>
      </c>
      <c r="P108">
        <v>6.2648513829843691E-6</v>
      </c>
      <c r="Q108">
        <v>0</v>
      </c>
      <c r="R108">
        <v>3.9566352773601333E-6</v>
      </c>
      <c r="S108">
        <v>2.2469877724542891E-6</v>
      </c>
      <c r="T108">
        <v>3.1658637825056649E-6</v>
      </c>
      <c r="U108">
        <v>1.4758327397085517E-6</v>
      </c>
      <c r="V108">
        <v>1.4316217306211665E-5</v>
      </c>
      <c r="W108">
        <v>6.8958764594457144E-6</v>
      </c>
      <c r="X108">
        <v>9.4603801198905803E-6</v>
      </c>
      <c r="Y108">
        <v>2.096458633488239E-6</v>
      </c>
      <c r="Z108">
        <v>4.3339311269001041E-7</v>
      </c>
      <c r="AA108">
        <v>6.9846565204614221E-6</v>
      </c>
      <c r="AB108">
        <v>1.0869591209892025E-7</v>
      </c>
      <c r="AC108">
        <v>2.9828363155878897E-6</v>
      </c>
      <c r="AD108">
        <v>3.6920812047999385E-6</v>
      </c>
      <c r="AE108">
        <v>4.0739227398703523E-6</v>
      </c>
      <c r="AF108">
        <v>4.3440310693000311E-6</v>
      </c>
      <c r="AG108">
        <v>2.5671535273331256E-6</v>
      </c>
      <c r="AH108">
        <v>4.3422061051812584E-6</v>
      </c>
      <c r="AI108">
        <v>1.6768297762856492E-6</v>
      </c>
      <c r="AJ108">
        <v>6.9126158311191632E-6</v>
      </c>
      <c r="AK108">
        <v>5.5662657145184506E-6</v>
      </c>
      <c r="AL108">
        <v>1.1373020919774113E-5</v>
      </c>
      <c r="AM108">
        <v>8.6349955961522466E-6</v>
      </c>
      <c r="AN108">
        <v>8.0370196607028646E-6</v>
      </c>
      <c r="AO108">
        <v>3.6371923283854446E-7</v>
      </c>
      <c r="AP108">
        <v>7.776367487402943E-6</v>
      </c>
      <c r="AQ108">
        <v>8.0258189135208166E-6</v>
      </c>
      <c r="AR108">
        <v>2.1514046736254569E-6</v>
      </c>
      <c r="AS108">
        <v>8.1090307204724202E-6</v>
      </c>
      <c r="AT108">
        <v>4.1273598179759275E-6</v>
      </c>
      <c r="AU108">
        <v>8.3291771074072491E-6</v>
      </c>
      <c r="AV108">
        <v>2.1554698949172351E-5</v>
      </c>
      <c r="AW108">
        <v>7.1741042614294107E-7</v>
      </c>
      <c r="AX108">
        <v>2.9103673790451553E-5</v>
      </c>
      <c r="AY108">
        <v>7.7457463757116466E-7</v>
      </c>
      <c r="AZ108">
        <v>7.643500998623405E-7</v>
      </c>
      <c r="BA108">
        <v>1.2665122556714009E-5</v>
      </c>
      <c r="BB108">
        <v>4.5533979251379896E-6</v>
      </c>
      <c r="BC108">
        <v>1.120842571757785E-5</v>
      </c>
      <c r="BD108">
        <v>1.9320489084209118E-5</v>
      </c>
      <c r="BE108">
        <v>3.5393882592120545E-6</v>
      </c>
      <c r="BF108">
        <v>5.6983277564158936E-6</v>
      </c>
      <c r="BG108">
        <v>2.5053888344198799E-6</v>
      </c>
      <c r="BH108">
        <v>1.172912869143282E-6</v>
      </c>
      <c r="BI108">
        <v>9.6472092745954648E-8</v>
      </c>
      <c r="BJ108">
        <v>9.7906228060877567E-6</v>
      </c>
      <c r="BK108">
        <v>3.9826703393082455E-6</v>
      </c>
      <c r="BL108">
        <v>1.437376813657439E-5</v>
      </c>
      <c r="BM108">
        <v>1.0209225242141604E-3</v>
      </c>
      <c r="BN108">
        <v>2.1533093307645856E-2</v>
      </c>
      <c r="BO108">
        <v>5.2293214327922383E-6</v>
      </c>
      <c r="BP108">
        <v>1.5525018329401861E-2</v>
      </c>
      <c r="BQ108">
        <v>2.0665684954253659E-2</v>
      </c>
      <c r="BR108">
        <v>4.4941036758956253E-6</v>
      </c>
      <c r="BS108">
        <v>1.8914646598515577E-5</v>
      </c>
      <c r="BT108">
        <v>1.1142552242109426E-5</v>
      </c>
      <c r="BU108">
        <v>2.1319663655104889E-6</v>
      </c>
      <c r="BV108">
        <v>1.9954195319680475E-6</v>
      </c>
      <c r="BW108">
        <v>1.0464103584633956E-6</v>
      </c>
      <c r="BX108">
        <v>5.6020802663004878E-6</v>
      </c>
      <c r="BY108">
        <v>3.2120466935227834E-6</v>
      </c>
      <c r="BZ108">
        <v>2.0062075509796538E-6</v>
      </c>
      <c r="CA108">
        <v>1.3124484462047529E-8</v>
      </c>
      <c r="CB108">
        <v>8.2946398751457622E-9</v>
      </c>
      <c r="CC108">
        <v>7.2578911950505398E-6</v>
      </c>
      <c r="CD108">
        <v>1.8337712869780883E-5</v>
      </c>
      <c r="CE108">
        <v>6.9392974200752777E-6</v>
      </c>
      <c r="CF108">
        <v>2.2395205575968017E-5</v>
      </c>
      <c r="CG108">
        <v>4.0524772169996699E-5</v>
      </c>
      <c r="CH108">
        <v>8.1990429480776971E-5</v>
      </c>
      <c r="CI108">
        <v>3.2938377861762764E-3</v>
      </c>
      <c r="CJ108">
        <v>1.3326228684522072E-3</v>
      </c>
      <c r="CK108">
        <v>9.0165769767717949E-6</v>
      </c>
      <c r="CL108">
        <v>2.8304286685967933E-5</v>
      </c>
      <c r="CM108">
        <v>1.4069586982982332E-5</v>
      </c>
      <c r="CN108">
        <v>1.0133994053849182E-6</v>
      </c>
      <c r="CO108">
        <v>1.1148802152219374E-5</v>
      </c>
      <c r="CP108">
        <v>2.7614473915040383E-5</v>
      </c>
      <c r="CQ108">
        <v>1.7758797038280969E-3</v>
      </c>
      <c r="CR108">
        <v>4.4855837396134252E-4</v>
      </c>
      <c r="CS108">
        <v>1.917003466808437E-5</v>
      </c>
      <c r="CT108">
        <v>3.2816875925299158E-6</v>
      </c>
      <c r="CU108">
        <v>4.611902531707234E-3</v>
      </c>
      <c r="CV108">
        <v>9.5013448774806802E-3</v>
      </c>
      <c r="CW108">
        <v>2.7299432228464326E-3</v>
      </c>
      <c r="CX108">
        <v>4.9094756457977399E-3</v>
      </c>
      <c r="CY108">
        <v>1.5055689445408183E-5</v>
      </c>
      <c r="CZ108">
        <v>1.5829662472912137E-4</v>
      </c>
      <c r="DA108">
        <v>1.9580803917040605E-5</v>
      </c>
      <c r="DB108">
        <v>2.6305278505394858E-3</v>
      </c>
      <c r="DC108">
        <v>1.198746277097276E-3</v>
      </c>
      <c r="DD108">
        <v>5.2006753684377925E-2</v>
      </c>
      <c r="DE108">
        <v>2.3431428451914166E-2</v>
      </c>
      <c r="DF108">
        <v>3.7721297457219596E-2</v>
      </c>
      <c r="DG108">
        <v>9.6783175860052015E-3</v>
      </c>
      <c r="DH108">
        <v>7.5994128610544385E-3</v>
      </c>
      <c r="DI108">
        <v>1.0913929069062747E-3</v>
      </c>
      <c r="DJ108">
        <v>6.8019775942380241E-3</v>
      </c>
      <c r="DK108">
        <v>5.5955196364025454E-4</v>
      </c>
      <c r="DL108">
        <v>1.1547861678538455E-5</v>
      </c>
      <c r="DM108">
        <v>1.455429832583051E-5</v>
      </c>
      <c r="DN108">
        <v>0</v>
      </c>
    </row>
    <row r="109" spans="1:118">
      <c r="A109" t="s">
        <v>155</v>
      </c>
      <c r="B109">
        <v>4.4213558621261483E-8</v>
      </c>
      <c r="C109">
        <v>0</v>
      </c>
      <c r="D109">
        <v>0</v>
      </c>
      <c r="E109">
        <v>0</v>
      </c>
      <c r="F109">
        <v>0</v>
      </c>
      <c r="G109">
        <v>3.9378776178518171E-7</v>
      </c>
      <c r="H109">
        <v>5.1863892342591918E-8</v>
      </c>
      <c r="I109">
        <v>3.7559771681659903E-7</v>
      </c>
      <c r="J109">
        <v>2.8537828946992925E-8</v>
      </c>
      <c r="K109">
        <v>5.1245694995579692E-7</v>
      </c>
      <c r="L109">
        <v>2.8600579916798623E-7</v>
      </c>
      <c r="M109">
        <v>2.7774089995828334E-7</v>
      </c>
      <c r="N109">
        <v>8.1361933680260615E-7</v>
      </c>
      <c r="O109">
        <v>0</v>
      </c>
      <c r="P109">
        <v>3.6852066958731582E-7</v>
      </c>
      <c r="Q109">
        <v>0</v>
      </c>
      <c r="R109">
        <v>9.4205601841907933E-8</v>
      </c>
      <c r="S109">
        <v>1.1234938862271446E-7</v>
      </c>
      <c r="T109">
        <v>1.266345513002266E-7</v>
      </c>
      <c r="U109">
        <v>4.3406845285545639E-8</v>
      </c>
      <c r="V109">
        <v>4.6556804247842819E-7</v>
      </c>
      <c r="W109">
        <v>2.4196057752441102E-7</v>
      </c>
      <c r="X109">
        <v>3.0289370714697693E-7</v>
      </c>
      <c r="Y109">
        <v>4.7646787124732713E-8</v>
      </c>
      <c r="Z109">
        <v>0</v>
      </c>
      <c r="AA109">
        <v>2.0695278579144953E-7</v>
      </c>
      <c r="AB109">
        <v>0</v>
      </c>
      <c r="AC109">
        <v>1.0577433743219468E-7</v>
      </c>
      <c r="AD109">
        <v>9.7160031705261547E-8</v>
      </c>
      <c r="AE109">
        <v>1.2100760613476294E-7</v>
      </c>
      <c r="AF109">
        <v>9.8727978847727986E-8</v>
      </c>
      <c r="AG109">
        <v>0</v>
      </c>
      <c r="AH109">
        <v>1.973730047809663E-7</v>
      </c>
      <c r="AI109">
        <v>5.3064233426761049E-8</v>
      </c>
      <c r="AJ109">
        <v>2.3468757451330488E-7</v>
      </c>
      <c r="AK109">
        <v>1.3576257840288902E-7</v>
      </c>
      <c r="AL109">
        <v>1.9952668280305459E-7</v>
      </c>
      <c r="AM109">
        <v>2.8545439987280152E-7</v>
      </c>
      <c r="AN109">
        <v>2.8703641645367368E-7</v>
      </c>
      <c r="AO109">
        <v>0</v>
      </c>
      <c r="AP109">
        <v>2.6360567753908285E-7</v>
      </c>
      <c r="AQ109">
        <v>2.5536696543020781E-7</v>
      </c>
      <c r="AR109">
        <v>1.0757023368127284E-7</v>
      </c>
      <c r="AS109">
        <v>2.3618536079045885E-7</v>
      </c>
      <c r="AT109">
        <v>1.8760726445345128E-7</v>
      </c>
      <c r="AU109">
        <v>3.0105459424363548E-7</v>
      </c>
      <c r="AV109">
        <v>7.2149619913547622E-7</v>
      </c>
      <c r="AW109">
        <v>2.8696417045717642E-8</v>
      </c>
      <c r="AX109">
        <v>1.1869361252223308E-8</v>
      </c>
      <c r="AY109">
        <v>2.383306577142045E-8</v>
      </c>
      <c r="AZ109">
        <v>3.8217504993117026E-8</v>
      </c>
      <c r="BA109">
        <v>4.0855234053916162E-7</v>
      </c>
      <c r="BB109">
        <v>1.5177993083793299E-7</v>
      </c>
      <c r="BC109">
        <v>3.6481236836505713E-7</v>
      </c>
      <c r="BD109">
        <v>6.3099575547183741E-7</v>
      </c>
      <c r="BE109">
        <v>1.1797960864040182E-7</v>
      </c>
      <c r="BF109">
        <v>1.9251107285188832E-7</v>
      </c>
      <c r="BG109">
        <v>8.5654319125465974E-8</v>
      </c>
      <c r="BH109">
        <v>3.854643231926279E-8</v>
      </c>
      <c r="BI109">
        <v>0</v>
      </c>
      <c r="BJ109">
        <v>3.0241305964749829E-7</v>
      </c>
      <c r="BK109">
        <v>1.3275567797694154E-7</v>
      </c>
      <c r="BL109">
        <v>4.581280680979885E-7</v>
      </c>
      <c r="BM109">
        <v>5.1178994754782933E-7</v>
      </c>
      <c r="BN109">
        <v>1.3598932266234185E-7</v>
      </c>
      <c r="BO109">
        <v>1.9015714301062684E-7</v>
      </c>
      <c r="BP109">
        <v>1.32906022749391E-7</v>
      </c>
      <c r="BQ109">
        <v>1.8247442620916677E-7</v>
      </c>
      <c r="BR109">
        <v>1.4419583986830883E-7</v>
      </c>
      <c r="BS109">
        <v>6.1106671956135969E-7</v>
      </c>
      <c r="BT109">
        <v>4.0518371789488826E-7</v>
      </c>
      <c r="BU109">
        <v>7.3516081569327211E-8</v>
      </c>
      <c r="BV109">
        <v>7.0014720419931485E-8</v>
      </c>
      <c r="BW109">
        <v>3.3755172853657925E-8</v>
      </c>
      <c r="BX109">
        <v>2.0371200968365411E-7</v>
      </c>
      <c r="BY109">
        <v>7.30010612164269E-8</v>
      </c>
      <c r="BZ109">
        <v>4.7020489476085642E-8</v>
      </c>
      <c r="CA109">
        <v>0</v>
      </c>
      <c r="CB109">
        <v>0</v>
      </c>
      <c r="CC109">
        <v>2.1139488917622935E-7</v>
      </c>
      <c r="CD109">
        <v>6.0321423913752912E-7</v>
      </c>
      <c r="CE109">
        <v>2.1211826174902596E-7</v>
      </c>
      <c r="CF109">
        <v>7.1506430847180493E-7</v>
      </c>
      <c r="CG109">
        <v>1.3291652679663638E-6</v>
      </c>
      <c r="CH109">
        <v>6.1060508936956813E-4</v>
      </c>
      <c r="CI109">
        <v>3.9206353624843031E-7</v>
      </c>
      <c r="CJ109">
        <v>3.8983493163798949E-7</v>
      </c>
      <c r="CK109">
        <v>3.7569070736549146E-7</v>
      </c>
      <c r="CL109">
        <v>9.0965569077276408E-7</v>
      </c>
      <c r="CM109">
        <v>2.9855887497044738E-7</v>
      </c>
      <c r="CN109">
        <v>5.9611729728524608E-8</v>
      </c>
      <c r="CO109">
        <v>4.5505314907017851E-7</v>
      </c>
      <c r="CP109">
        <v>8.2926348093214364E-8</v>
      </c>
      <c r="CQ109">
        <v>3.920360404830354E-7</v>
      </c>
      <c r="CR109">
        <v>1.262294036504048E-4</v>
      </c>
      <c r="CS109">
        <v>1.538878929777415E-7</v>
      </c>
      <c r="CT109">
        <v>1.7283554653990893E-4</v>
      </c>
      <c r="CU109">
        <v>2.2544547897135627E-3</v>
      </c>
      <c r="CV109">
        <v>1.5645231190508067E-3</v>
      </c>
      <c r="CW109">
        <v>8.2399232362419313E-5</v>
      </c>
      <c r="CX109">
        <v>2.3627142565335198E-3</v>
      </c>
      <c r="CY109">
        <v>4.4281439545318183E-7</v>
      </c>
      <c r="CZ109">
        <v>6.0696558561779662E-8</v>
      </c>
      <c r="DA109">
        <v>9.563274196356829E-8</v>
      </c>
      <c r="DB109">
        <v>1.19955141689197E-3</v>
      </c>
      <c r="DC109">
        <v>4.0906466135152763E-4</v>
      </c>
      <c r="DD109">
        <v>7.5873863950119306E-8</v>
      </c>
      <c r="DE109">
        <v>0</v>
      </c>
      <c r="DF109">
        <v>4.7015043121257249E-7</v>
      </c>
      <c r="DG109">
        <v>4.2446899636003686E-7</v>
      </c>
      <c r="DH109">
        <v>1.9258034162982285E-7</v>
      </c>
      <c r="DI109">
        <v>5.6480571342398218E-7</v>
      </c>
      <c r="DJ109">
        <v>3.762259793820639E-7</v>
      </c>
      <c r="DK109">
        <v>9.7664330564953142E-5</v>
      </c>
      <c r="DL109">
        <v>3.9145293825554083E-7</v>
      </c>
      <c r="DM109">
        <v>4.905943255897925E-7</v>
      </c>
      <c r="DN109">
        <v>0</v>
      </c>
    </row>
    <row r="110" spans="1:118">
      <c r="A110" t="s">
        <v>156</v>
      </c>
      <c r="B110">
        <v>0</v>
      </c>
      <c r="C110">
        <v>8.8514453082471571E-7</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1.2225442089790007E-6</v>
      </c>
      <c r="AY110">
        <v>0</v>
      </c>
      <c r="AZ110">
        <v>0</v>
      </c>
      <c r="BA110">
        <v>0</v>
      </c>
      <c r="BB110">
        <v>0</v>
      </c>
      <c r="BC110">
        <v>0</v>
      </c>
      <c r="BD110">
        <v>0</v>
      </c>
      <c r="BE110">
        <v>0</v>
      </c>
      <c r="BF110">
        <v>0</v>
      </c>
      <c r="BG110">
        <v>0</v>
      </c>
      <c r="BH110">
        <v>0</v>
      </c>
      <c r="BI110">
        <v>0</v>
      </c>
      <c r="BJ110">
        <v>1.8900816227968643E-8</v>
      </c>
      <c r="BK110">
        <v>0</v>
      </c>
      <c r="BL110">
        <v>0</v>
      </c>
      <c r="BM110">
        <v>0</v>
      </c>
      <c r="BN110">
        <v>0</v>
      </c>
      <c r="BO110">
        <v>0</v>
      </c>
      <c r="BP110">
        <v>0</v>
      </c>
      <c r="BQ110">
        <v>0</v>
      </c>
      <c r="BR110">
        <v>0</v>
      </c>
      <c r="BS110">
        <v>0</v>
      </c>
      <c r="BT110">
        <v>0</v>
      </c>
      <c r="BU110">
        <v>0</v>
      </c>
      <c r="BV110">
        <v>0</v>
      </c>
      <c r="BW110">
        <v>0</v>
      </c>
      <c r="BX110">
        <v>0</v>
      </c>
      <c r="BY110">
        <v>0</v>
      </c>
      <c r="BZ110">
        <v>3.134699298405709E-8</v>
      </c>
      <c r="CA110">
        <v>0</v>
      </c>
      <c r="CB110">
        <v>0</v>
      </c>
      <c r="CC110">
        <v>0</v>
      </c>
      <c r="CD110">
        <v>0</v>
      </c>
      <c r="CE110">
        <v>0</v>
      </c>
      <c r="CF110">
        <v>3.042826844560872E-8</v>
      </c>
      <c r="CG110">
        <v>5.1985130480462235E-5</v>
      </c>
      <c r="CH110">
        <v>0</v>
      </c>
      <c r="CI110">
        <v>0</v>
      </c>
      <c r="CJ110">
        <v>0</v>
      </c>
      <c r="CK110">
        <v>0</v>
      </c>
      <c r="CL110">
        <v>0</v>
      </c>
      <c r="CM110">
        <v>2.2391915622783552E-7</v>
      </c>
      <c r="CN110">
        <v>0</v>
      </c>
      <c r="CO110">
        <v>0</v>
      </c>
      <c r="CP110">
        <v>1.0780425252117865E-6</v>
      </c>
      <c r="CQ110">
        <v>0</v>
      </c>
      <c r="CR110">
        <v>1.2588950623229533E-4</v>
      </c>
      <c r="CS110">
        <v>3.52183435071917E-5</v>
      </c>
      <c r="CT110">
        <v>0</v>
      </c>
      <c r="CU110">
        <v>2.9388606405899291E-6</v>
      </c>
      <c r="CV110">
        <v>1.4128017228751145E-5</v>
      </c>
      <c r="CW110">
        <v>6.0383057284796157E-5</v>
      </c>
      <c r="CX110">
        <v>2.8182983041318826E-6</v>
      </c>
      <c r="CY110">
        <v>0</v>
      </c>
      <c r="CZ110">
        <v>5.1187431053767512E-5</v>
      </c>
      <c r="DA110">
        <v>6.6847286632534228E-5</v>
      </c>
      <c r="DB110">
        <v>6.4099620711120563E-6</v>
      </c>
      <c r="DC110">
        <v>5.6074439821214753E-5</v>
      </c>
      <c r="DD110">
        <v>0</v>
      </c>
      <c r="DE110">
        <v>0</v>
      </c>
      <c r="DF110">
        <v>3.5167252254700422E-5</v>
      </c>
      <c r="DG110">
        <v>0</v>
      </c>
      <c r="DH110">
        <v>0</v>
      </c>
      <c r="DI110">
        <v>5.4597885630984946E-6</v>
      </c>
      <c r="DJ110">
        <v>1.8811298969103195E-6</v>
      </c>
      <c r="DK110">
        <v>4.2080205100449847E-7</v>
      </c>
      <c r="DL110">
        <v>0</v>
      </c>
      <c r="DM110">
        <v>0</v>
      </c>
      <c r="DN110">
        <v>0</v>
      </c>
    </row>
    <row r="111" spans="1:118">
      <c r="A111" t="s">
        <v>157</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c r="BZ111">
        <v>0</v>
      </c>
      <c r="CA111">
        <v>0</v>
      </c>
      <c r="CB111">
        <v>0</v>
      </c>
      <c r="CC111">
        <v>0</v>
      </c>
      <c r="CD111">
        <v>0</v>
      </c>
      <c r="CE111">
        <v>0</v>
      </c>
      <c r="CF111">
        <v>0</v>
      </c>
      <c r="CG111">
        <v>0</v>
      </c>
      <c r="CH111">
        <v>0</v>
      </c>
      <c r="CI111">
        <v>0</v>
      </c>
      <c r="CJ111">
        <v>0</v>
      </c>
      <c r="CK111">
        <v>0</v>
      </c>
      <c r="CL111">
        <v>0</v>
      </c>
      <c r="CM111">
        <v>0</v>
      </c>
      <c r="CN111">
        <v>0</v>
      </c>
      <c r="CO111">
        <v>0</v>
      </c>
      <c r="CP111">
        <v>0</v>
      </c>
      <c r="CQ111">
        <v>0</v>
      </c>
      <c r="CR111">
        <v>0</v>
      </c>
      <c r="CS111">
        <v>0</v>
      </c>
      <c r="CT111">
        <v>0</v>
      </c>
      <c r="CU111">
        <v>0</v>
      </c>
      <c r="CV111">
        <v>0</v>
      </c>
      <c r="CW111">
        <v>0</v>
      </c>
      <c r="CX111">
        <v>0</v>
      </c>
      <c r="CY111">
        <v>0</v>
      </c>
      <c r="CZ111">
        <v>0</v>
      </c>
      <c r="DA111">
        <v>0</v>
      </c>
      <c r="DB111">
        <v>0</v>
      </c>
      <c r="DC111">
        <v>0</v>
      </c>
      <c r="DD111">
        <v>0</v>
      </c>
      <c r="DE111">
        <v>0</v>
      </c>
      <c r="DF111">
        <v>0</v>
      </c>
      <c r="DG111">
        <v>0</v>
      </c>
      <c r="DH111">
        <v>0</v>
      </c>
      <c r="DI111">
        <v>0</v>
      </c>
      <c r="DJ111">
        <v>0</v>
      </c>
      <c r="DK111">
        <v>0</v>
      </c>
      <c r="DL111">
        <v>0</v>
      </c>
      <c r="DM111">
        <v>0</v>
      </c>
      <c r="DN111">
        <v>0</v>
      </c>
    </row>
    <row r="112" spans="1:118">
      <c r="A112" t="s">
        <v>158</v>
      </c>
      <c r="B112">
        <v>1.6801152276079364E-6</v>
      </c>
      <c r="C112">
        <v>4.6470087868297578E-6</v>
      </c>
      <c r="D112">
        <v>3.680311842507447E-6</v>
      </c>
      <c r="E112">
        <v>2.0977656331132727E-7</v>
      </c>
      <c r="F112">
        <v>7.0043584620530131E-7</v>
      </c>
      <c r="G112">
        <v>1.4570147186051722E-5</v>
      </c>
      <c r="H112">
        <v>2.1782834783888605E-6</v>
      </c>
      <c r="I112">
        <v>1.6225821366477079E-5</v>
      </c>
      <c r="J112">
        <v>1.7978832236605542E-6</v>
      </c>
      <c r="K112">
        <v>2.1962440712391298E-5</v>
      </c>
      <c r="L112">
        <v>1.2670056903141791E-5</v>
      </c>
      <c r="M112">
        <v>1.4998008597747298E-5</v>
      </c>
      <c r="N112">
        <v>2.2781341430472973E-5</v>
      </c>
      <c r="O112">
        <v>3.3592145545605156E-6</v>
      </c>
      <c r="P112">
        <v>8.8444960700955785E-6</v>
      </c>
      <c r="Q112">
        <v>0</v>
      </c>
      <c r="R112">
        <v>5.6523361105144751E-6</v>
      </c>
      <c r="S112">
        <v>3.1457828814360048E-6</v>
      </c>
      <c r="T112">
        <v>4.432209295507931E-6</v>
      </c>
      <c r="U112">
        <v>2.0835285737061907E-6</v>
      </c>
      <c r="V112">
        <v>2.0484993869050839E-5</v>
      </c>
      <c r="W112">
        <v>9.8397301526593797E-6</v>
      </c>
      <c r="X112">
        <v>1.3529252252564972E-5</v>
      </c>
      <c r="Y112">
        <v>3.0017475888581607E-6</v>
      </c>
      <c r="Z112">
        <v>4.3339311269001041E-7</v>
      </c>
      <c r="AA112">
        <v>9.9854719144374391E-6</v>
      </c>
      <c r="AB112">
        <v>1.0869591209892025E-7</v>
      </c>
      <c r="AC112">
        <v>4.2521283647742265E-6</v>
      </c>
      <c r="AD112">
        <v>5.2466417120841235E-6</v>
      </c>
      <c r="AE112">
        <v>5.8487009631802077E-6</v>
      </c>
      <c r="AF112">
        <v>6.2198626674068627E-6</v>
      </c>
      <c r="AG112">
        <v>3.5298361000830475E-6</v>
      </c>
      <c r="AH112">
        <v>6.3159361529909216E-6</v>
      </c>
      <c r="AI112">
        <v>2.3985033508895994E-6</v>
      </c>
      <c r="AJ112">
        <v>9.8995485976521347E-6</v>
      </c>
      <c r="AK112">
        <v>8.0099921257704515E-6</v>
      </c>
      <c r="AL112">
        <v>5.5867471184855289E-6</v>
      </c>
      <c r="AM112">
        <v>1.2345902794498665E-5</v>
      </c>
      <c r="AN112">
        <v>1.1481456658146948E-5</v>
      </c>
      <c r="AO112">
        <v>5.2537222521123088E-7</v>
      </c>
      <c r="AP112">
        <v>1.107143845664148E-5</v>
      </c>
      <c r="AQ112">
        <v>1.1455032449297892E-5</v>
      </c>
      <c r="AR112">
        <v>3.1195367767569124E-6</v>
      </c>
      <c r="AS112">
        <v>1.1573082678732483E-5</v>
      </c>
      <c r="AT112">
        <v>6.0034324625104409E-6</v>
      </c>
      <c r="AU112">
        <v>1.1941832238330874E-5</v>
      </c>
      <c r="AV112">
        <v>3.0798869000595643E-5</v>
      </c>
      <c r="AW112">
        <v>1.033071013645835E-6</v>
      </c>
      <c r="AX112">
        <v>4.6290508883670902E-7</v>
      </c>
      <c r="AY112">
        <v>1.1082375583710509E-6</v>
      </c>
      <c r="AZ112">
        <v>1.0700901398072769E-6</v>
      </c>
      <c r="BA112">
        <v>1.8098868685884857E-5</v>
      </c>
      <c r="BB112">
        <v>6.5265370260311187E-6</v>
      </c>
      <c r="BC112">
        <v>4.2153200563705291E-4</v>
      </c>
      <c r="BD112">
        <v>1.6812531351349626E-4</v>
      </c>
      <c r="BE112">
        <v>5.0731231715372781E-6</v>
      </c>
      <c r="BF112">
        <v>8.1624694889200638E-6</v>
      </c>
      <c r="BG112">
        <v>3.597481403269571E-6</v>
      </c>
      <c r="BH112">
        <v>1.6795231224821644E-6</v>
      </c>
      <c r="BI112">
        <v>9.6472092745954648E-8</v>
      </c>
      <c r="BJ112">
        <v>1.3589686867909453E-5</v>
      </c>
      <c r="BK112">
        <v>5.7084941530084855E-6</v>
      </c>
      <c r="BL112">
        <v>2.0615763064409482E-5</v>
      </c>
      <c r="BM112">
        <v>2.2164441574571376E-5</v>
      </c>
      <c r="BN112">
        <v>6.5274874877924084E-6</v>
      </c>
      <c r="BO112">
        <v>5.458460790120043E-4</v>
      </c>
      <c r="BP112">
        <v>5.5487599967756996E-3</v>
      </c>
      <c r="BQ112">
        <v>3.8559583374390078E-3</v>
      </c>
      <c r="BR112">
        <v>6.4407475141177945E-6</v>
      </c>
      <c r="BS112">
        <v>2.070933534301335E-3</v>
      </c>
      <c r="BT112">
        <v>4.6585997964964775E-3</v>
      </c>
      <c r="BU112">
        <v>6.2326933954475605E-5</v>
      </c>
      <c r="BV112">
        <v>2.8530998571122082E-6</v>
      </c>
      <c r="BW112">
        <v>1.4852276055609487E-6</v>
      </c>
      <c r="BX112">
        <v>7.9956963800834238E-6</v>
      </c>
      <c r="BY112">
        <v>4.599066856634895E-6</v>
      </c>
      <c r="BZ112">
        <v>2.0218810474716826E-6</v>
      </c>
      <c r="CA112">
        <v>2.6248968924095057E-8</v>
      </c>
      <c r="CB112">
        <v>1.6589279750291524E-8</v>
      </c>
      <c r="CC112">
        <v>1.3923172050777052E-3</v>
      </c>
      <c r="CD112">
        <v>1.636640873627944E-3</v>
      </c>
      <c r="CE112">
        <v>3.3633168556837342E-3</v>
      </c>
      <c r="CF112">
        <v>1.7074822838253334E-3</v>
      </c>
      <c r="CG112">
        <v>5.7951605683333465E-5</v>
      </c>
      <c r="CH112">
        <v>0</v>
      </c>
      <c r="CI112">
        <v>7.6163382733152206E-3</v>
      </c>
      <c r="CJ112">
        <v>1.7932406855347519E-5</v>
      </c>
      <c r="CK112">
        <v>1.2773484050426709E-5</v>
      </c>
      <c r="CL112">
        <v>2.072160676823019E-3</v>
      </c>
      <c r="CM112">
        <v>1.2912671342471848E-5</v>
      </c>
      <c r="CN112">
        <v>1.4306815134845904E-6</v>
      </c>
      <c r="CO112">
        <v>1.592686021745625E-5</v>
      </c>
      <c r="CP112">
        <v>3.3999802718217886E-6</v>
      </c>
      <c r="CQ112">
        <v>4.4267402904542754E-3</v>
      </c>
      <c r="CR112">
        <v>7.8622521526447022E-5</v>
      </c>
      <c r="CS112">
        <v>6.9249551839983676E-6</v>
      </c>
      <c r="CT112">
        <v>1.2599492563586526E-3</v>
      </c>
      <c r="CU112">
        <v>2.0606892322238199E-4</v>
      </c>
      <c r="CV112">
        <v>2.0662928783563925E-4</v>
      </c>
      <c r="CW112">
        <v>9.2501261608064748E-5</v>
      </c>
      <c r="CX112">
        <v>2.2840469734355779E-4</v>
      </c>
      <c r="CY112">
        <v>2.147649817947932E-5</v>
      </c>
      <c r="CZ112">
        <v>2.5492554595947461E-6</v>
      </c>
      <c r="DA112">
        <v>4.1600242754152198E-6</v>
      </c>
      <c r="DB112">
        <v>2.158919651030241E-3</v>
      </c>
      <c r="DC112">
        <v>1.0872465397612551E-3</v>
      </c>
      <c r="DD112">
        <v>2.2413139410865245E-4</v>
      </c>
      <c r="DE112">
        <v>7.3386039186677207E-6</v>
      </c>
      <c r="DF112">
        <v>1.9370197765957984E-5</v>
      </c>
      <c r="DG112">
        <v>2.550917178458368E-2</v>
      </c>
      <c r="DH112">
        <v>3.2546077735440063E-2</v>
      </c>
      <c r="DI112">
        <v>2.4578461962500289E-3</v>
      </c>
      <c r="DJ112">
        <v>6.4592357270209649E-3</v>
      </c>
      <c r="DK112">
        <v>1.2345184534514702E-3</v>
      </c>
      <c r="DL112">
        <v>1.6441023406732716E-5</v>
      </c>
      <c r="DM112">
        <v>2.0850258837566179E-5</v>
      </c>
      <c r="DN112">
        <v>0</v>
      </c>
    </row>
    <row r="113" spans="1:118">
      <c r="A113" t="s">
        <v>159</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0</v>
      </c>
      <c r="BY113">
        <v>0</v>
      </c>
      <c r="BZ113">
        <v>0</v>
      </c>
      <c r="CA113">
        <v>0</v>
      </c>
      <c r="CB113">
        <v>0</v>
      </c>
      <c r="CC113">
        <v>0</v>
      </c>
      <c r="CD113">
        <v>0</v>
      </c>
      <c r="CE113">
        <v>0</v>
      </c>
      <c r="CF113">
        <v>0</v>
      </c>
      <c r="CG113">
        <v>0</v>
      </c>
      <c r="CH113">
        <v>0</v>
      </c>
      <c r="CI113">
        <v>0</v>
      </c>
      <c r="CJ113">
        <v>0</v>
      </c>
      <c r="CK113">
        <v>0</v>
      </c>
      <c r="CL113">
        <v>0</v>
      </c>
      <c r="CM113">
        <v>0</v>
      </c>
      <c r="CN113">
        <v>0</v>
      </c>
      <c r="CO113">
        <v>0</v>
      </c>
      <c r="CP113">
        <v>0</v>
      </c>
      <c r="CQ113">
        <v>0</v>
      </c>
      <c r="CR113">
        <v>0</v>
      </c>
      <c r="CS113">
        <v>0</v>
      </c>
      <c r="CT113">
        <v>0</v>
      </c>
      <c r="CU113">
        <v>0</v>
      </c>
      <c r="CV113">
        <v>0</v>
      </c>
      <c r="CW113">
        <v>0</v>
      </c>
      <c r="CX113">
        <v>0</v>
      </c>
      <c r="CY113">
        <v>0</v>
      </c>
      <c r="CZ113">
        <v>0</v>
      </c>
      <c r="DA113">
        <v>0</v>
      </c>
      <c r="DB113">
        <v>0</v>
      </c>
      <c r="DC113">
        <v>0</v>
      </c>
      <c r="DD113">
        <v>0</v>
      </c>
      <c r="DE113">
        <v>0</v>
      </c>
      <c r="DF113">
        <v>0</v>
      </c>
      <c r="DG113">
        <v>0</v>
      </c>
      <c r="DH113">
        <v>0</v>
      </c>
      <c r="DI113">
        <v>0</v>
      </c>
      <c r="DJ113">
        <v>0</v>
      </c>
      <c r="DK113">
        <v>0</v>
      </c>
      <c r="DL113">
        <v>0</v>
      </c>
      <c r="DM113">
        <v>0</v>
      </c>
      <c r="DN113">
        <v>0</v>
      </c>
    </row>
    <row r="114" spans="1:118">
      <c r="A114" t="s">
        <v>160</v>
      </c>
      <c r="B114">
        <v>7.6194699357307289E-6</v>
      </c>
      <c r="C114">
        <v>5.4436388645720016E-5</v>
      </c>
      <c r="D114">
        <v>1.0990573365466977E-3</v>
      </c>
      <c r="E114">
        <v>8.9155039407314088E-7</v>
      </c>
      <c r="F114">
        <v>3.8523971541291566E-6</v>
      </c>
      <c r="G114">
        <v>6.6287606567172247E-5</v>
      </c>
      <c r="H114">
        <v>9.8022756527498718E-6</v>
      </c>
      <c r="I114">
        <v>7.3617152496053406E-5</v>
      </c>
      <c r="J114">
        <v>8.1903569077869682E-6</v>
      </c>
      <c r="K114">
        <v>9.9489856427132576E-5</v>
      </c>
      <c r="L114">
        <v>5.7315562153264445E-5</v>
      </c>
      <c r="M114">
        <v>6.776877958982113E-5</v>
      </c>
      <c r="N114">
        <v>1.0332965577393098E-4</v>
      </c>
      <c r="O114">
        <v>1.4811082354198638E-5</v>
      </c>
      <c r="P114">
        <v>4.0905794324192056E-5</v>
      </c>
      <c r="Q114">
        <v>6.7277094167748702E-6</v>
      </c>
      <c r="R114">
        <v>2.5529718099157051E-5</v>
      </c>
      <c r="S114">
        <v>1.4493071132330166E-5</v>
      </c>
      <c r="T114">
        <v>2.0261528208036254E-5</v>
      </c>
      <c r="U114">
        <v>9.4192854269634035E-6</v>
      </c>
      <c r="V114">
        <v>9.2764432463826816E-5</v>
      </c>
      <c r="W114">
        <v>4.4641726553253828E-5</v>
      </c>
      <c r="X114">
        <v>6.1265300498928533E-5</v>
      </c>
      <c r="Y114">
        <v>1.3626981117673554E-5</v>
      </c>
      <c r="Z114">
        <v>1.7335724507600416E-6</v>
      </c>
      <c r="AA114">
        <v>4.5115707302535996E-5</v>
      </c>
      <c r="AB114">
        <v>5.4347956049460121E-7</v>
      </c>
      <c r="AC114">
        <v>1.9250929412659434E-5</v>
      </c>
      <c r="AD114">
        <v>2.3707047736083815E-5</v>
      </c>
      <c r="AE114">
        <v>2.6419994006089907E-5</v>
      </c>
      <c r="AF114">
        <v>2.8137473971602473E-5</v>
      </c>
      <c r="AG114">
        <v>1.6686497927665316E-5</v>
      </c>
      <c r="AH114">
        <v>2.8224339683678178E-5</v>
      </c>
      <c r="AI114">
        <v>1.0878167852486013E-5</v>
      </c>
      <c r="AJ114">
        <v>4.4846661966087899E-5</v>
      </c>
      <c r="AK114">
        <v>3.5977083276765595E-5</v>
      </c>
      <c r="AL114">
        <v>2.5339888715987933E-5</v>
      </c>
      <c r="AM114">
        <v>5.5734971575164504E-5</v>
      </c>
      <c r="AN114">
        <v>5.2240627794568611E-5</v>
      </c>
      <c r="AO114">
        <v>2.3843816374971251E-6</v>
      </c>
      <c r="AP114">
        <v>5.0216881571195277E-5</v>
      </c>
      <c r="AQ114">
        <v>5.187597497739364E-5</v>
      </c>
      <c r="AR114">
        <v>1.4199270845928014E-5</v>
      </c>
      <c r="AS114">
        <v>5.2511878549078687E-5</v>
      </c>
      <c r="AT114">
        <v>2.7203053345750432E-5</v>
      </c>
      <c r="AU114">
        <v>5.3888772369610756E-5</v>
      </c>
      <c r="AV114">
        <v>1.395193275078227E-4</v>
      </c>
      <c r="AW114">
        <v>4.6918641869748344E-6</v>
      </c>
      <c r="AX114">
        <v>5.3435864357509333E-5</v>
      </c>
      <c r="AY114">
        <v>5.0287768777697148E-6</v>
      </c>
      <c r="AZ114">
        <v>4.8918406391189794E-6</v>
      </c>
      <c r="BA114">
        <v>8.1914744278101893E-5</v>
      </c>
      <c r="BB114">
        <v>2.9445306582558999E-5</v>
      </c>
      <c r="BC114">
        <v>7.2601135708154612E-5</v>
      </c>
      <c r="BD114">
        <v>1.2513747569627202E-4</v>
      </c>
      <c r="BE114">
        <v>2.3241982902159159E-5</v>
      </c>
      <c r="BF114">
        <v>3.6962125987562555E-5</v>
      </c>
      <c r="BG114">
        <v>1.6274320633838535E-5</v>
      </c>
      <c r="BH114">
        <v>3.0390007240506785E-4</v>
      </c>
      <c r="BI114">
        <v>5.3059651010275049E-7</v>
      </c>
      <c r="BJ114">
        <v>9.1442148910912297E-5</v>
      </c>
      <c r="BK114">
        <v>2.5887357205503601E-5</v>
      </c>
      <c r="BL114">
        <v>9.3286327866452914E-5</v>
      </c>
      <c r="BM114">
        <v>1.003305139481264E-4</v>
      </c>
      <c r="BN114">
        <v>2.9441688356397007E-5</v>
      </c>
      <c r="BO114">
        <v>3.3657814312880947E-5</v>
      </c>
      <c r="BP114">
        <v>3.2960693641848965E-5</v>
      </c>
      <c r="BQ114">
        <v>3.8684578356343358E-5</v>
      </c>
      <c r="BR114">
        <v>2.9175624933354486E-5</v>
      </c>
      <c r="BS114">
        <v>1.2248335013719441E-4</v>
      </c>
      <c r="BT114">
        <v>7.2021405855816382E-5</v>
      </c>
      <c r="BU114">
        <v>1.3821023335033514E-5</v>
      </c>
      <c r="BV114">
        <v>1.2952723277687326E-5</v>
      </c>
      <c r="BW114">
        <v>6.751034570731585E-6</v>
      </c>
      <c r="BX114">
        <v>3.6209809721269518E-5</v>
      </c>
      <c r="BY114">
        <v>2.0732301385465237E-5</v>
      </c>
      <c r="BZ114">
        <v>1.0219119712802613E-5</v>
      </c>
      <c r="CA114">
        <v>1.312448446204753E-7</v>
      </c>
      <c r="CB114">
        <v>6.6357119001166098E-8</v>
      </c>
      <c r="CC114">
        <v>4.7000130360181658E-5</v>
      </c>
      <c r="CD114">
        <v>1.1883320511009324E-4</v>
      </c>
      <c r="CE114">
        <v>4.4938768881972219E-5</v>
      </c>
      <c r="CF114">
        <v>1.422825832516664E-4</v>
      </c>
      <c r="CG114">
        <v>2.6240676090251506E-4</v>
      </c>
      <c r="CH114">
        <v>2.9814701629373444E-7</v>
      </c>
      <c r="CI114">
        <v>7.8244680019865306E-5</v>
      </c>
      <c r="CJ114">
        <v>8.1252737894260953E-5</v>
      </c>
      <c r="CK114">
        <v>5.7856368934285679E-5</v>
      </c>
      <c r="CL114">
        <v>1.8319066141869972E-4</v>
      </c>
      <c r="CM114">
        <v>6.7474305743321107E-5</v>
      </c>
      <c r="CN114">
        <v>6.4976785404091814E-6</v>
      </c>
      <c r="CO114">
        <v>7.1898397553088196E-5</v>
      </c>
      <c r="CP114">
        <v>6.0370381411860049E-5</v>
      </c>
      <c r="CQ114">
        <v>8.2066211141115412E-5</v>
      </c>
      <c r="CR114">
        <v>6.394213960241264E-4</v>
      </c>
      <c r="CS114">
        <v>5.6938520401764354E-5</v>
      </c>
      <c r="CT114">
        <v>2.1659138110697446E-5</v>
      </c>
      <c r="CU114">
        <v>1.3671513285094621E-4</v>
      </c>
      <c r="CV114">
        <v>5.9785153384533973E-4</v>
      </c>
      <c r="CW114">
        <v>3.0201943105537916E-6</v>
      </c>
      <c r="CX114">
        <v>1.2106429236879564E-4</v>
      </c>
      <c r="CY114">
        <v>9.6976352604246814E-5</v>
      </c>
      <c r="CZ114">
        <v>1.447612921698445E-5</v>
      </c>
      <c r="DA114">
        <v>4.8557524732001797E-5</v>
      </c>
      <c r="DB114">
        <v>1.2184639782503006E-2</v>
      </c>
      <c r="DC114">
        <v>4.1443154083186254E-3</v>
      </c>
      <c r="DD114">
        <v>1.8892592123579706E-5</v>
      </c>
      <c r="DE114">
        <v>3.2289857242137968E-5</v>
      </c>
      <c r="DF114">
        <v>9.9953981675792911E-5</v>
      </c>
      <c r="DG114">
        <v>7.2584198377566295E-5</v>
      </c>
      <c r="DH114">
        <v>2.7731569194694486E-5</v>
      </c>
      <c r="DI114">
        <v>3.3794208519868267E-4</v>
      </c>
      <c r="DJ114">
        <v>1.5876736329923096E-4</v>
      </c>
      <c r="DK114">
        <v>3.3480541367194281E-4</v>
      </c>
      <c r="DL114">
        <v>7.4180331799424996E-5</v>
      </c>
      <c r="DM114">
        <v>9.4439407676035056E-5</v>
      </c>
      <c r="DN114">
        <v>0</v>
      </c>
    </row>
    <row r="115" spans="1:118">
      <c r="A115" t="s">
        <v>161</v>
      </c>
      <c r="B115">
        <v>1.7591101190112568E-4</v>
      </c>
      <c r="C115">
        <v>1.5711315422138703E-3</v>
      </c>
      <c r="D115">
        <v>2.2643602862585293E-4</v>
      </c>
      <c r="E115">
        <v>7.6725778031117947E-5</v>
      </c>
      <c r="F115">
        <v>4.8260029803545257E-4</v>
      </c>
      <c r="G115">
        <v>1.8157553695914727E-3</v>
      </c>
      <c r="H115">
        <v>1.3092780302425616E-3</v>
      </c>
      <c r="I115">
        <v>9.8354018125594621E-4</v>
      </c>
      <c r="J115">
        <v>1.0389196628152774E-3</v>
      </c>
      <c r="K115">
        <v>7.8632858563931643E-4</v>
      </c>
      <c r="L115">
        <v>7.5639953705957318E-4</v>
      </c>
      <c r="M115">
        <v>1.9826534143522053E-3</v>
      </c>
      <c r="N115">
        <v>1.1105903947355574E-3</v>
      </c>
      <c r="O115">
        <v>8.8148843743081167E-4</v>
      </c>
      <c r="P115">
        <v>6.8544844543240739E-4</v>
      </c>
      <c r="Q115">
        <v>2.6238066725421991E-4</v>
      </c>
      <c r="R115">
        <v>7.0060706089826929E-4</v>
      </c>
      <c r="S115">
        <v>5.2815447591538064E-4</v>
      </c>
      <c r="T115">
        <v>1.6223152367072029E-3</v>
      </c>
      <c r="U115">
        <v>4.6484390616290821E-4</v>
      </c>
      <c r="V115">
        <v>1.1368007677217018E-3</v>
      </c>
      <c r="W115">
        <v>8.669850760328853E-4</v>
      </c>
      <c r="X115">
        <v>1.0566245044684194E-3</v>
      </c>
      <c r="Y115">
        <v>8.653133009722708E-4</v>
      </c>
      <c r="Z115">
        <v>5.7641283987771388E-5</v>
      </c>
      <c r="AA115">
        <v>1.3580241803634917E-3</v>
      </c>
      <c r="AB115">
        <v>5.9663186151097326E-4</v>
      </c>
      <c r="AC115">
        <v>6.3280555112184788E-4</v>
      </c>
      <c r="AD115">
        <v>2.5475360313119574E-4</v>
      </c>
      <c r="AE115">
        <v>1.1203690893330585E-3</v>
      </c>
      <c r="AF115">
        <v>7.297972196424053E-4</v>
      </c>
      <c r="AG115">
        <v>2.3707662824921415E-3</v>
      </c>
      <c r="AH115">
        <v>1.1862117587336074E-3</v>
      </c>
      <c r="AI115">
        <v>3.9594408413712025E-4</v>
      </c>
      <c r="AJ115">
        <v>6.246956528863243E-4</v>
      </c>
      <c r="AK115">
        <v>7.3814113877650764E-4</v>
      </c>
      <c r="AL115">
        <v>1.6008025761289071E-3</v>
      </c>
      <c r="AM115">
        <v>1.3766038433865853E-3</v>
      </c>
      <c r="AN115">
        <v>2.6326980117130955E-3</v>
      </c>
      <c r="AO115">
        <v>1.1881494939392454E-4</v>
      </c>
      <c r="AP115">
        <v>1.6278968616426062E-3</v>
      </c>
      <c r="AQ115">
        <v>7.3531093645875254E-4</v>
      </c>
      <c r="AR115">
        <v>1.2211372927498092E-3</v>
      </c>
      <c r="AS115">
        <v>1.6408584298649143E-3</v>
      </c>
      <c r="AT115">
        <v>2.2492234935324274E-3</v>
      </c>
      <c r="AU115">
        <v>3.5630814744048406E-3</v>
      </c>
      <c r="AV115">
        <v>4.3131042784318764E-3</v>
      </c>
      <c r="AW115">
        <v>9.0078053106507677E-5</v>
      </c>
      <c r="AX115">
        <v>3.3281688951234152E-5</v>
      </c>
      <c r="AY115">
        <v>1.8911537689622127E-4</v>
      </c>
      <c r="AZ115">
        <v>0</v>
      </c>
      <c r="BA115">
        <v>2.3168594679635317E-3</v>
      </c>
      <c r="BB115">
        <v>6.3914528875853578E-4</v>
      </c>
      <c r="BC115">
        <v>1.462925392371945E-3</v>
      </c>
      <c r="BD115">
        <v>3.8206792993819754E-3</v>
      </c>
      <c r="BE115">
        <v>8.1948636161623101E-4</v>
      </c>
      <c r="BF115">
        <v>9.286349132229388E-4</v>
      </c>
      <c r="BG115">
        <v>9.0692934448021508E-4</v>
      </c>
      <c r="BH115">
        <v>8.2093438236971645E-4</v>
      </c>
      <c r="BI115">
        <v>1.1788889733555658E-4</v>
      </c>
      <c r="BJ115">
        <v>3.7822801370112611E-3</v>
      </c>
      <c r="BK115">
        <v>6.1330468111787453E-3</v>
      </c>
      <c r="BL115">
        <v>6.817919175442777E-3</v>
      </c>
      <c r="BM115">
        <v>1.7861272327131727E-3</v>
      </c>
      <c r="BN115">
        <v>1.8007026160333996E-3</v>
      </c>
      <c r="BO115">
        <v>1.5046183940715847E-3</v>
      </c>
      <c r="BP115">
        <v>1.357635022385029E-3</v>
      </c>
      <c r="BQ115">
        <v>1.3566973588651548E-3</v>
      </c>
      <c r="BR115">
        <v>3.4171770458391606E-3</v>
      </c>
      <c r="BS115">
        <v>6.232653165862777E-3</v>
      </c>
      <c r="BT115">
        <v>8.6602954903558672E-3</v>
      </c>
      <c r="BU115">
        <v>1.880203192568171E-3</v>
      </c>
      <c r="BV115">
        <v>1.9790885984300984E-3</v>
      </c>
      <c r="BW115">
        <v>2.0806688546994744E-4</v>
      </c>
      <c r="BX115">
        <v>2.0252538722724685E-3</v>
      </c>
      <c r="BY115">
        <v>1.1034986415597524E-2</v>
      </c>
      <c r="BZ115">
        <v>4.5031522771247221E-4</v>
      </c>
      <c r="CA115">
        <v>1.3173045054557105E-4</v>
      </c>
      <c r="CB115">
        <v>2.7131767031601789E-5</v>
      </c>
      <c r="CC115">
        <v>2.612418040439842E-3</v>
      </c>
      <c r="CD115">
        <v>7.0729885610070972E-3</v>
      </c>
      <c r="CE115">
        <v>7.0476292466113873E-3</v>
      </c>
      <c r="CF115">
        <v>4.114890812570781E-3</v>
      </c>
      <c r="CG115">
        <v>5.2250668163995959E-3</v>
      </c>
      <c r="CH115">
        <v>0</v>
      </c>
      <c r="CI115">
        <v>2.3085821195839716E-3</v>
      </c>
      <c r="CJ115">
        <v>8.6800088971469534E-3</v>
      </c>
      <c r="CK115">
        <v>5.173636731130183E-3</v>
      </c>
      <c r="CL115">
        <v>6.3070627452156231E-3</v>
      </c>
      <c r="CM115">
        <v>6.4622322090165897E-3</v>
      </c>
      <c r="CN115">
        <v>1.4431999767275806E-4</v>
      </c>
      <c r="CO115">
        <v>8.8159721835111022E-3</v>
      </c>
      <c r="CP115">
        <v>3.2892735971173475E-4</v>
      </c>
      <c r="CQ115">
        <v>8.8182408968251313E-3</v>
      </c>
      <c r="CR115">
        <v>0</v>
      </c>
      <c r="CS115">
        <v>5.7061630716146545E-4</v>
      </c>
      <c r="CT115">
        <v>5.3950944021191822E-4</v>
      </c>
      <c r="CU115">
        <v>0</v>
      </c>
      <c r="CV115">
        <v>0</v>
      </c>
      <c r="CW115">
        <v>0</v>
      </c>
      <c r="CX115">
        <v>0</v>
      </c>
      <c r="CY115">
        <v>4.2753729881004699E-3</v>
      </c>
      <c r="CZ115">
        <v>1.5700176481313672E-5</v>
      </c>
      <c r="DA115">
        <v>2.0435282466485091E-3</v>
      </c>
      <c r="DB115">
        <v>0</v>
      </c>
      <c r="DC115">
        <v>0</v>
      </c>
      <c r="DD115">
        <v>3.1100696833153904E-4</v>
      </c>
      <c r="DE115">
        <v>1.2223178686932954E-2</v>
      </c>
      <c r="DF115">
        <v>0</v>
      </c>
      <c r="DG115">
        <v>4.1596546746629076E-3</v>
      </c>
      <c r="DH115">
        <v>3.8075059343632275E-3</v>
      </c>
      <c r="DI115">
        <v>0</v>
      </c>
      <c r="DJ115">
        <v>1.2093784107236444E-3</v>
      </c>
      <c r="DK115">
        <v>1.8239473627130441E-3</v>
      </c>
      <c r="DL115">
        <v>4.862628399010329E-3</v>
      </c>
      <c r="DM115">
        <v>2.1782388056186788E-3</v>
      </c>
      <c r="DN115">
        <v>0</v>
      </c>
    </row>
    <row r="116" spans="1:118">
      <c r="A116" t="s">
        <v>162</v>
      </c>
      <c r="B116">
        <v>1.5633766949949323E-3</v>
      </c>
      <c r="C116">
        <v>1.0407086821171596E-3</v>
      </c>
      <c r="D116">
        <v>2.1074627813937384E-3</v>
      </c>
      <c r="E116">
        <v>1.0506659173447825E-3</v>
      </c>
      <c r="F116">
        <v>2.2680112700127655E-3</v>
      </c>
      <c r="G116">
        <v>2.4624861370300027E-4</v>
      </c>
      <c r="H116">
        <v>5.045319447087341E-4</v>
      </c>
      <c r="I116">
        <v>8.1151642695394396E-4</v>
      </c>
      <c r="J116">
        <v>1.1268447138009625E-3</v>
      </c>
      <c r="K116">
        <v>8.2190773959339041E-4</v>
      </c>
      <c r="L116">
        <v>8.2263848014687885E-4</v>
      </c>
      <c r="M116">
        <v>1.7975391045300098E-3</v>
      </c>
      <c r="N116">
        <v>1.0121424549824421E-3</v>
      </c>
      <c r="O116">
        <v>8.9019185695853671E-4</v>
      </c>
      <c r="P116">
        <v>5.7231259986910139E-4</v>
      </c>
      <c r="Q116">
        <v>8.4096367709685877E-5</v>
      </c>
      <c r="R116">
        <v>1.4185479525354496E-3</v>
      </c>
      <c r="S116">
        <v>5.70510195426144E-4</v>
      </c>
      <c r="T116">
        <v>5.3705713206426097E-4</v>
      </c>
      <c r="U116">
        <v>3.5932186527374682E-4</v>
      </c>
      <c r="V116">
        <v>1.8521460649898068E-3</v>
      </c>
      <c r="W116">
        <v>2.9249001146409217E-4</v>
      </c>
      <c r="X116">
        <v>8.9110318996950125E-4</v>
      </c>
      <c r="Y116">
        <v>1.0641909904309051E-3</v>
      </c>
      <c r="Z116">
        <v>6.26686440949755E-4</v>
      </c>
      <c r="AA116">
        <v>2.1812823622418777E-3</v>
      </c>
      <c r="AB116">
        <v>2.7945719000632397E-3</v>
      </c>
      <c r="AC116">
        <v>8.9567593450833808E-4</v>
      </c>
      <c r="AD116">
        <v>2.9682389685957401E-4</v>
      </c>
      <c r="AE116">
        <v>5.1416131846660775E-4</v>
      </c>
      <c r="AF116">
        <v>5.8634546637665653E-4</v>
      </c>
      <c r="AG116">
        <v>8.9080227398459445E-4</v>
      </c>
      <c r="AH116">
        <v>9.2035032129364589E-4</v>
      </c>
      <c r="AI116">
        <v>6.181983194217662E-4</v>
      </c>
      <c r="AJ116">
        <v>5.5723364283077252E-4</v>
      </c>
      <c r="AK116">
        <v>6.1364685438105833E-4</v>
      </c>
      <c r="AL116">
        <v>4.9841765364203039E-4</v>
      </c>
      <c r="AM116">
        <v>5.7826638690232461E-3</v>
      </c>
      <c r="AN116">
        <v>7.9336865507795404E-4</v>
      </c>
      <c r="AO116">
        <v>3.4925129002118905E-4</v>
      </c>
      <c r="AP116">
        <v>1.153736149169181E-3</v>
      </c>
      <c r="AQ116">
        <v>2.9837805860766708E-4</v>
      </c>
      <c r="AR116">
        <v>1.9158258618634692E-4</v>
      </c>
      <c r="AS116">
        <v>1.6865209329510699E-3</v>
      </c>
      <c r="AT116">
        <v>5.033502905286097E-4</v>
      </c>
      <c r="AU116">
        <v>8.1375056824054665E-4</v>
      </c>
      <c r="AV116">
        <v>1.5585219771575205E-3</v>
      </c>
      <c r="AW116">
        <v>3.4052603287300842E-4</v>
      </c>
      <c r="AX116">
        <v>2.9828891762962399E-4</v>
      </c>
      <c r="AY116">
        <v>7.2810015931689479E-6</v>
      </c>
      <c r="AZ116">
        <v>0</v>
      </c>
      <c r="BA116">
        <v>5.9893773123041089E-5</v>
      </c>
      <c r="BB116">
        <v>1.507579459702909E-3</v>
      </c>
      <c r="BC116">
        <v>2.2336245273764564E-4</v>
      </c>
      <c r="BD116">
        <v>3.5333759145294414E-4</v>
      </c>
      <c r="BE116">
        <v>4.4228195687113833E-3</v>
      </c>
      <c r="BF116">
        <v>2.5731029997383387E-4</v>
      </c>
      <c r="BG116">
        <v>3.8424527559684034E-4</v>
      </c>
      <c r="BH116">
        <v>2.1736333184832287E-4</v>
      </c>
      <c r="BI116">
        <v>4.0498984534751765E-4</v>
      </c>
      <c r="BJ116">
        <v>3.9491365426717678E-4</v>
      </c>
      <c r="BK116">
        <v>1.376012602230999E-4</v>
      </c>
      <c r="BL116">
        <v>2.0863152221182396E-3</v>
      </c>
      <c r="BM116">
        <v>4.9535361654004333E-4</v>
      </c>
      <c r="BN116">
        <v>3.9586491827007711E-4</v>
      </c>
      <c r="BO116">
        <v>1.0659258651460688E-3</v>
      </c>
      <c r="BP116">
        <v>2.7750777550072844E-4</v>
      </c>
      <c r="BQ116">
        <v>1.6833265817795635E-4</v>
      </c>
      <c r="BR116">
        <v>5.7048680779898584E-4</v>
      </c>
      <c r="BS116">
        <v>1.5307647650630361E-3</v>
      </c>
      <c r="BT116">
        <v>2.8616100076326483E-4</v>
      </c>
      <c r="BU116">
        <v>1.7918809721707813E-4</v>
      </c>
      <c r="BV116">
        <v>4.4634384267706329E-6</v>
      </c>
      <c r="BW116">
        <v>1.5392358821268013E-4</v>
      </c>
      <c r="BX116">
        <v>3.5675065695849924E-4</v>
      </c>
      <c r="BY116">
        <v>1.2829206498174864E-3</v>
      </c>
      <c r="BZ116">
        <v>1.3949411877905405E-6</v>
      </c>
      <c r="CA116">
        <v>1.837427824686654E-7</v>
      </c>
      <c r="CB116">
        <v>4.9767839250874573E-8</v>
      </c>
      <c r="CC116">
        <v>2.1604557673810638E-4</v>
      </c>
      <c r="CD116">
        <v>2.6052822988349879E-4</v>
      </c>
      <c r="CE116">
        <v>1.0063799415638429E-3</v>
      </c>
      <c r="CF116">
        <v>3.3291568506340507E-4</v>
      </c>
      <c r="CG116">
        <v>3.5243555505277009E-4</v>
      </c>
      <c r="CH116">
        <v>1.3744577451141159E-4</v>
      </c>
      <c r="CI116">
        <v>6.396796639276174E-4</v>
      </c>
      <c r="CJ116">
        <v>2.0109913402068289E-4</v>
      </c>
      <c r="CK116">
        <v>3.9823214980742096E-4</v>
      </c>
      <c r="CL116">
        <v>3.392001110619625E-3</v>
      </c>
      <c r="CM116">
        <v>0</v>
      </c>
      <c r="CN116">
        <v>2.8005590626460858E-4</v>
      </c>
      <c r="CO116">
        <v>1.3992884333907988E-4</v>
      </c>
      <c r="CP116">
        <v>6.5097183253173273E-6</v>
      </c>
      <c r="CQ116">
        <v>2.3306107011115918E-3</v>
      </c>
      <c r="CR116">
        <v>1.28757390697594E-4</v>
      </c>
      <c r="CS116">
        <v>5.2363653183383214E-4</v>
      </c>
      <c r="CT116">
        <v>2.8485048303159672E-4</v>
      </c>
      <c r="CU116">
        <v>2.5843709531515397E-4</v>
      </c>
      <c r="CV116">
        <v>3.8832346956635123E-4</v>
      </c>
      <c r="CW116">
        <v>1.2080777242215167E-4</v>
      </c>
      <c r="CX116">
        <v>5.0153456342659974E-4</v>
      </c>
      <c r="CY116">
        <v>3.8524852404426819E-4</v>
      </c>
      <c r="CZ116">
        <v>2.9394331702160527E-4</v>
      </c>
      <c r="DA116">
        <v>1.5172134512520108E-4</v>
      </c>
      <c r="DB116">
        <v>3.538489458166858E-4</v>
      </c>
      <c r="DC116">
        <v>2.8040083773723883E-4</v>
      </c>
      <c r="DD116">
        <v>1.6487390636360925E-4</v>
      </c>
      <c r="DE116">
        <v>1.899964554543073E-3</v>
      </c>
      <c r="DF116">
        <v>5.8571340720462285E-4</v>
      </c>
      <c r="DG116">
        <v>6.8679083611053958E-4</v>
      </c>
      <c r="DH116">
        <v>5.1919660103400239E-4</v>
      </c>
      <c r="DI116">
        <v>1.5251636948158934E-3</v>
      </c>
      <c r="DJ116">
        <v>1.2509513814453624E-3</v>
      </c>
      <c r="DK116">
        <v>1.0108047812447149E-3</v>
      </c>
      <c r="DL116">
        <v>9.7765371329321333E-4</v>
      </c>
      <c r="DM116">
        <v>4.5903275731018251E-4</v>
      </c>
      <c r="DN116">
        <v>0</v>
      </c>
    </row>
    <row r="117" spans="1:118">
      <c r="A117" t="s">
        <v>163</v>
      </c>
      <c r="B117">
        <v>9.0726222290828565E-5</v>
      </c>
      <c r="C117">
        <v>7.1320520571201466E-4</v>
      </c>
      <c r="D117">
        <v>5.1330665171814396E-5</v>
      </c>
      <c r="E117">
        <v>5.7688554910614988E-7</v>
      </c>
      <c r="F117">
        <v>1.085675561618217E-5</v>
      </c>
      <c r="G117">
        <v>1.3795697921207531E-4</v>
      </c>
      <c r="H117">
        <v>1.3643834158565656E-3</v>
      </c>
      <c r="I117">
        <v>7.1002992387009874E-4</v>
      </c>
      <c r="J117">
        <v>1.5381889802429185E-4</v>
      </c>
      <c r="K117">
        <v>4.5454931461079185E-4</v>
      </c>
      <c r="L117">
        <v>4.1230596008056899E-4</v>
      </c>
      <c r="M117">
        <v>1.2359470048143608E-4</v>
      </c>
      <c r="N117">
        <v>1.6272386736052125E-4</v>
      </c>
      <c r="O117">
        <v>1.1100677187115885E-4</v>
      </c>
      <c r="P117">
        <v>4.5328042359239845E-5</v>
      </c>
      <c r="Q117">
        <v>6.7277094167748702E-6</v>
      </c>
      <c r="R117">
        <v>1.2048896475580023E-4</v>
      </c>
      <c r="S117">
        <v>3.1233130037114625E-5</v>
      </c>
      <c r="T117">
        <v>2.3769305279052532E-4</v>
      </c>
      <c r="U117">
        <v>9.9228048322757328E-5</v>
      </c>
      <c r="V117">
        <v>3.2764350989419384E-4</v>
      </c>
      <c r="W117">
        <v>1.3118295978115151E-4</v>
      </c>
      <c r="X117">
        <v>8.7273773485948959E-5</v>
      </c>
      <c r="Y117">
        <v>9.6532390714708461E-5</v>
      </c>
      <c r="Z117">
        <v>1.5602152056840373E-5</v>
      </c>
      <c r="AA117">
        <v>1.8987918096365493E-4</v>
      </c>
      <c r="AB117">
        <v>2.2065270156080811E-5</v>
      </c>
      <c r="AC117">
        <v>1.38754775843553E-4</v>
      </c>
      <c r="AD117">
        <v>4.3041894045430865E-5</v>
      </c>
      <c r="AE117">
        <v>1.6791822144633938E-4</v>
      </c>
      <c r="AF117">
        <v>1.8620096810681498E-4</v>
      </c>
      <c r="AG117">
        <v>1.0429061204790822E-4</v>
      </c>
      <c r="AH117">
        <v>1.529640787052489E-4</v>
      </c>
      <c r="AI117">
        <v>5.7871852975225603E-5</v>
      </c>
      <c r="AJ117">
        <v>1.54147065987148E-4</v>
      </c>
      <c r="AK117">
        <v>2.0825979527003177E-4</v>
      </c>
      <c r="AL117">
        <v>1.4445731834941152E-4</v>
      </c>
      <c r="AM117">
        <v>1.3416356794021672E-4</v>
      </c>
      <c r="AN117">
        <v>3.12295621101597E-4</v>
      </c>
      <c r="AO117">
        <v>1.6609844966293531E-5</v>
      </c>
      <c r="AP117">
        <v>2.6057421224738337E-4</v>
      </c>
      <c r="AQ117">
        <v>1.4964504174210178E-4</v>
      </c>
      <c r="AR117">
        <v>1.3984130378565469E-5</v>
      </c>
      <c r="AS117">
        <v>1.5185931414290537E-3</v>
      </c>
      <c r="AT117">
        <v>1.0237728421224836E-3</v>
      </c>
      <c r="AU117">
        <v>5.8464802202114001E-4</v>
      </c>
      <c r="AV117">
        <v>3.8718191656356409E-3</v>
      </c>
      <c r="AW117">
        <v>4.0189332072527561E-5</v>
      </c>
      <c r="AX117">
        <v>3.1572500930914003E-6</v>
      </c>
      <c r="AY117">
        <v>8.6811942072398992E-5</v>
      </c>
      <c r="AZ117">
        <v>4.9682756491052134E-7</v>
      </c>
      <c r="BA117">
        <v>2.7581368509798802E-4</v>
      </c>
      <c r="BB117">
        <v>3.9968715120655686E-5</v>
      </c>
      <c r="BC117">
        <v>3.4827073326233298E-4</v>
      </c>
      <c r="BD117">
        <v>6.6452867276262648E-4</v>
      </c>
      <c r="BE117">
        <v>2.746565289148554E-4</v>
      </c>
      <c r="BF117">
        <v>1.8146093727018991E-4</v>
      </c>
      <c r="BG117">
        <v>1.7265769377715803E-4</v>
      </c>
      <c r="BH117">
        <v>9.063367564896375E-5</v>
      </c>
      <c r="BI117">
        <v>5.016548822789641E-6</v>
      </c>
      <c r="BJ117">
        <v>5.9176565528147021E-4</v>
      </c>
      <c r="BK117">
        <v>3.9076633812512736E-4</v>
      </c>
      <c r="BL117">
        <v>2.0621718729294757E-2</v>
      </c>
      <c r="BM117">
        <v>2.4164949742620837E-3</v>
      </c>
      <c r="BN117">
        <v>2.8578156157491139E-4</v>
      </c>
      <c r="BO117">
        <v>8.5855950069298011E-5</v>
      </c>
      <c r="BP117">
        <v>3.1678150522317349E-4</v>
      </c>
      <c r="BQ117">
        <v>3.9669940257872858E-4</v>
      </c>
      <c r="BR117">
        <v>3.2732455650106104E-4</v>
      </c>
      <c r="BS117">
        <v>2.7907274973827868E-4</v>
      </c>
      <c r="BT117">
        <v>3.9059710405067223E-4</v>
      </c>
      <c r="BU117">
        <v>1.3356401699515365E-4</v>
      </c>
      <c r="BV117">
        <v>2.921889319924791E-4</v>
      </c>
      <c r="BW117">
        <v>1.6540034698292383E-5</v>
      </c>
      <c r="BX117">
        <v>7.3794675507903701E-5</v>
      </c>
      <c r="BY117">
        <v>1.0658154937598326E-3</v>
      </c>
      <c r="BZ117">
        <v>1.5030883135855376E-4</v>
      </c>
      <c r="CA117">
        <v>6.9559767648851894E-7</v>
      </c>
      <c r="CB117">
        <v>1.4100887787747798E-7</v>
      </c>
      <c r="CC117">
        <v>4.9325474141120185E-6</v>
      </c>
      <c r="CD117">
        <v>4.7424703480992541E-4</v>
      </c>
      <c r="CE117">
        <v>7.7286803798698673E-4</v>
      </c>
      <c r="CF117">
        <v>1.0225267469804583E-3</v>
      </c>
      <c r="CG117">
        <v>2.5242916029098086E-3</v>
      </c>
      <c r="CH117">
        <v>4.4423905427766425E-5</v>
      </c>
      <c r="CI117">
        <v>3.3952702239114065E-4</v>
      </c>
      <c r="CJ117">
        <v>1.0883077477242273E-3</v>
      </c>
      <c r="CK117">
        <v>5.4400014426523166E-3</v>
      </c>
      <c r="CL117">
        <v>4.2889915952362455E-3</v>
      </c>
      <c r="CM117">
        <v>9.4882010465608172E-4</v>
      </c>
      <c r="CN117">
        <v>1.4664485513217052E-5</v>
      </c>
      <c r="CO117">
        <v>1.2275058696168063E-3</v>
      </c>
      <c r="CP117">
        <v>1.1573076750366857E-2</v>
      </c>
      <c r="CQ117">
        <v>1.2674089593215998E-3</v>
      </c>
      <c r="CR117">
        <v>3.5075289190034223E-4</v>
      </c>
      <c r="CS117">
        <v>1.4047546390549579E-3</v>
      </c>
      <c r="CT117">
        <v>1.2918910155926104E-3</v>
      </c>
      <c r="CU117">
        <v>1.3331136770224034E-4</v>
      </c>
      <c r="CV117">
        <v>2.5087080792248547E-4</v>
      </c>
      <c r="CW117">
        <v>2.6065318346393205E-4</v>
      </c>
      <c r="CX117">
        <v>6.3583260435392771E-4</v>
      </c>
      <c r="CY117">
        <v>9.3433837440621355E-4</v>
      </c>
      <c r="CZ117">
        <v>6.7821828732277907E-3</v>
      </c>
      <c r="DA117">
        <v>1.7983976208103926E-3</v>
      </c>
      <c r="DB117">
        <v>1.0165882519928716E-2</v>
      </c>
      <c r="DC117">
        <v>3.2557064143183228E-3</v>
      </c>
      <c r="DD117">
        <v>8.0676679538161853E-4</v>
      </c>
      <c r="DE117">
        <v>8.8063247024012648E-6</v>
      </c>
      <c r="DF117">
        <v>5.7508800745921865E-4</v>
      </c>
      <c r="DG117">
        <v>9.1642856314131955E-4</v>
      </c>
      <c r="DH117">
        <v>3.9286389692483862E-4</v>
      </c>
      <c r="DI117">
        <v>6.5140925614899279E-4</v>
      </c>
      <c r="DJ117">
        <v>4.8006434969151353E-4</v>
      </c>
      <c r="DK117">
        <v>6.0323886748090327E-4</v>
      </c>
      <c r="DL117">
        <v>6.1986572772764891E-4</v>
      </c>
      <c r="DM117">
        <v>1.4261577044895268E-3</v>
      </c>
      <c r="DN117">
        <v>0</v>
      </c>
    </row>
    <row r="118" spans="1:118">
      <c r="A118" t="s">
        <v>164</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M117"/>
  <sheetViews>
    <sheetView workbookViewId="0">
      <selection activeCell="CU109" sqref="CU109"/>
    </sheetView>
  </sheetViews>
  <sheetFormatPr baseColWidth="10" defaultColWidth="8.83203125" defaultRowHeight="15"/>
  <sheetData>
    <row r="1" spans="1:117">
      <c r="A1">
        <f>I!A1-A!B2</f>
        <v>0.88659766040417476</v>
      </c>
      <c r="B1">
        <f>I!B1-A!C2</f>
        <v>-8.7009707380069547E-3</v>
      </c>
      <c r="C1">
        <f>I!C1-A!D2</f>
        <v>-5.6173180754061032E-6</v>
      </c>
      <c r="D1">
        <f>I!D1-A!E2</f>
        <v>-1.5733242248349545E-7</v>
      </c>
      <c r="E1">
        <f>I!E1-A!F2</f>
        <v>-3.5021792310265066E-7</v>
      </c>
      <c r="F1">
        <f>I!F1-A!G2</f>
        <v>-1.0501006980938178E-5</v>
      </c>
      <c r="G1">
        <f>I!G1-A!H2</f>
        <v>-0.53709702339118592</v>
      </c>
      <c r="H1">
        <f>I!H1-A!I2</f>
        <v>-1.6678792212957896E-3</v>
      </c>
      <c r="I1">
        <f>I!I1-A!J2</f>
        <v>-0.36706331585372287</v>
      </c>
      <c r="J1">
        <f>I!J1-A!K2</f>
        <v>-5.6793553935801155E-2</v>
      </c>
      <c r="K1">
        <f>I!K1-A!L2</f>
        <v>-9.7323054361179454E-2</v>
      </c>
      <c r="L1">
        <f>I!L1-A!M2</f>
        <v>-1.9208144029764937E-2</v>
      </c>
      <c r="M1">
        <f>I!M1-A!N2</f>
        <v>-6.2648688933800677E-4</v>
      </c>
      <c r="N1">
        <f>I!N1-A!O2</f>
        <v>-3.2065229838986742E-6</v>
      </c>
      <c r="O1">
        <f>I!O1-A!P2</f>
        <v>-1.2605618023903725E-2</v>
      </c>
      <c r="P1">
        <f>I!P1-A!Q2</f>
        <v>-8.7594776606408822E-3</v>
      </c>
      <c r="Q1">
        <f>I!Q1-A!R2</f>
        <v>-7.0616519140694186E-4</v>
      </c>
      <c r="R1">
        <f>I!R1-A!S2</f>
        <v>-1.6852408293407168E-6</v>
      </c>
      <c r="S1">
        <f>I!S1-A!T2</f>
        <v>-9.4975913475169937E-6</v>
      </c>
      <c r="T1">
        <f>I!T1-A!U2</f>
        <v>-3.5159544681291965E-6</v>
      </c>
      <c r="U1">
        <f>I!U1-A!V2</f>
        <v>-1.0213398931870517E-4</v>
      </c>
      <c r="V1">
        <f>I!V1-A!W2</f>
        <v>-2.0365015274971259E-5</v>
      </c>
      <c r="W1">
        <f>I!W1-A!X2</f>
        <v>-5.1794823922133056E-6</v>
      </c>
      <c r="X1">
        <f>I!X1-A!Y2</f>
        <v>-3.2399815244818247E-6</v>
      </c>
      <c r="Y1">
        <f>I!Y1-A!Z2</f>
        <v>-4.3339311269001041E-7</v>
      </c>
      <c r="Z1">
        <f>I!Z1-A!AA2</f>
        <v>-6.7259655382221096E-6</v>
      </c>
      <c r="AA1">
        <f>I!AA1-A!AB2</f>
        <v>-1.0869591209892025E-7</v>
      </c>
      <c r="AB1">
        <f>I!AB1-A!AC2</f>
        <v>-2.2635708210489663E-6</v>
      </c>
      <c r="AC1">
        <f>I!AC1-A!AD2</f>
        <v>-2.6233208560420617E-6</v>
      </c>
      <c r="AD1">
        <f>I!AD1-A!AE2</f>
        <v>-6.2520596502960852E-6</v>
      </c>
      <c r="AE1">
        <f>I!AE1-A!AF2</f>
        <v>-6.6147745827977755E-6</v>
      </c>
      <c r="AF1">
        <f>I!AF1-A!AG2</f>
        <v>-3.5298361000830475E-6</v>
      </c>
      <c r="AG1">
        <f>I!AG1-A!AH2</f>
        <v>-8.0922931960196189E-6</v>
      </c>
      <c r="AH1">
        <f>I!AH1-A!AI2</f>
        <v>-2.7699529848769267E-6</v>
      </c>
      <c r="AI1">
        <f>I!AI1-A!AJ2</f>
        <v>-6.9979567673058197E-6</v>
      </c>
      <c r="AJ1">
        <f>I!AJ1-A!AK2</f>
        <v>-6.5166037633386732E-6</v>
      </c>
      <c r="AK1">
        <f>I!AK1-A!AL2</f>
        <v>-9.5772807745466214E-6</v>
      </c>
      <c r="AL1">
        <f>I!AL1-A!AM2</f>
        <v>-2.4070942269273992E-4</v>
      </c>
      <c r="AM1">
        <f>I!AM1-A!AN2</f>
        <v>-1.2629602323961643E-5</v>
      </c>
      <c r="AN1">
        <f>I!AN1-A!AO2</f>
        <v>-2.0404648962242349E-4</v>
      </c>
      <c r="AO1">
        <f>I!AO1-A!AP2</f>
        <v>-1.5618636394190656E-5</v>
      </c>
      <c r="AP1">
        <f>I!AP1-A!AQ2</f>
        <v>-1.2994202111935877E-2</v>
      </c>
      <c r="AQ1">
        <f>I!AQ1-A!AR2</f>
        <v>-4.0876688798883674E-6</v>
      </c>
      <c r="AR1">
        <f>I!AR1-A!AS2</f>
        <v>-2.0228882509434817E-2</v>
      </c>
      <c r="AS1">
        <f>I!AS1-A!AT2</f>
        <v>-3.9397525535224771E-6</v>
      </c>
      <c r="AT1">
        <f>I!AT1-A!AU2</f>
        <v>-2.4084367539490838E-6</v>
      </c>
      <c r="AU1">
        <f>I!AU1-A!AV2</f>
        <v>-2.3629000521686847E-5</v>
      </c>
      <c r="AV1">
        <f>I!AV1-A!AW2</f>
        <v>-2.4391954488859999E-7</v>
      </c>
      <c r="AW1">
        <f>I!AW1-A!AX2</f>
        <v>-1.0682425127000977E-7</v>
      </c>
      <c r="AX1">
        <f>I!AX1-A!AY2</f>
        <v>-2.5024719059991477E-7</v>
      </c>
      <c r="AY1">
        <f>I!AY1-A!AZ2</f>
        <v>-2.2930502995870217E-7</v>
      </c>
      <c r="AZ1">
        <f>I!AZ1-A!BA2</f>
        <v>-2.6392481198829841E-5</v>
      </c>
      <c r="BA1">
        <f>I!BA1-A!BB2</f>
        <v>-1.6341639220217453E-5</v>
      </c>
      <c r="BB1">
        <f>I!BB1-A!BC2</f>
        <v>-3.1054218556636959E-5</v>
      </c>
      <c r="BC1">
        <f>I!BC1-A!BD2</f>
        <v>-2.4739039936752993E-5</v>
      </c>
      <c r="BD1">
        <f>I!BD1-A!BE2</f>
        <v>-1.6163206383735051E-5</v>
      </c>
      <c r="BE1">
        <f>I!BE1-A!BF2</f>
        <v>-1.0588109006853858E-5</v>
      </c>
      <c r="BF1">
        <f>I!BF1-A!BG2</f>
        <v>-1.2698252810350329E-5</v>
      </c>
      <c r="BG1">
        <f>I!BG1-A!BH2</f>
        <v>-1.0826040848524378E-5</v>
      </c>
      <c r="BH1">
        <f>I!BH1-A!BI2</f>
        <v>-3.280051153362458E-6</v>
      </c>
      <c r="BI1">
        <f>I!BI1-A!BJ2</f>
        <v>-1.4251215435888357E-5</v>
      </c>
      <c r="BJ1">
        <f>I!BJ1-A!BK2</f>
        <v>-9.3592752973743775E-6</v>
      </c>
      <c r="BK1">
        <f>I!BK1-A!BL2</f>
        <v>-4.2280639404763355E-3</v>
      </c>
      <c r="BL1">
        <f>I!BL1-A!BM2</f>
        <v>-7.3880618931992017E-3</v>
      </c>
      <c r="BM1">
        <f>I!BM1-A!BN2</f>
        <v>-1.1899065732954911E-5</v>
      </c>
      <c r="BN1">
        <f>I!BN1-A!BO2</f>
        <v>-5.039164289781611E-6</v>
      </c>
      <c r="BO1">
        <f>I!BO1-A!BP2</f>
        <v>-2.3045904344744399E-4</v>
      </c>
      <c r="BP1">
        <f>I!BP1-A!BQ2</f>
        <v>-6.7880486549810038E-5</v>
      </c>
      <c r="BQ1">
        <f>I!BQ1-A!BR2</f>
        <v>-5.4554092750176845E-6</v>
      </c>
      <c r="BR1">
        <f>I!BR1-A!BS2</f>
        <v>-2.8990142044306369E-5</v>
      </c>
      <c r="BS1">
        <f>I!BS1-A!BT2</f>
        <v>-3.44406160210655E-5</v>
      </c>
      <c r="BT1">
        <f>I!BT1-A!BU2</f>
        <v>-1.7202763087222568E-6</v>
      </c>
      <c r="BU1">
        <f>I!BU1-A!BV2</f>
        <v>-7.8241450069273437E-6</v>
      </c>
      <c r="BV1">
        <f>I!BV1-A!BW2</f>
        <v>-5.5696035208535577E-6</v>
      </c>
      <c r="BW1">
        <f>I!BW1-A!BX2</f>
        <v>-1.0745808510812755E-5</v>
      </c>
      <c r="BX1">
        <f>I!BX1-A!BY2</f>
        <v>-8.2199194929696682E-5</v>
      </c>
      <c r="BY1">
        <f>I!BY1-A!BZ2</f>
        <v>-2.4450654527564531E-6</v>
      </c>
      <c r="BZ1">
        <f>I!BZ1-A!CA2</f>
        <v>-2.6248968924095057E-8</v>
      </c>
      <c r="CA1">
        <f>I!CA1-A!CB2</f>
        <v>0</v>
      </c>
      <c r="CB1">
        <f>I!CB1-A!CC2</f>
        <v>-2.1562278695975394E-5</v>
      </c>
      <c r="CC1">
        <f>I!CC1-A!CD2</f>
        <v>-2.1414105489382283E-5</v>
      </c>
      <c r="CD1">
        <f>I!CD1-A!CE2</f>
        <v>-5.8574942851552453E-5</v>
      </c>
      <c r="CE1">
        <f>I!CE1-A!CF2</f>
        <v>-2.2729916528869714E-5</v>
      </c>
      <c r="CF1">
        <f>I!CF1-A!CG2</f>
        <v>-3.2283947508605236E-5</v>
      </c>
      <c r="CG1">
        <f>I!CG1-A!CH2</f>
        <v>-5.6647933095809542E-6</v>
      </c>
      <c r="CH1">
        <f>I!CH1-A!CI2</f>
        <v>-2.8900683529170003E-5</v>
      </c>
      <c r="CI1">
        <f>I!CI1-A!CJ2</f>
        <v>-8.1586882121379239E-5</v>
      </c>
      <c r="CJ1">
        <f>I!CJ1-A!CK2</f>
        <v>-1.8408844660909081E-5</v>
      </c>
      <c r="CK1">
        <f>I!CK1-A!CL2</f>
        <v>-1.651374946325941E-5</v>
      </c>
      <c r="CL1">
        <f>I!CL1-A!CM2</f>
        <v>-4.392547448002707E-5</v>
      </c>
      <c r="CM1">
        <f>I!CM1-A!CN2</f>
        <v>-4.3516562701822952E-6</v>
      </c>
      <c r="CN1">
        <f>I!CN1-A!CO2</f>
        <v>-4.1637363139921333E-5</v>
      </c>
      <c r="CO1">
        <f>I!CO1-A!CP2</f>
        <v>-1.1502050333225017E-2</v>
      </c>
      <c r="CP1">
        <f>I!CP1-A!CQ2</f>
        <v>-5.5843355988805715E-5</v>
      </c>
      <c r="CQ1">
        <f>I!CQ1-A!CR2</f>
        <v>-2.0563793795622996E-4</v>
      </c>
      <c r="CR1">
        <f>I!CR1-A!CS2</f>
        <v>-3.5473357729840524E-4</v>
      </c>
      <c r="CS1">
        <f>I!CS1-A!CT2</f>
        <v>-3.7848796900511699E-5</v>
      </c>
      <c r="CT1">
        <f>I!CT1-A!CU2</f>
        <v>-2.6232236870440842E-4</v>
      </c>
      <c r="CU1">
        <f>I!CU1-A!CV2</f>
        <v>-5.1727680610447424E-5</v>
      </c>
      <c r="CV1">
        <f>I!CV1-A!CW2</f>
        <v>-9.7062796463314971E-6</v>
      </c>
      <c r="CW1">
        <f>I!CW1-A!CX2</f>
        <v>-2.6909847416104462E-3</v>
      </c>
      <c r="CX1">
        <f>I!CX1-A!CY2</f>
        <v>-8.9448507881542731E-5</v>
      </c>
      <c r="CY1">
        <f>I!CY1-A!CZ2</f>
        <v>-2.3865886826491764E-4</v>
      </c>
      <c r="CZ1">
        <f>I!CZ1-A!DA2</f>
        <v>-9.3959168979205841E-6</v>
      </c>
      <c r="DA1">
        <f>I!DA1-A!DB2</f>
        <v>-9.7358438764251975E-4</v>
      </c>
      <c r="DB1">
        <f>I!DB1-A!DC2</f>
        <v>-8.9392623318661755E-4</v>
      </c>
      <c r="DC1">
        <f>I!DC1-A!DD2</f>
        <v>-1.3793868466131689E-4</v>
      </c>
      <c r="DD1">
        <f>I!DD1-A!DE2</f>
        <v>-6.5020030719396013E-4</v>
      </c>
      <c r="DE1">
        <f>I!DE1-A!DF2</f>
        <v>-3.3136202391862107E-4</v>
      </c>
      <c r="DF1">
        <f>I!DF1-A!DG2</f>
        <v>-5.6595866181338246E-5</v>
      </c>
      <c r="DG1">
        <f>I!DG1-A!DH2</f>
        <v>-4.1982514475301376E-5</v>
      </c>
      <c r="DH1">
        <f>I!DH1-A!DI2</f>
        <v>-8.6603542725010601E-5</v>
      </c>
      <c r="DI1">
        <f>I!DI1-A!DJ2</f>
        <v>-3.7490918845422671E-4</v>
      </c>
      <c r="DJ1">
        <f>I!DJ1-A!DK2</f>
        <v>-4.7133655185694777E-4</v>
      </c>
      <c r="DK1">
        <f>I!DK1-A!DL2</f>
        <v>-2.4465808640971302E-5</v>
      </c>
      <c r="DL1">
        <f>I!DL1-A!DM2</f>
        <v>-2.9680956698182444E-5</v>
      </c>
      <c r="DM1">
        <f>I!DM1-A!DN2</f>
        <v>0</v>
      </c>
    </row>
    <row r="2" spans="1:117">
      <c r="A2">
        <f>I!A2-A!B3</f>
        <v>-7.8609791307729313E-3</v>
      </c>
      <c r="B2">
        <f>I!B2-A!C3</f>
        <v>0.67974165286578825</v>
      </c>
      <c r="C2">
        <f>I!C2-A!D3</f>
        <v>-2.7118087260581189E-6</v>
      </c>
      <c r="D2">
        <f>I!D2-A!E3</f>
        <v>-1.5733242248349545E-7</v>
      </c>
      <c r="E2">
        <f>I!E2-A!F3</f>
        <v>-6.041259173520724E-4</v>
      </c>
      <c r="F2">
        <f>I!F2-A!G3</f>
        <v>-1.0763532155461634E-5</v>
      </c>
      <c r="G2">
        <f>I!G2-A!H3</f>
        <v>-1.6077806626203494E-6</v>
      </c>
      <c r="H2">
        <f>I!H2-A!I3</f>
        <v>-1.2094246481494489E-5</v>
      </c>
      <c r="I2">
        <f>I!I2-A!J3</f>
        <v>-1.3412779605086675E-6</v>
      </c>
      <c r="J2">
        <f>I!J2-A!K3</f>
        <v>-1.6178997991461589E-5</v>
      </c>
      <c r="K2">
        <f>I!K2-A!L3</f>
        <v>-9.4667919524603456E-6</v>
      </c>
      <c r="L2">
        <f>I!L2-A!M3</f>
        <v>-1.097076554835219E-5</v>
      </c>
      <c r="M2">
        <f>I!M2-A!N3</f>
        <v>-1.7086006072854732E-5</v>
      </c>
      <c r="N2">
        <f>I!N2-A!O3</f>
        <v>-2.4430651305894662E-6</v>
      </c>
      <c r="O2">
        <f>I!O2-A!P3</f>
        <v>-1.0687099418032159E-5</v>
      </c>
      <c r="P2">
        <f>I!P2-A!Q3</f>
        <v>0</v>
      </c>
      <c r="Q2">
        <f>I!Q2-A!R3</f>
        <v>-1.8336460959314484E-2</v>
      </c>
      <c r="R2">
        <f>I!R2-A!S3</f>
        <v>-4.9995477937107933E-4</v>
      </c>
      <c r="S2">
        <f>I!S2-A!T3</f>
        <v>-3.5457674364063446E-6</v>
      </c>
      <c r="T2">
        <f>I!T2-A!U3</f>
        <v>-1.5192395849940974E-6</v>
      </c>
      <c r="U2">
        <f>I!U2-A!V3</f>
        <v>-1.5072765375239113E-5</v>
      </c>
      <c r="V2">
        <f>I!V2-A!W3</f>
        <v>-7.2588173257323294E-6</v>
      </c>
      <c r="W2">
        <f>I!W2-A!X3</f>
        <v>-9.9652029651355417E-6</v>
      </c>
      <c r="X2">
        <f>I!X2-A!Y3</f>
        <v>-5.0505594352216676E-6</v>
      </c>
      <c r="Y2">
        <f>I!Y2-A!Z3</f>
        <v>-4.3339311269001041E-7</v>
      </c>
      <c r="Z2">
        <f>I!Z2-A!AA3</f>
        <v>-1.3379497601417211E-4</v>
      </c>
      <c r="AA2">
        <f>I!AA2-A!AB3</f>
        <v>-1.6304386814838037E-6</v>
      </c>
      <c r="AB2">
        <f>I!AB2-A!AC3</f>
        <v>-1.0755134630105554E-4</v>
      </c>
      <c r="AC2">
        <f>I!AC2-A!AD3</f>
        <v>-1.4962644882610278E-5</v>
      </c>
      <c r="AD2">
        <f>I!AD2-A!AE3</f>
        <v>-4.6789607705441672E-6</v>
      </c>
      <c r="AE2">
        <f>I!AE2-A!AF3</f>
        <v>-4.5414870269954871E-6</v>
      </c>
      <c r="AF2">
        <f>I!AF2-A!AG3</f>
        <v>-3.208941909166407E-6</v>
      </c>
      <c r="AG2">
        <f>I!AG2-A!AH3</f>
        <v>-4.5395791099622244E-6</v>
      </c>
      <c r="AH2">
        <f>I!AH2-A!AI3</f>
        <v>-1.8572481699366367E-6</v>
      </c>
      <c r="AI2">
        <f>I!AI2-A!AJ3</f>
        <v>-1.3142504172745074E-5</v>
      </c>
      <c r="AJ2">
        <f>I!AJ2-A!AK3</f>
        <v>-8.2815172825762306E-6</v>
      </c>
      <c r="AK2">
        <f>I!AK2-A!AL3</f>
        <v>-5.3872204356824743E-6</v>
      </c>
      <c r="AL2">
        <f>I!AL2-A!AM3</f>
        <v>-1.8922772167568012E-3</v>
      </c>
      <c r="AM2">
        <f>I!AM2-A!AN3</f>
        <v>-8.4675742853833746E-6</v>
      </c>
      <c r="AN2">
        <f>I!AN2-A!AO3</f>
        <v>-8.0826496186343226E-7</v>
      </c>
      <c r="AO2">
        <f>I!AO2-A!AP3</f>
        <v>-1.3114382457569372E-5</v>
      </c>
      <c r="AP2">
        <f>I!AP2-A!AQ3</f>
        <v>-5.397618586308179E-3</v>
      </c>
      <c r="AQ2">
        <f>I!AQ2-A!AR3</f>
        <v>-2.2589749073067297E-6</v>
      </c>
      <c r="AR2">
        <f>I!AR2-A!AS3</f>
        <v>-1.3378168662800364E-2</v>
      </c>
      <c r="AS2">
        <f>I!AS2-A!AT3</f>
        <v>-4.5025743468828309E-6</v>
      </c>
      <c r="AT2">
        <f>I!AT2-A!AU3</f>
        <v>-8.7305832330654277E-6</v>
      </c>
      <c r="AU2">
        <f>I!AU2-A!AV3</f>
        <v>-3.3008451110448035E-5</v>
      </c>
      <c r="AV2">
        <f>I!AV2-A!AW3</f>
        <v>-7.0291873553485361E-5</v>
      </c>
      <c r="AW2">
        <f>I!AW2-A!AX3</f>
        <v>-6.967315055055082E-6</v>
      </c>
      <c r="AX2">
        <f>I!AX2-A!AY3</f>
        <v>-1.7719884401051106E-5</v>
      </c>
      <c r="AY2">
        <f>I!AY2-A!AZ3</f>
        <v>-1.4369781877412001E-5</v>
      </c>
      <c r="AZ2">
        <f>I!AZ2-A!BA3</f>
        <v>-1.3318806301576669E-5</v>
      </c>
      <c r="BA2">
        <f>I!BA2-A!BB3</f>
        <v>-4.8063644765345444E-6</v>
      </c>
      <c r="BB2">
        <f>I!BB2-A!BC3</f>
        <v>-1.1809497524503134E-5</v>
      </c>
      <c r="BC2">
        <f>I!BC2-A!BD3</f>
        <v>-2.0352117065377362E-5</v>
      </c>
      <c r="BD2">
        <f>I!BD2-A!BE3</f>
        <v>-3.7753474764928583E-6</v>
      </c>
      <c r="BE2">
        <f>I!BE2-A!BF3</f>
        <v>-6.0063454729789153E-6</v>
      </c>
      <c r="BF2">
        <f>I!BF2-A!BG3</f>
        <v>-2.655283892889445E-6</v>
      </c>
      <c r="BG2">
        <f>I!BG2-A!BH3</f>
        <v>-1.2389924674048754E-6</v>
      </c>
      <c r="BH2">
        <f>I!BH2-A!BI3</f>
        <v>-9.6472092745954648E-8</v>
      </c>
      <c r="BI2">
        <f>I!BI2-A!BJ3</f>
        <v>-1.0074135049507287E-5</v>
      </c>
      <c r="BJ2">
        <f>I!BJ2-A!BK3</f>
        <v>-4.1818038562736585E-6</v>
      </c>
      <c r="BK2">
        <f>I!BK2-A!BL3</f>
        <v>-1.5175492255745869E-5</v>
      </c>
      <c r="BL2">
        <f>I!BL2-A!BM3</f>
        <v>-1.631822563527502E-5</v>
      </c>
      <c r="BM2">
        <f>I!BM2-A!BN3</f>
        <v>-4.8276209545131348E-6</v>
      </c>
      <c r="BN2">
        <f>I!BN2-A!BO3</f>
        <v>-5.5145571473081787E-6</v>
      </c>
      <c r="BO2">
        <f>I!BO2-A!BP3</f>
        <v>-5.3826939213503358E-6</v>
      </c>
      <c r="BP2">
        <f>I!BP2-A!BQ3</f>
        <v>-6.2953677042162539E-6</v>
      </c>
      <c r="BQ2">
        <f>I!BQ2-A!BR3</f>
        <v>-4.7344300756761405E-6</v>
      </c>
      <c r="BR2">
        <f>I!BR2-A!BS3</f>
        <v>-1.9923617228488984E-5</v>
      </c>
      <c r="BS2">
        <f>I!BS2-A!BT3</f>
        <v>-1.1750327818951759E-5</v>
      </c>
      <c r="BT2">
        <f>I!BT2-A!BU3</f>
        <v>-2.2495920960214123E-6</v>
      </c>
      <c r="BU2">
        <f>I!BU2-A!BV3</f>
        <v>-2.1004416125979447E-6</v>
      </c>
      <c r="BV2">
        <f>I!BV2-A!BW3</f>
        <v>-1.1139207041707116E-6</v>
      </c>
      <c r="BW2">
        <f>I!BW2-A!BX3</f>
        <v>-5.9076482808259696E-6</v>
      </c>
      <c r="BX2">
        <f>I!BX2-A!BY3</f>
        <v>-3.3580488159556374E-6</v>
      </c>
      <c r="BY2">
        <f>I!BY2-A!BZ3</f>
        <v>-1.6300436351709688E-6</v>
      </c>
      <c r="BZ2">
        <f>I!BZ2-A!CA3</f>
        <v>-2.6248968924095057E-8</v>
      </c>
      <c r="CA2">
        <f>I!CA2-A!CB3</f>
        <v>-8.2946398751457622E-9</v>
      </c>
      <c r="CB2">
        <f>I!CB2-A!CC3</f>
        <v>-7.6102160103442561E-6</v>
      </c>
      <c r="CC2">
        <f>I!CC2-A!CD3</f>
        <v>-1.9302855652400932E-5</v>
      </c>
      <c r="CD2">
        <f>I!CD2-A!CE3</f>
        <v>-7.302928725930751E-6</v>
      </c>
      <c r="CE2">
        <f>I!CE2-A!CF3</f>
        <v>-2.3110269884439823E-5</v>
      </c>
      <c r="CF2">
        <f>I!CF2-A!CG3</f>
        <v>-4.2680973604697688E-5</v>
      </c>
      <c r="CG2">
        <f>I!CG2-A!CH3</f>
        <v>0</v>
      </c>
      <c r="CH2">
        <f>I!CH2-A!CI3</f>
        <v>-1.2714060389770525E-5</v>
      </c>
      <c r="CI2">
        <f>I!CI2-A!CJ3</f>
        <v>-1.319869697117193E-5</v>
      </c>
      <c r="CJ2">
        <f>I!CJ2-A!CK3</f>
        <v>-9.3922676841372862E-6</v>
      </c>
      <c r="CK2">
        <f>I!CK2-A!CL3</f>
        <v>-2.9808717251476731E-5</v>
      </c>
      <c r="CL2">
        <f>I!CL2-A!CM3</f>
        <v>-1.0673479780193492E-5</v>
      </c>
      <c r="CM2">
        <f>I!CM2-A!CN3</f>
        <v>-1.0730111351134427E-6</v>
      </c>
      <c r="CN2">
        <f>I!CN2-A!CO3</f>
        <v>-1.1603855301289551E-5</v>
      </c>
      <c r="CO2">
        <f>I!CO2-A!CP3</f>
        <v>-1.2756974758919631E-3</v>
      </c>
      <c r="CP2">
        <f>I!CP2-A!CQ3</f>
        <v>-1.3329225376423205E-5</v>
      </c>
      <c r="CQ2">
        <f>I!CQ2-A!CR3</f>
        <v>-8.2616316189233294E-5</v>
      </c>
      <c r="CR2">
        <f>I!CR2-A!CS3</f>
        <v>-1.4685301787018761E-5</v>
      </c>
      <c r="CS2">
        <f>I!CS2-A!CT3</f>
        <v>-9.1887252590837657E-6</v>
      </c>
      <c r="CT2">
        <f>I!CT2-A!CU3</f>
        <v>-3.0833131127545191E-5</v>
      </c>
      <c r="CU2">
        <f>I!CU2-A!CV3</f>
        <v>-7.7422660151980869E-5</v>
      </c>
      <c r="CV2">
        <f>I!CV2-A!CW3</f>
        <v>-4.7906530443267038E-7</v>
      </c>
      <c r="CW2">
        <f>I!CW2-A!CX3</f>
        <v>-1.5684442736038302E-5</v>
      </c>
      <c r="CX2">
        <f>I!CX2-A!CY3</f>
        <v>-1.5719911038587953E-5</v>
      </c>
      <c r="CY2">
        <f>I!CY2-A!CZ3</f>
        <v>-7.1014973517282204E-6</v>
      </c>
      <c r="CZ2">
        <f>I!CZ2-A!DA3</f>
        <v>-6.9094656068678077E-6</v>
      </c>
      <c r="DA2">
        <f>I!DA2-A!DB3</f>
        <v>-4.1664753462228359E-5</v>
      </c>
      <c r="DB2">
        <f>I!DB2-A!DC3</f>
        <v>-1.7813228584675985E-5</v>
      </c>
      <c r="DC2">
        <f>I!DC2-A!DD3</f>
        <v>-3.0349545580047725E-6</v>
      </c>
      <c r="DD2">
        <f>I!DD2-A!DE3</f>
        <v>-5.1370227430674045E-6</v>
      </c>
      <c r="DE2">
        <f>I!DE2-A!DF3</f>
        <v>-1.5797054488742438E-5</v>
      </c>
      <c r="DF2">
        <f>I!DF2-A!DG3</f>
        <v>-1.1885131898081032E-5</v>
      </c>
      <c r="DG2">
        <f>I!DG2-A!DH3</f>
        <v>-4.4293478574859254E-6</v>
      </c>
      <c r="DH2">
        <f>I!DH2-A!DI3</f>
        <v>-4.7443679927614502E-5</v>
      </c>
      <c r="DI2">
        <f>I!DI2-A!DJ3</f>
        <v>-2.3137897731996931E-5</v>
      </c>
      <c r="DJ2">
        <f>I!DJ2-A!DK3</f>
        <v>-5.3900917260485309E-5</v>
      </c>
      <c r="DK2">
        <f>I!DK2-A!DL3</f>
        <v>-1.2135041085921766E-5</v>
      </c>
      <c r="DL2">
        <f>I!DL2-A!DM3</f>
        <v>-1.5371955535146832E-5</v>
      </c>
      <c r="DM2">
        <f>I!DM2-A!DN3</f>
        <v>0</v>
      </c>
    </row>
    <row r="3" spans="1:117">
      <c r="A3">
        <f>I!A3-A!B4</f>
        <v>-1.9767882059566009E-4</v>
      </c>
      <c r="B3">
        <f>I!B3-A!C4</f>
        <v>-1.7702890616494314E-6</v>
      </c>
      <c r="C3">
        <f>I!C3-A!D4</f>
        <v>0.99718456144048184</v>
      </c>
      <c r="D3">
        <f>I!D3-A!E4</f>
        <v>0</v>
      </c>
      <c r="E3">
        <f>I!E3-A!F4</f>
        <v>0</v>
      </c>
      <c r="F3">
        <f>I!F3-A!G4</f>
        <v>-5.2505034904690895E-7</v>
      </c>
      <c r="G3">
        <f>I!G3-A!H4</f>
        <v>-6.9471683792901871E-5</v>
      </c>
      <c r="H3">
        <f>I!H3-A!I4</f>
        <v>-7.5457055471651199E-2</v>
      </c>
      <c r="I3">
        <f>I!I3-A!J4</f>
        <v>-2.8537828946992925E-8</v>
      </c>
      <c r="J3">
        <f>I!J3-A!K4</f>
        <v>-2.9283254283188399E-7</v>
      </c>
      <c r="K3">
        <f>I!K3-A!L4</f>
        <v>-1.2382907080777132E-3</v>
      </c>
      <c r="L3">
        <f>I!L3-A!M4</f>
        <v>-2.7774089995828334E-7</v>
      </c>
      <c r="M3">
        <f>I!M3-A!N4</f>
        <v>-8.1361933680260615E-7</v>
      </c>
      <c r="N3">
        <f>I!N3-A!O4</f>
        <v>-1.5269157066184164E-7</v>
      </c>
      <c r="O3">
        <f>I!O3-A!P4</f>
        <v>-3.6852066958731582E-7</v>
      </c>
      <c r="P3">
        <f>I!P3-A!Q4</f>
        <v>0</v>
      </c>
      <c r="Q3">
        <f>I!Q3-A!R4</f>
        <v>-1.8841120368381587E-7</v>
      </c>
      <c r="R3">
        <f>I!R3-A!S4</f>
        <v>-1.1234938862271446E-7</v>
      </c>
      <c r="S3">
        <f>I!S3-A!T4</f>
        <v>-6.3317275650113295E-7</v>
      </c>
      <c r="T3">
        <f>I!T3-A!U4</f>
        <v>-2.170342264277282E-7</v>
      </c>
      <c r="U3">
        <f>I!U3-A!V4</f>
        <v>-1.7458801592941056E-7</v>
      </c>
      <c r="V3">
        <f>I!V3-A!W4</f>
        <v>-5.4299986272769902E-4</v>
      </c>
      <c r="W3">
        <f>I!W3-A!X4</f>
        <v>-2.1202559500288389E-7</v>
      </c>
      <c r="X3">
        <f>I!X3-A!Y4</f>
        <v>-1.9058714849893085E-7</v>
      </c>
      <c r="Y3">
        <f>I!Y3-A!Z4</f>
        <v>0</v>
      </c>
      <c r="Z3">
        <f>I!Z3-A!AA4</f>
        <v>-3.1042917868717426E-7</v>
      </c>
      <c r="AA3">
        <f>I!AA3-A!AB4</f>
        <v>0</v>
      </c>
      <c r="AB3">
        <f>I!AB3-A!AC4</f>
        <v>-1.0577433743219468E-7</v>
      </c>
      <c r="AC3">
        <f>I!AC3-A!AD4</f>
        <v>-9.7160031705261547E-8</v>
      </c>
      <c r="AD3">
        <f>I!AD3-A!AE4</f>
        <v>-3.6302281840428876E-7</v>
      </c>
      <c r="AE3">
        <f>I!AE3-A!AF4</f>
        <v>-3.9491191539091194E-7</v>
      </c>
      <c r="AF3">
        <f>I!AF3-A!AG4</f>
        <v>-3.208941909166407E-7</v>
      </c>
      <c r="AG3">
        <f>I!AG3-A!AH4</f>
        <v>-3.947460095619326E-7</v>
      </c>
      <c r="AH3">
        <f>I!AH3-A!AI4</f>
        <v>-1.5919270028028313E-7</v>
      </c>
      <c r="AI3">
        <f>I!AI3-A!AJ4</f>
        <v>-3.6269897879328943E-7</v>
      </c>
      <c r="AJ3">
        <f>I!AJ3-A!AK4</f>
        <v>-4.0728773520866707E-7</v>
      </c>
      <c r="AK3">
        <f>I!AK3-A!AL4</f>
        <v>-5.9858004840916384E-7</v>
      </c>
      <c r="AL3">
        <f>I!AL3-A!AM4</f>
        <v>-3.5681799984100195E-7</v>
      </c>
      <c r="AM3">
        <f>I!AM3-A!AN4</f>
        <v>-7.1759104113418423E-7</v>
      </c>
      <c r="AN3">
        <f>I!AN3-A!AO4</f>
        <v>-8.0826496186343223E-8</v>
      </c>
      <c r="AO3">
        <f>I!AO3-A!AP4</f>
        <v>-9.2261987138678991E-7</v>
      </c>
      <c r="AP3">
        <f>I!AP3-A!AQ4</f>
        <v>-7.2961990122916516E-8</v>
      </c>
      <c r="AQ3">
        <f>I!AQ3-A!AR4</f>
        <v>-2.1514046736254567E-7</v>
      </c>
      <c r="AR3">
        <f>I!AR3-A!AS4</f>
        <v>-7.8728453596819617E-8</v>
      </c>
      <c r="AS3">
        <f>I!AS3-A!AT4</f>
        <v>-1.8760726445345128E-7</v>
      </c>
      <c r="AT3">
        <f>I!AT3-A!AU4</f>
        <v>0</v>
      </c>
      <c r="AU3">
        <f>I!AU3-A!AV4</f>
        <v>-1.2175248360411161E-6</v>
      </c>
      <c r="AV3">
        <f>I!AV3-A!AW4</f>
        <v>0</v>
      </c>
      <c r="AW3">
        <f>I!AW3-A!AX4</f>
        <v>0</v>
      </c>
      <c r="AX3">
        <f>I!AX3-A!AY4</f>
        <v>0</v>
      </c>
      <c r="AY3">
        <f>I!AY3-A!AZ4</f>
        <v>0</v>
      </c>
      <c r="AZ3">
        <f>I!AZ3-A!BA4</f>
        <v>-1.5933541281027302E-6</v>
      </c>
      <c r="BA3">
        <f>I!BA3-A!BB4</f>
        <v>-1.0624595158655311E-6</v>
      </c>
      <c r="BB3">
        <f>I!BB3-A!BC4</f>
        <v>-1.9665123856630697E-6</v>
      </c>
      <c r="BC3">
        <f>I!BC3-A!BD4</f>
        <v>-1.3521337617253661E-6</v>
      </c>
      <c r="BD3">
        <f>I!BD3-A!BE4</f>
        <v>-1.0618164777636164E-6</v>
      </c>
      <c r="BE3">
        <f>I!BE3-A!BF4</f>
        <v>-6.1603543312604253E-7</v>
      </c>
      <c r="BF3">
        <f>I!BF3-A!BG4</f>
        <v>-8.5654319125465966E-7</v>
      </c>
      <c r="BG3">
        <f>I!BG3-A!BH4</f>
        <v>-7.3788884725445912E-7</v>
      </c>
      <c r="BH3">
        <f>I!BH3-A!BI4</f>
        <v>-2.4118023186488664E-7</v>
      </c>
      <c r="BI3">
        <f>I!BI3-A!BJ4</f>
        <v>-8.1273509780265161E-7</v>
      </c>
      <c r="BJ3">
        <f>I!BJ3-A!BK4</f>
        <v>-5.9740055089623685E-7</v>
      </c>
      <c r="BK3">
        <f>I!BK3-A!BL4</f>
        <v>-1.4309630207040671E-3</v>
      </c>
      <c r="BL3">
        <f>I!BL3-A!BM4</f>
        <v>-1.3539993589240381E-3</v>
      </c>
      <c r="BM3">
        <f>I!BM3-A!BN4</f>
        <v>-7.4794127464288009E-7</v>
      </c>
      <c r="BN3">
        <f>I!BN3-A!BO4</f>
        <v>-2.8523571451594026E-7</v>
      </c>
      <c r="BO3">
        <f>I!BO3-A!BP4</f>
        <v>-3.322650568734775E-6</v>
      </c>
      <c r="BP3">
        <f>I!BP3-A!BQ4</f>
        <v>-4.6530978683337529E-6</v>
      </c>
      <c r="BQ3">
        <f>I!BQ3-A!BR4</f>
        <v>-2.8839167973661766E-7</v>
      </c>
      <c r="BR3">
        <f>I!BR3-A!BS4</f>
        <v>-1.6626699113646301E-6</v>
      </c>
      <c r="BS3">
        <f>I!BS3-A!BT4</f>
        <v>-2.2285104484218852E-6</v>
      </c>
      <c r="BT3">
        <f>I!BT3-A!BU4</f>
        <v>-7.3516081569327211E-8</v>
      </c>
      <c r="BU3">
        <f>I!BU3-A!BV4</f>
        <v>-5.0760672304450327E-7</v>
      </c>
      <c r="BV3">
        <f>I!BV3-A!BW4</f>
        <v>-3.7130690139023717E-7</v>
      </c>
      <c r="BW3">
        <f>I!BW3-A!BX4</f>
        <v>-6.6206403147187586E-7</v>
      </c>
      <c r="BX3">
        <f>I!BX3-A!BY4</f>
        <v>-5.7670838360977252E-6</v>
      </c>
      <c r="BY3">
        <f>I!BY3-A!BZ4</f>
        <v>-1.4106146842825692E-7</v>
      </c>
      <c r="BZ3">
        <f>I!BZ3-A!CA4</f>
        <v>0</v>
      </c>
      <c r="CA3">
        <f>I!CA3-A!CB4</f>
        <v>0</v>
      </c>
      <c r="CB3">
        <f>I!CB3-A!CC4</f>
        <v>-1.338834298116119E-6</v>
      </c>
      <c r="CC3">
        <f>I!CC3-A!CD4</f>
        <v>-1.1461070543613052E-6</v>
      </c>
      <c r="CD3">
        <f>I!CD3-A!CE4</f>
        <v>-3.9999443644102037E-6</v>
      </c>
      <c r="CE3">
        <f>I!CE3-A!CF4</f>
        <v>-1.1562742009331314E-6</v>
      </c>
      <c r="CF3">
        <f>I!CF3-A!CG4</f>
        <v>-1.4473132917855963E-6</v>
      </c>
      <c r="CG3">
        <f>I!CG3-A!CH4</f>
        <v>-2.9814701629373444E-7</v>
      </c>
      <c r="CH3">
        <f>I!CH3-A!CI4</f>
        <v>-1.7922904514213957E-6</v>
      </c>
      <c r="CI3">
        <f>I!CI3-A!CJ4</f>
        <v>-5.5133797474515659E-6</v>
      </c>
      <c r="CJ3">
        <f>I!CJ3-A!CK4</f>
        <v>-1.1270721220964744E-6</v>
      </c>
      <c r="CK3">
        <f>I!CK3-A!CL4</f>
        <v>-5.9477487473603809E-7</v>
      </c>
      <c r="CL3">
        <f>I!CL3-A!CM4</f>
        <v>-2.9109490309618615E-6</v>
      </c>
      <c r="CM3">
        <f>I!CM3-A!CN4</f>
        <v>-2.9805864864262302E-7</v>
      </c>
      <c r="CN3">
        <f>I!CN3-A!CO4</f>
        <v>-2.7303188944210712E-6</v>
      </c>
      <c r="CO3">
        <f>I!CO3-A!CP4</f>
        <v>-1.6585269618642873E-7</v>
      </c>
      <c r="CP3">
        <f>I!CP3-A!CQ4</f>
        <v>-3.7025626045620015E-6</v>
      </c>
      <c r="CQ3">
        <f>I!CQ3-A!CR4</f>
        <v>-7.1803329575625761E-6</v>
      </c>
      <c r="CR3">
        <f>I!CR3-A!CS4</f>
        <v>-1.5762517037862949E-5</v>
      </c>
      <c r="CS3">
        <f>I!CS3-A!CT4</f>
        <v>-6.5633751850598319E-7</v>
      </c>
      <c r="CT3">
        <f>I!CT3-A!CU4</f>
        <v>-1.5042981584036587E-5</v>
      </c>
      <c r="CU3">
        <f>I!CU3-A!CV4</f>
        <v>-2.5329114553537909E-6</v>
      </c>
      <c r="CV3">
        <f>I!CV3-A!CW4</f>
        <v>-5.2072315699203311E-7</v>
      </c>
      <c r="CW3">
        <f>I!CW3-A!CX4</f>
        <v>-1.8380206331294885E-6</v>
      </c>
      <c r="CX3">
        <f>I!CX3-A!CY4</f>
        <v>-5.9779943386179544E-6</v>
      </c>
      <c r="CY3">
        <f>I!CY3-A!CZ4</f>
        <v>-1.4779612009793349E-5</v>
      </c>
      <c r="CZ3">
        <f>I!CZ3-A!DA4</f>
        <v>-5.9770463727230182E-7</v>
      </c>
      <c r="DA3">
        <f>I!DA3-A!DB4</f>
        <v>-2.9225619146010908E-5</v>
      </c>
      <c r="DB3">
        <f>I!DB3-A!DC4</f>
        <v>-4.5229944820040093E-5</v>
      </c>
      <c r="DC3">
        <f>I!DC3-A!DD4</f>
        <v>-2.2762159185035791E-6</v>
      </c>
      <c r="DD3">
        <f>I!DD3-A!DE4</f>
        <v>-1.2475626661735126E-5</v>
      </c>
      <c r="DE3">
        <f>I!DE3-A!DF4</f>
        <v>-5.3597149158233267E-6</v>
      </c>
      <c r="DF3">
        <f>I!DF3-A!DG4</f>
        <v>-3.8202209672403318E-6</v>
      </c>
      <c r="DG3">
        <f>I!DG3-A!DH4</f>
        <v>-2.8887051244473426E-6</v>
      </c>
      <c r="DH3">
        <f>I!DH3-A!DI4</f>
        <v>-5.8363257053811495E-6</v>
      </c>
      <c r="DI3">
        <f>I!DI3-A!DJ4</f>
        <v>-5.0790507216578622E-6</v>
      </c>
      <c r="DJ3">
        <f>I!DJ3-A!DK4</f>
        <v>-2.4062226371075413E-5</v>
      </c>
      <c r="DK3">
        <f>I!DK3-A!DL4</f>
        <v>-1.5658117530221633E-6</v>
      </c>
      <c r="DL3">
        <f>I!DL3-A!DM4</f>
        <v>-1.7988458604959058E-6</v>
      </c>
      <c r="DM3">
        <f>I!DM3-A!DN4</f>
        <v>0</v>
      </c>
    </row>
    <row r="4" spans="1:117">
      <c r="A4">
        <f>I!A4-A!B5</f>
        <v>0</v>
      </c>
      <c r="B4">
        <f>I!B4-A!C5</f>
        <v>0</v>
      </c>
      <c r="C4">
        <f>I!C4-A!D5</f>
        <v>0</v>
      </c>
      <c r="D4">
        <f>I!D4-A!E5</f>
        <v>1</v>
      </c>
      <c r="E4">
        <f>I!E4-A!F5</f>
        <v>0</v>
      </c>
      <c r="F4">
        <f>I!F4-A!G5</f>
        <v>0</v>
      </c>
      <c r="G4">
        <f>I!G4-A!H5</f>
        <v>0</v>
      </c>
      <c r="H4">
        <f>I!H4-A!I5</f>
        <v>0</v>
      </c>
      <c r="I4">
        <f>I!I4-A!J5</f>
        <v>0</v>
      </c>
      <c r="J4">
        <f>I!J4-A!K5</f>
        <v>0</v>
      </c>
      <c r="K4">
        <f>I!K4-A!L5</f>
        <v>0</v>
      </c>
      <c r="L4">
        <f>I!L4-A!M5</f>
        <v>0</v>
      </c>
      <c r="M4">
        <f>I!M4-A!N5</f>
        <v>0</v>
      </c>
      <c r="N4">
        <f>I!N4-A!O5</f>
        <v>0</v>
      </c>
      <c r="O4">
        <f>I!O4-A!P5</f>
        <v>0</v>
      </c>
      <c r="P4">
        <f>I!P4-A!Q5</f>
        <v>0</v>
      </c>
      <c r="Q4">
        <f>I!Q4-A!R5</f>
        <v>0</v>
      </c>
      <c r="R4">
        <f>I!R4-A!S5</f>
        <v>0</v>
      </c>
      <c r="S4">
        <f>I!S4-A!T5</f>
        <v>0</v>
      </c>
      <c r="T4">
        <f>I!T4-A!U5</f>
        <v>-0.31987350724401648</v>
      </c>
      <c r="U4">
        <f>I!U4-A!V5</f>
        <v>0</v>
      </c>
      <c r="V4">
        <f>I!V4-A!W5</f>
        <v>0</v>
      </c>
      <c r="W4">
        <f>I!W4-A!X5</f>
        <v>0</v>
      </c>
      <c r="X4">
        <f>I!X4-A!Y5</f>
        <v>0</v>
      </c>
      <c r="Y4">
        <f>I!Y4-A!Z5</f>
        <v>0</v>
      </c>
      <c r="Z4">
        <f>I!Z4-A!AA5</f>
        <v>0</v>
      </c>
      <c r="AA4">
        <f>I!AA4-A!AB5</f>
        <v>0</v>
      </c>
      <c r="AB4">
        <f>I!AB4-A!AC5</f>
        <v>0</v>
      </c>
      <c r="AC4">
        <f>I!AC4-A!AD5</f>
        <v>0</v>
      </c>
      <c r="AD4">
        <f>I!AD4-A!AE5</f>
        <v>0</v>
      </c>
      <c r="AE4">
        <f>I!AE4-A!AF5</f>
        <v>0</v>
      </c>
      <c r="AF4">
        <f>I!AF4-A!AG5</f>
        <v>0</v>
      </c>
      <c r="AG4">
        <f>I!AG4-A!AH5</f>
        <v>0</v>
      </c>
      <c r="AH4">
        <f>I!AH4-A!AI5</f>
        <v>0</v>
      </c>
      <c r="AI4">
        <f>I!AI4-A!AJ5</f>
        <v>0</v>
      </c>
      <c r="AJ4">
        <f>I!AJ4-A!AK5</f>
        <v>0</v>
      </c>
      <c r="AK4">
        <f>I!AK4-A!AL5</f>
        <v>0</v>
      </c>
      <c r="AL4">
        <f>I!AL4-A!AM5</f>
        <v>0</v>
      </c>
      <c r="AM4">
        <f>I!AM4-A!AN5</f>
        <v>0</v>
      </c>
      <c r="AN4">
        <f>I!AN4-A!AO5</f>
        <v>0</v>
      </c>
      <c r="AO4">
        <f>I!AO4-A!AP5</f>
        <v>0</v>
      </c>
      <c r="AP4">
        <f>I!AP4-A!AQ5</f>
        <v>0</v>
      </c>
      <c r="AQ4">
        <f>I!AQ4-A!AR5</f>
        <v>-0.41070422789743655</v>
      </c>
      <c r="AR4">
        <f>I!AR4-A!AS5</f>
        <v>0</v>
      </c>
      <c r="AS4">
        <f>I!AS4-A!AT5</f>
        <v>0</v>
      </c>
      <c r="AT4">
        <f>I!AT4-A!AU5</f>
        <v>0</v>
      </c>
      <c r="AU4">
        <f>I!AU4-A!AV5</f>
        <v>0</v>
      </c>
      <c r="AV4">
        <f>I!AV4-A!AW5</f>
        <v>0</v>
      </c>
      <c r="AW4">
        <f>I!AW4-A!AX5</f>
        <v>0</v>
      </c>
      <c r="AX4">
        <f>I!AX4-A!AY5</f>
        <v>0</v>
      </c>
      <c r="AY4">
        <f>I!AY4-A!AZ5</f>
        <v>0</v>
      </c>
      <c r="AZ4">
        <f>I!AZ4-A!BA5</f>
        <v>0</v>
      </c>
      <c r="BA4">
        <f>I!BA4-A!BB5</f>
        <v>0</v>
      </c>
      <c r="BB4">
        <f>I!BB4-A!BC5</f>
        <v>0</v>
      </c>
      <c r="BC4">
        <f>I!BC4-A!BD5</f>
        <v>0</v>
      </c>
      <c r="BD4">
        <f>I!BD4-A!BE5</f>
        <v>0</v>
      </c>
      <c r="BE4">
        <f>I!BE4-A!BF5</f>
        <v>0</v>
      </c>
      <c r="BF4">
        <f>I!BF4-A!BG5</f>
        <v>0</v>
      </c>
      <c r="BG4">
        <f>I!BG4-A!BH5</f>
        <v>0</v>
      </c>
      <c r="BH4">
        <f>I!BH4-A!BI5</f>
        <v>0</v>
      </c>
      <c r="BI4">
        <f>I!BI4-A!BJ5</f>
        <v>0</v>
      </c>
      <c r="BJ4">
        <f>I!BJ4-A!BK5</f>
        <v>0</v>
      </c>
      <c r="BK4">
        <f>I!BK4-A!BL5</f>
        <v>0</v>
      </c>
      <c r="BL4">
        <f>I!BL4-A!BM5</f>
        <v>0</v>
      </c>
      <c r="BM4">
        <f>I!BM4-A!BN5</f>
        <v>0</v>
      </c>
      <c r="BN4">
        <f>I!BN4-A!BO5</f>
        <v>0</v>
      </c>
      <c r="BO4">
        <f>I!BO4-A!BP5</f>
        <v>0</v>
      </c>
      <c r="BP4">
        <f>I!BP4-A!BQ5</f>
        <v>0</v>
      </c>
      <c r="BQ4">
        <f>I!BQ4-A!BR5</f>
        <v>0</v>
      </c>
      <c r="BR4">
        <f>I!BR4-A!BS5</f>
        <v>0</v>
      </c>
      <c r="BS4">
        <f>I!BS4-A!BT5</f>
        <v>0</v>
      </c>
      <c r="BT4">
        <f>I!BT4-A!BU5</f>
        <v>0</v>
      </c>
      <c r="BU4">
        <f>I!BU4-A!BV5</f>
        <v>0</v>
      </c>
      <c r="BV4">
        <f>I!BV4-A!BW5</f>
        <v>0</v>
      </c>
      <c r="BW4">
        <f>I!BW4-A!BX5</f>
        <v>0</v>
      </c>
      <c r="BX4">
        <f>I!BX4-A!BY5</f>
        <v>0</v>
      </c>
      <c r="BY4">
        <f>I!BY4-A!BZ5</f>
        <v>0</v>
      </c>
      <c r="BZ4">
        <f>I!BZ4-A!CA5</f>
        <v>0</v>
      </c>
      <c r="CA4">
        <f>I!CA4-A!CB5</f>
        <v>0</v>
      </c>
      <c r="CB4">
        <f>I!CB4-A!CC5</f>
        <v>0</v>
      </c>
      <c r="CC4">
        <f>I!CC4-A!CD5</f>
        <v>0</v>
      </c>
      <c r="CD4">
        <f>I!CD4-A!CE5</f>
        <v>0</v>
      </c>
      <c r="CE4">
        <f>I!CE4-A!CF5</f>
        <v>0</v>
      </c>
      <c r="CF4">
        <f>I!CF4-A!CG5</f>
        <v>0</v>
      </c>
      <c r="CG4">
        <f>I!CG4-A!CH5</f>
        <v>0</v>
      </c>
      <c r="CH4">
        <f>I!CH4-A!CI5</f>
        <v>0</v>
      </c>
      <c r="CI4">
        <f>I!CI4-A!CJ5</f>
        <v>0</v>
      </c>
      <c r="CJ4">
        <f>I!CJ4-A!CK5</f>
        <v>0</v>
      </c>
      <c r="CK4">
        <f>I!CK4-A!CL5</f>
        <v>0</v>
      </c>
      <c r="CL4">
        <f>I!CL4-A!CM5</f>
        <v>0</v>
      </c>
      <c r="CM4">
        <f>I!CM4-A!CN5</f>
        <v>0</v>
      </c>
      <c r="CN4">
        <f>I!CN4-A!CO5</f>
        <v>0</v>
      </c>
      <c r="CO4">
        <f>I!CO4-A!CP5</f>
        <v>0</v>
      </c>
      <c r="CP4">
        <f>I!CP4-A!CQ5</f>
        <v>0</v>
      </c>
      <c r="CQ4">
        <f>I!CQ4-A!CR5</f>
        <v>0</v>
      </c>
      <c r="CR4">
        <f>I!CR4-A!CS5</f>
        <v>0</v>
      </c>
      <c r="CS4">
        <f>I!CS4-A!CT5</f>
        <v>0</v>
      </c>
      <c r="CT4">
        <f>I!CT4-A!CU5</f>
        <v>0</v>
      </c>
      <c r="CU4">
        <f>I!CU4-A!CV5</f>
        <v>0</v>
      </c>
      <c r="CV4">
        <f>I!CV4-A!CW5</f>
        <v>0</v>
      </c>
      <c r="CW4">
        <f>I!CW4-A!CX5</f>
        <v>0</v>
      </c>
      <c r="CX4">
        <f>I!CX4-A!CY5</f>
        <v>0</v>
      </c>
      <c r="CY4">
        <f>I!CY4-A!CZ5</f>
        <v>0</v>
      </c>
      <c r="CZ4">
        <f>I!CZ4-A!DA5</f>
        <v>0</v>
      </c>
      <c r="DA4">
        <f>I!DA4-A!DB5</f>
        <v>0</v>
      </c>
      <c r="DB4">
        <f>I!DB4-A!DC5</f>
        <v>0</v>
      </c>
      <c r="DC4">
        <f>I!DC4-A!DD5</f>
        <v>0</v>
      </c>
      <c r="DD4">
        <f>I!DD4-A!DE5</f>
        <v>0</v>
      </c>
      <c r="DE4">
        <f>I!DE4-A!DF5</f>
        <v>0</v>
      </c>
      <c r="DF4">
        <f>I!DF4-A!DG5</f>
        <v>0</v>
      </c>
      <c r="DG4">
        <f>I!DG4-A!DH5</f>
        <v>0</v>
      </c>
      <c r="DH4">
        <f>I!DH4-A!DI5</f>
        <v>0</v>
      </c>
      <c r="DI4">
        <f>I!DI4-A!DJ5</f>
        <v>0</v>
      </c>
      <c r="DJ4">
        <f>I!DJ4-A!DK5</f>
        <v>0</v>
      </c>
      <c r="DK4">
        <f>I!DK4-A!DL5</f>
        <v>0</v>
      </c>
      <c r="DL4">
        <f>I!DL4-A!DM5</f>
        <v>0</v>
      </c>
      <c r="DM4">
        <f>I!DM4-A!DN5</f>
        <v>0</v>
      </c>
    </row>
    <row r="5" spans="1:117">
      <c r="A5">
        <f>I!A5-A!B6</f>
        <v>-2.6976608035705219E-3</v>
      </c>
      <c r="B5">
        <f>I!B5-A!C6</f>
        <v>-4.4257226541235786E-7</v>
      </c>
      <c r="C5">
        <f>I!C5-A!D6</f>
        <v>-3.8740124657973127E-7</v>
      </c>
      <c r="D5">
        <f>I!D5-A!E6</f>
        <v>-2.0977656331132727E-7</v>
      </c>
      <c r="E5">
        <f>I!E5-A!F6</f>
        <v>0.93272418762575016</v>
      </c>
      <c r="F5">
        <f>I!F5-A!G6</f>
        <v>-3.2684384228170081E-5</v>
      </c>
      <c r="G5">
        <f>I!G5-A!H6</f>
        <v>-3.8897919256943939E-5</v>
      </c>
      <c r="H5">
        <f>I!H5-A!I6</f>
        <v>-2.689279652406849E-5</v>
      </c>
      <c r="I5">
        <f>I!I5-A!J6</f>
        <v>-1.0501921052493396E-5</v>
      </c>
      <c r="J5">
        <f>I!J5-A!K6</f>
        <v>-3.6311235311153611E-5</v>
      </c>
      <c r="K5">
        <f>I!K5-A!L6</f>
        <v>-4.3598724025167824E-4</v>
      </c>
      <c r="L5">
        <f>I!L5-A!M6</f>
        <v>-4.4994025793241899E-4</v>
      </c>
      <c r="M5">
        <f>I!M5-A!N6</f>
        <v>-2.4408580104078186E-6</v>
      </c>
      <c r="N5">
        <f>I!N5-A!O6</f>
        <v>-3.6645976958841989E-6</v>
      </c>
      <c r="O5">
        <f>I!O5-A!P6</f>
        <v>-7.3704133917463165E-7</v>
      </c>
      <c r="P5">
        <f>I!P5-A!Q6</f>
        <v>0</v>
      </c>
      <c r="Q5">
        <f>I!Q5-A!R6</f>
        <v>-1.0362616202609872E-6</v>
      </c>
      <c r="R5">
        <f>I!R5-A!S6</f>
        <v>-1.7234396214724397E-3</v>
      </c>
      <c r="S5">
        <f>I!S5-A!T6</f>
        <v>-3.799036539006798E-7</v>
      </c>
      <c r="T5">
        <f>I!T5-A!U6</f>
        <v>-1.3282494657376965E-5</v>
      </c>
      <c r="U5">
        <f>I!U5-A!V6</f>
        <v>-3.4178513918447606E-4</v>
      </c>
      <c r="V5">
        <f>I!V5-A!W6</f>
        <v>-7.0422626088479821E-4</v>
      </c>
      <c r="W5">
        <f>I!W5-A!X6</f>
        <v>-1.2287388053262366E-5</v>
      </c>
      <c r="X5">
        <f>I!X5-A!Y6</f>
        <v>-5.9506072440078687E-4</v>
      </c>
      <c r="Y5">
        <f>I!Y5-A!Z6</f>
        <v>-1.8115832110442434E-3</v>
      </c>
      <c r="Z5">
        <f>I!Z5-A!AA6</f>
        <v>-2.2945321004466036E-2</v>
      </c>
      <c r="AA5">
        <f>I!AA5-A!AB6</f>
        <v>-8.1130628790634072E-4</v>
      </c>
      <c r="AB5">
        <f>I!AB5-A!AC6</f>
        <v>-6.1002175883895313E-4</v>
      </c>
      <c r="AC5">
        <f>I!AC5-A!AD6</f>
        <v>-9.5216831071156315E-6</v>
      </c>
      <c r="AD5">
        <f>I!AD5-A!AE6</f>
        <v>-5.6470216196222707E-7</v>
      </c>
      <c r="AE5">
        <f>I!AE5-A!AF6</f>
        <v>-5.9236787308636789E-7</v>
      </c>
      <c r="AF5">
        <f>I!AF5-A!AG6</f>
        <v>-3.208941909166407E-7</v>
      </c>
      <c r="AG5">
        <f>I!AG5-A!AH6</f>
        <v>-2.1711030525906292E-6</v>
      </c>
      <c r="AH5">
        <f>I!AH5-A!AI6</f>
        <v>-2.4982641097319104E-5</v>
      </c>
      <c r="AI5">
        <f>I!AI5-A!AJ6</f>
        <v>-3.985421719916851E-5</v>
      </c>
      <c r="AJ5">
        <f>I!AJ5-A!AK6</f>
        <v>-8.1457547041733415E-7</v>
      </c>
      <c r="AK5">
        <f>I!AK5-A!AL6</f>
        <v>-4.9881670700763652E-6</v>
      </c>
      <c r="AL5">
        <f>I!AL5-A!AM6</f>
        <v>-1.1418175994912061E-6</v>
      </c>
      <c r="AM5">
        <f>I!AM5-A!AN6</f>
        <v>-1.1481456658146947E-6</v>
      </c>
      <c r="AN5">
        <f>I!AN5-A!AO6</f>
        <v>-4.7687632749942502E-6</v>
      </c>
      <c r="AO5">
        <f>I!AO5-A!AP6</f>
        <v>-2.2208778332667731E-5</v>
      </c>
      <c r="AP5">
        <f>I!AP5-A!AQ6</f>
        <v>-4.7425293579895738E-6</v>
      </c>
      <c r="AQ5">
        <f>I!AQ5-A!AR6</f>
        <v>-2.6892558420318208E-6</v>
      </c>
      <c r="AR5">
        <f>I!AR5-A!AS6</f>
        <v>-1.1021983503554747E-6</v>
      </c>
      <c r="AS5">
        <f>I!AS5-A!AT6</f>
        <v>-5.6282179336035386E-7</v>
      </c>
      <c r="AT5">
        <f>I!AT5-A!AU6</f>
        <v>-1.1038668455599966E-6</v>
      </c>
      <c r="AU5">
        <f>I!AU5-A!AV6</f>
        <v>-4.577442448390137E-4</v>
      </c>
      <c r="AV5">
        <f>I!AV5-A!AW6</f>
        <v>-1.4828586544204134E-3</v>
      </c>
      <c r="AW5">
        <f>I!AW5-A!AX6</f>
        <v>-2.8892755240999546E-3</v>
      </c>
      <c r="AX5">
        <f>I!AX5-A!AY6</f>
        <v>-1.0668871892576366E-3</v>
      </c>
      <c r="AY5">
        <f>I!AY5-A!AZ6</f>
        <v>-6.9250501222577979E-3</v>
      </c>
      <c r="AZ5">
        <f>I!AZ5-A!BA6</f>
        <v>-1.7159198302644787E-6</v>
      </c>
      <c r="BA5">
        <f>I!BA5-A!BB6</f>
        <v>-6.0711972335173197E-7</v>
      </c>
      <c r="BB5">
        <f>I!BB5-A!BC6</f>
        <v>-4.8155232624187534E-6</v>
      </c>
      <c r="BC5">
        <f>I!BC5-A!BD6</f>
        <v>-2.5840778557418105E-6</v>
      </c>
      <c r="BD5">
        <f>I!BD5-A!BE6</f>
        <v>-4.7191843456160729E-7</v>
      </c>
      <c r="BE5">
        <f>I!BE5-A!BF6</f>
        <v>-7.7004429140755327E-7</v>
      </c>
      <c r="BF5">
        <f>I!BF5-A!BG6</f>
        <v>-3.6403085628323039E-7</v>
      </c>
      <c r="BG5">
        <f>I!BG5-A!BH6</f>
        <v>-1.5418572927705116E-7</v>
      </c>
      <c r="BH5">
        <f>I!BH5-A!BI6</f>
        <v>0</v>
      </c>
      <c r="BI5">
        <f>I!BI5-A!BJ6</f>
        <v>-4.5248554049756931E-5</v>
      </c>
      <c r="BJ5">
        <f>I!BJ5-A!BK6</f>
        <v>-5.3102271190776615E-7</v>
      </c>
      <c r="BK5">
        <f>I!BK5-A!BL6</f>
        <v>-6.5283249703963363E-5</v>
      </c>
      <c r="BL5">
        <f>I!BL5-A!BM6</f>
        <v>-7.2871014839310161E-5</v>
      </c>
      <c r="BM5">
        <f>I!BM5-A!BN6</f>
        <v>-6.1195195198053826E-7</v>
      </c>
      <c r="BN5">
        <f>I!BN5-A!BO6</f>
        <v>-6.6555000053719393E-7</v>
      </c>
      <c r="BO5">
        <f>I!BO5-A!BP6</f>
        <v>-8.8741351389768361E-4</v>
      </c>
      <c r="BP5">
        <f>I!BP5-A!BQ6</f>
        <v>-8.2113491794125042E-7</v>
      </c>
      <c r="BQ5">
        <f>I!BQ5-A!BR6</f>
        <v>-6.0081599945128681E-7</v>
      </c>
      <c r="BR5">
        <f>I!BR5-A!BS6</f>
        <v>-2.5153211479618762E-6</v>
      </c>
      <c r="BS5">
        <f>I!BS5-A!BT6</f>
        <v>-1.5194389421058309E-6</v>
      </c>
      <c r="BT5">
        <f>I!BT5-A!BU6</f>
        <v>-2.7936110996344337E-7</v>
      </c>
      <c r="BU5">
        <f>I!BU5-A!BV6</f>
        <v>-2.6255520157474309E-7</v>
      </c>
      <c r="BV5">
        <f>I!BV5-A!BW6</f>
        <v>-1.350206914146317E-7</v>
      </c>
      <c r="BW5">
        <f>I!BW5-A!BX6</f>
        <v>-7.6392003631370283E-7</v>
      </c>
      <c r="BX5">
        <f>I!BX5-A!BY6</f>
        <v>-4.3800636729856142E-7</v>
      </c>
      <c r="BY5">
        <f>I!BY5-A!BZ6</f>
        <v>-1.8808195790434257E-7</v>
      </c>
      <c r="BZ5">
        <f>I!BZ5-A!CA6</f>
        <v>-3.2811211155118824E-7</v>
      </c>
      <c r="CA5">
        <f>I!CA5-A!CB6</f>
        <v>-4.9767839250874573E-8</v>
      </c>
      <c r="CB5">
        <f>I!CB5-A!CC6</f>
        <v>-9.8650948282240365E-7</v>
      </c>
      <c r="CC5">
        <f>I!CC5-A!CD6</f>
        <v>-2.4731783804638694E-6</v>
      </c>
      <c r="CD5">
        <f>I!CD5-A!CE6</f>
        <v>-5.1817461084404917E-6</v>
      </c>
      <c r="CE5">
        <f>I!CE5-A!CF6</f>
        <v>-4.9445936224114175E-6</v>
      </c>
      <c r="CF5">
        <f>I!CF5-A!CG6</f>
        <v>-5.4052720897298794E-6</v>
      </c>
      <c r="CG5">
        <f>I!CG5-A!CH6</f>
        <v>-7.0958989877908788E-5</v>
      </c>
      <c r="CH5">
        <f>I!CH5-A!CI6</f>
        <v>-1.6242632216006399E-6</v>
      </c>
      <c r="CI5">
        <f>I!CI5-A!CJ6</f>
        <v>-1.6707211355913834E-6</v>
      </c>
      <c r="CJ5">
        <f>I!CJ5-A!CK6</f>
        <v>-1.1270721220964744E-6</v>
      </c>
      <c r="CK5">
        <f>I!CK5-A!CL6</f>
        <v>-3.7785697924407123E-6</v>
      </c>
      <c r="CL5">
        <f>I!CL5-A!CM6</f>
        <v>-1.1942354998817895E-6</v>
      </c>
      <c r="CM5">
        <f>I!CM5-A!CN6</f>
        <v>-1.1922345945704922E-7</v>
      </c>
      <c r="CN5">
        <f>I!CN5-A!CO6</f>
        <v>-1.5926860217456247E-6</v>
      </c>
      <c r="CO5">
        <f>I!CO5-A!CP6</f>
        <v>-1.1035423772504499E-2</v>
      </c>
      <c r="CP5">
        <f>I!CP5-A!CQ6</f>
        <v>-1.6988228420931535E-6</v>
      </c>
      <c r="CQ5">
        <f>I!CQ5-A!CR6</f>
        <v>-7.1102291150774969E-5</v>
      </c>
      <c r="CR5">
        <f>I!CR5-A!CS6</f>
        <v>-9.143139241348956E-5</v>
      </c>
      <c r="CS5">
        <f>I!CS5-A!CT6</f>
        <v>-4.7256301332430792E-5</v>
      </c>
      <c r="CT5">
        <f>I!CT5-A!CU6</f>
        <v>-1.6636939897576887E-5</v>
      </c>
      <c r="CU5">
        <f>I!CU5-A!CV6</f>
        <v>-2.5526118777843205E-5</v>
      </c>
      <c r="CV5">
        <f>I!CV5-A!CW6</f>
        <v>-6.3319935890231223E-6</v>
      </c>
      <c r="CW5">
        <f>I!CW5-A!CX6</f>
        <v>-8.1669383465386941E-4</v>
      </c>
      <c r="CX5">
        <f>I!CX5-A!CY6</f>
        <v>-1.992664779539318E-6</v>
      </c>
      <c r="CY5">
        <f>I!CY5-A!CZ6</f>
        <v>-9.9542356041318647E-6</v>
      </c>
      <c r="CZ5">
        <f>I!CZ5-A!DA6</f>
        <v>-3.8253096785427316E-7</v>
      </c>
      <c r="DA5">
        <f>I!DA5-A!DB6</f>
        <v>-3.0456839583432432E-4</v>
      </c>
      <c r="DB5">
        <f>I!DB5-A!DC6</f>
        <v>-6.1229393430928061E-5</v>
      </c>
      <c r="DC5">
        <f>I!DC5-A!DD6</f>
        <v>-3.7936931975059656E-7</v>
      </c>
      <c r="DD5">
        <f>I!DD5-A!DE6</f>
        <v>-7.7994682447600537E-3</v>
      </c>
      <c r="DE5">
        <f>I!DE5-A!DF6</f>
        <v>-1.7865716386077754E-6</v>
      </c>
      <c r="DF5">
        <f>I!DF5-A!DG6</f>
        <v>-1.5563863199868017E-6</v>
      </c>
      <c r="DG5">
        <f>I!DG5-A!DH6</f>
        <v>-5.777410248894685E-7</v>
      </c>
      <c r="DH5">
        <f>I!DH5-A!DI6</f>
        <v>-2.2592228536959287E-6</v>
      </c>
      <c r="DI5">
        <f>I!DI5-A!DJ6</f>
        <v>-6.6761300041347238E-4</v>
      </c>
      <c r="DJ5">
        <f>I!DJ5-A!DK6</f>
        <v>-6.5415591565244767E-6</v>
      </c>
      <c r="DK5">
        <f>I!DK5-A!DL6</f>
        <v>-1.5658117530221633E-6</v>
      </c>
      <c r="DL5">
        <f>I!DL5-A!DM6</f>
        <v>-1.96237730235917E-6</v>
      </c>
      <c r="DM5">
        <f>I!DM5-A!DN6</f>
        <v>0</v>
      </c>
    </row>
    <row r="6" spans="1:117">
      <c r="A6">
        <f>I!A6-A!B7</f>
        <v>0</v>
      </c>
      <c r="B6">
        <f>I!B6-A!C7</f>
        <v>0</v>
      </c>
      <c r="C6">
        <f>I!C6-A!D7</f>
        <v>0</v>
      </c>
      <c r="D6">
        <f>I!D6-A!E7</f>
        <v>-7.2293041915927114E-2</v>
      </c>
      <c r="E6">
        <f>I!E6-A!F7</f>
        <v>-4.0033060571940893E-2</v>
      </c>
      <c r="F6">
        <f>I!F6-A!G7</f>
        <v>0.90864189557877417</v>
      </c>
      <c r="G6">
        <f>I!G6-A!H7</f>
        <v>0</v>
      </c>
      <c r="H6">
        <f>I!H6-A!I7</f>
        <v>0</v>
      </c>
      <c r="I6">
        <f>I!I6-A!J7</f>
        <v>0</v>
      </c>
      <c r="J6">
        <f>I!J6-A!K7</f>
        <v>0</v>
      </c>
      <c r="K6">
        <f>I!K6-A!L7</f>
        <v>0</v>
      </c>
      <c r="L6">
        <f>I!L6-A!M7</f>
        <v>0</v>
      </c>
      <c r="M6">
        <f>I!M6-A!N7</f>
        <v>0</v>
      </c>
      <c r="N6">
        <f>I!N6-A!O7</f>
        <v>0</v>
      </c>
      <c r="O6">
        <f>I!O6-A!P7</f>
        <v>0</v>
      </c>
      <c r="P6">
        <f>I!P6-A!Q7</f>
        <v>0</v>
      </c>
      <c r="Q6">
        <f>I!Q6-A!R7</f>
        <v>0</v>
      </c>
      <c r="R6">
        <f>I!R6-A!S7</f>
        <v>0</v>
      </c>
      <c r="S6">
        <f>I!S6-A!T7</f>
        <v>0</v>
      </c>
      <c r="T6">
        <f>I!T6-A!U7</f>
        <v>0</v>
      </c>
      <c r="U6">
        <f>I!U6-A!V7</f>
        <v>0</v>
      </c>
      <c r="V6">
        <f>I!V6-A!W7</f>
        <v>0</v>
      </c>
      <c r="W6">
        <f>I!W6-A!X7</f>
        <v>0</v>
      </c>
      <c r="X6">
        <f>I!X6-A!Y7</f>
        <v>0</v>
      </c>
      <c r="Y6">
        <f>I!Y6-A!Z7</f>
        <v>0</v>
      </c>
      <c r="Z6">
        <f>I!Z6-A!AA7</f>
        <v>0</v>
      </c>
      <c r="AA6">
        <f>I!AA6-A!AB7</f>
        <v>0</v>
      </c>
      <c r="AB6">
        <f>I!AB6-A!AC7</f>
        <v>0</v>
      </c>
      <c r="AC6">
        <f>I!AC6-A!AD7</f>
        <v>0</v>
      </c>
      <c r="AD6">
        <f>I!AD6-A!AE7</f>
        <v>0</v>
      </c>
      <c r="AE6">
        <f>I!AE6-A!AF7</f>
        <v>0</v>
      </c>
      <c r="AF6">
        <f>I!AF6-A!AG7</f>
        <v>0</v>
      </c>
      <c r="AG6">
        <f>I!AG6-A!AH7</f>
        <v>0</v>
      </c>
      <c r="AH6">
        <f>I!AH6-A!AI7</f>
        <v>0</v>
      </c>
      <c r="AI6">
        <f>I!AI6-A!AJ7</f>
        <v>0</v>
      </c>
      <c r="AJ6">
        <f>I!AJ6-A!AK7</f>
        <v>0</v>
      </c>
      <c r="AK6">
        <f>I!AK6-A!AL7</f>
        <v>0</v>
      </c>
      <c r="AL6">
        <f>I!AL6-A!AM7</f>
        <v>0</v>
      </c>
      <c r="AM6">
        <f>I!AM6-A!AN7</f>
        <v>0</v>
      </c>
      <c r="AN6">
        <f>I!AN6-A!AO7</f>
        <v>0</v>
      </c>
      <c r="AO6">
        <f>I!AO6-A!AP7</f>
        <v>0</v>
      </c>
      <c r="AP6">
        <f>I!AP6-A!AQ7</f>
        <v>0</v>
      </c>
      <c r="AQ6">
        <f>I!AQ6-A!AR7</f>
        <v>0</v>
      </c>
      <c r="AR6">
        <f>I!AR6-A!AS7</f>
        <v>0</v>
      </c>
      <c r="AS6">
        <f>I!AS6-A!AT7</f>
        <v>0</v>
      </c>
      <c r="AT6">
        <f>I!AT6-A!AU7</f>
        <v>0</v>
      </c>
      <c r="AU6">
        <f>I!AU6-A!AV7</f>
        <v>0</v>
      </c>
      <c r="AV6">
        <f>I!AV6-A!AW7</f>
        <v>0</v>
      </c>
      <c r="AW6">
        <f>I!AW6-A!AX7</f>
        <v>0</v>
      </c>
      <c r="AX6">
        <f>I!AX6-A!AY7</f>
        <v>0</v>
      </c>
      <c r="AY6">
        <f>I!AY6-A!AZ7</f>
        <v>0</v>
      </c>
      <c r="AZ6">
        <f>I!AZ6-A!BA7</f>
        <v>0</v>
      </c>
      <c r="BA6">
        <f>I!BA6-A!BB7</f>
        <v>0</v>
      </c>
      <c r="BB6">
        <f>I!BB6-A!BC7</f>
        <v>0</v>
      </c>
      <c r="BC6">
        <f>I!BC6-A!BD7</f>
        <v>0</v>
      </c>
      <c r="BD6">
        <f>I!BD6-A!BE7</f>
        <v>0</v>
      </c>
      <c r="BE6">
        <f>I!BE6-A!BF7</f>
        <v>0</v>
      </c>
      <c r="BF6">
        <f>I!BF6-A!BG7</f>
        <v>0</v>
      </c>
      <c r="BG6">
        <f>I!BG6-A!BH7</f>
        <v>0</v>
      </c>
      <c r="BH6">
        <f>I!BH6-A!BI7</f>
        <v>0</v>
      </c>
      <c r="BI6">
        <f>I!BI6-A!BJ7</f>
        <v>0</v>
      </c>
      <c r="BJ6">
        <f>I!BJ6-A!BK7</f>
        <v>0</v>
      </c>
      <c r="BK6">
        <f>I!BK6-A!BL7</f>
        <v>0</v>
      </c>
      <c r="BL6">
        <f>I!BL6-A!BM7</f>
        <v>0</v>
      </c>
      <c r="BM6">
        <f>I!BM6-A!BN7</f>
        <v>0</v>
      </c>
      <c r="BN6">
        <f>I!BN6-A!BO7</f>
        <v>0</v>
      </c>
      <c r="BO6">
        <f>I!BO6-A!BP7</f>
        <v>0</v>
      </c>
      <c r="BP6">
        <f>I!BP6-A!BQ7</f>
        <v>0</v>
      </c>
      <c r="BQ6">
        <f>I!BQ6-A!BR7</f>
        <v>0</v>
      </c>
      <c r="BR6">
        <f>I!BR6-A!BS7</f>
        <v>0</v>
      </c>
      <c r="BS6">
        <f>I!BS6-A!BT7</f>
        <v>0</v>
      </c>
      <c r="BT6">
        <f>I!BT6-A!BU7</f>
        <v>0</v>
      </c>
      <c r="BU6">
        <f>I!BU6-A!BV7</f>
        <v>0</v>
      </c>
      <c r="BV6">
        <f>I!BV6-A!BW7</f>
        <v>0</v>
      </c>
      <c r="BW6">
        <f>I!BW6-A!BX7</f>
        <v>0</v>
      </c>
      <c r="BX6">
        <f>I!BX6-A!BY7</f>
        <v>0</v>
      </c>
      <c r="BY6">
        <f>I!BY6-A!BZ7</f>
        <v>0</v>
      </c>
      <c r="BZ6">
        <f>I!BZ6-A!CA7</f>
        <v>0</v>
      </c>
      <c r="CA6">
        <f>I!CA6-A!CB7</f>
        <v>0</v>
      </c>
      <c r="CB6">
        <f>I!CB6-A!CC7</f>
        <v>0</v>
      </c>
      <c r="CC6">
        <f>I!CC6-A!CD7</f>
        <v>0</v>
      </c>
      <c r="CD6">
        <f>I!CD6-A!CE7</f>
        <v>0</v>
      </c>
      <c r="CE6">
        <f>I!CE6-A!CF7</f>
        <v>0</v>
      </c>
      <c r="CF6">
        <f>I!CF6-A!CG7</f>
        <v>0</v>
      </c>
      <c r="CG6">
        <f>I!CG6-A!CH7</f>
        <v>0</v>
      </c>
      <c r="CH6">
        <f>I!CH6-A!CI7</f>
        <v>0</v>
      </c>
      <c r="CI6">
        <f>I!CI6-A!CJ7</f>
        <v>0</v>
      </c>
      <c r="CJ6">
        <f>I!CJ6-A!CK7</f>
        <v>0</v>
      </c>
      <c r="CK6">
        <f>I!CK6-A!CL7</f>
        <v>0</v>
      </c>
      <c r="CL6">
        <f>I!CL6-A!CM7</f>
        <v>0</v>
      </c>
      <c r="CM6">
        <f>I!CM6-A!CN7</f>
        <v>0</v>
      </c>
      <c r="CN6">
        <f>I!CN6-A!CO7</f>
        <v>0</v>
      </c>
      <c r="CO6">
        <f>I!CO6-A!CP7</f>
        <v>0</v>
      </c>
      <c r="CP6">
        <f>I!CP6-A!CQ7</f>
        <v>0</v>
      </c>
      <c r="CQ6">
        <f>I!CQ6-A!CR7</f>
        <v>0</v>
      </c>
      <c r="CR6">
        <f>I!CR6-A!CS7</f>
        <v>0</v>
      </c>
      <c r="CS6">
        <f>I!CS6-A!CT7</f>
        <v>0</v>
      </c>
      <c r="CT6">
        <f>I!CT6-A!CU7</f>
        <v>0</v>
      </c>
      <c r="CU6">
        <f>I!CU6-A!CV7</f>
        <v>0</v>
      </c>
      <c r="CV6">
        <f>I!CV6-A!CW7</f>
        <v>0</v>
      </c>
      <c r="CW6">
        <f>I!CW6-A!CX7</f>
        <v>0</v>
      </c>
      <c r="CX6">
        <f>I!CX6-A!CY7</f>
        <v>0</v>
      </c>
      <c r="CY6">
        <f>I!CY6-A!CZ7</f>
        <v>0</v>
      </c>
      <c r="CZ6">
        <f>I!CZ6-A!DA7</f>
        <v>0</v>
      </c>
      <c r="DA6">
        <f>I!DA6-A!DB7</f>
        <v>0</v>
      </c>
      <c r="DB6">
        <f>I!DB6-A!DC7</f>
        <v>0</v>
      </c>
      <c r="DC6">
        <f>I!DC6-A!DD7</f>
        <v>0</v>
      </c>
      <c r="DD6">
        <f>I!DD6-A!DE7</f>
        <v>0</v>
      </c>
      <c r="DE6">
        <f>I!DE6-A!DF7</f>
        <v>0</v>
      </c>
      <c r="DF6">
        <f>I!DF6-A!DG7</f>
        <v>0</v>
      </c>
      <c r="DG6">
        <f>I!DG6-A!DH7</f>
        <v>0</v>
      </c>
      <c r="DH6">
        <f>I!DH6-A!DI7</f>
        <v>0</v>
      </c>
      <c r="DI6">
        <f>I!DI6-A!DJ7</f>
        <v>0</v>
      </c>
      <c r="DJ6">
        <f>I!DJ6-A!DK7</f>
        <v>0</v>
      </c>
      <c r="DK6">
        <f>I!DK6-A!DL7</f>
        <v>0</v>
      </c>
      <c r="DL6">
        <f>I!DL6-A!DM7</f>
        <v>0</v>
      </c>
      <c r="DM6">
        <f>I!DM6-A!DN7</f>
        <v>0</v>
      </c>
    </row>
    <row r="7" spans="1:117">
      <c r="A7">
        <f>I!A7-A!B8</f>
        <v>-1.1006523283176833E-3</v>
      </c>
      <c r="B7">
        <f>I!B7-A!C8</f>
        <v>-3.1643916976983584E-5</v>
      </c>
      <c r="C7">
        <f>I!C7-A!D8</f>
        <v>-1.0684526380668989E-3</v>
      </c>
      <c r="D7">
        <f>I!D7-A!E8</f>
        <v>-2.0977656331132727E-7</v>
      </c>
      <c r="E7">
        <f>I!E7-A!F8</f>
        <v>-1.7510896155132532E-6</v>
      </c>
      <c r="F7">
        <f>I!F7-A!G8</f>
        <v>-1.6276560820454175E-5</v>
      </c>
      <c r="G7">
        <f>I!G7-A!H8</f>
        <v>0.94098213200740177</v>
      </c>
      <c r="H7">
        <f>I!H7-A!I8</f>
        <v>-7.6261360422442265E-4</v>
      </c>
      <c r="I7">
        <f>I!I7-A!J8</f>
        <v>-5.016094194012947E-4</v>
      </c>
      <c r="J7">
        <f>I!J7-A!K8</f>
        <v>-3.8100442147856422E-3</v>
      </c>
      <c r="K7">
        <f>I!K7-A!L8</f>
        <v>-2.2989346341182153E-2</v>
      </c>
      <c r="L7">
        <f>I!L7-A!M8</f>
        <v>-5.513156864171924E-5</v>
      </c>
      <c r="M7">
        <f>I!M7-A!N8</f>
        <v>-5.4512495565774617E-5</v>
      </c>
      <c r="N7">
        <f>I!N7-A!O8</f>
        <v>-5.2373208737011679E-5</v>
      </c>
      <c r="O7">
        <f>I!O7-A!P8</f>
        <v>-3.6413527361922673E-3</v>
      </c>
      <c r="P7">
        <f>I!P7-A!Q8</f>
        <v>-0.24892188456596179</v>
      </c>
      <c r="Q7">
        <f>I!Q7-A!R8</f>
        <v>-7.536448147352634E-6</v>
      </c>
      <c r="R7">
        <f>I!R7-A!S8</f>
        <v>-4.2692767676631489E-6</v>
      </c>
      <c r="S7">
        <f>I!S7-A!T8</f>
        <v>-1.5449415258627645E-5</v>
      </c>
      <c r="T7">
        <f>I!T7-A!U8</f>
        <v>-1.0669445978032403E-2</v>
      </c>
      <c r="U7">
        <f>I!U7-A!V8</f>
        <v>-2.5664438341623351E-5</v>
      </c>
      <c r="V7">
        <f>I!V7-A!W8</f>
        <v>-6.0469980999642379E-3</v>
      </c>
      <c r="W7">
        <f>I!W7-A!X8</f>
        <v>-2.8242818900074619E-4</v>
      </c>
      <c r="X7">
        <f>I!X7-A!Y8</f>
        <v>-1.7819898384650035E-5</v>
      </c>
      <c r="Y7">
        <f>I!Y7-A!Z8</f>
        <v>-8.6678622538002081E-7</v>
      </c>
      <c r="Z7">
        <f>I!Z7-A!AA8</f>
        <v>-1.2675858129726283E-5</v>
      </c>
      <c r="AA7">
        <f>I!AA7-A!AB8</f>
        <v>-1.4130468572859631E-6</v>
      </c>
      <c r="AB7">
        <f>I!AB7-A!AC8</f>
        <v>-4.1463540273420319E-6</v>
      </c>
      <c r="AC7">
        <f>I!AC7-A!AD8</f>
        <v>-4.5665214901472923E-6</v>
      </c>
      <c r="AD7">
        <f>I!AD7-A!AE8</f>
        <v>-9.2369139349535714E-6</v>
      </c>
      <c r="AE7">
        <f>I!AE7-A!AF8</f>
        <v>-9.7740699059250715E-6</v>
      </c>
      <c r="AF7">
        <f>I!AF7-A!AG8</f>
        <v>-6.0969896274161727E-6</v>
      </c>
      <c r="AG7">
        <f>I!AG7-A!AH8</f>
        <v>-1.1842380286857978E-5</v>
      </c>
      <c r="AH7">
        <f>I!AH7-A!AI8</f>
        <v>-2.1926141251937664E-5</v>
      </c>
      <c r="AI7">
        <f>I!AI7-A!AJ8</f>
        <v>-1.2523782385391815E-5</v>
      </c>
      <c r="AJ7">
        <f>I!AJ7-A!AK8</f>
        <v>-1.0046430801813788E-5</v>
      </c>
      <c r="AK7">
        <f>I!AK7-A!AL8</f>
        <v>-1.3168761065001605E-5</v>
      </c>
      <c r="AL7">
        <f>I!AL7-A!AM8</f>
        <v>-2.3248833597640322E-3</v>
      </c>
      <c r="AM7">
        <f>I!AM7-A!AN8</f>
        <v>-1.8513848861261956E-5</v>
      </c>
      <c r="AN7">
        <f>I!AN7-A!AO8</f>
        <v>-3.7058948501438372E-5</v>
      </c>
      <c r="AO7">
        <f>I!AO7-A!AP8</f>
        <v>-5.2721135507816569E-5</v>
      </c>
      <c r="AP7">
        <f>I!AP7-A!AQ8</f>
        <v>-2.5682620523266612E-5</v>
      </c>
      <c r="AQ7">
        <f>I!AQ7-A!AR8</f>
        <v>-4.0016126929433494E-5</v>
      </c>
      <c r="AR7">
        <f>I!AR7-A!AS8</f>
        <v>-6.4557331949392086E-6</v>
      </c>
      <c r="AS7">
        <f>I!AS7-A!AT8</f>
        <v>-6.1910397269638922E-6</v>
      </c>
      <c r="AT7">
        <f>I!AT7-A!AU8</f>
        <v>-5.7200372906290743E-6</v>
      </c>
      <c r="AU7">
        <f>I!AU7-A!AV8</f>
        <v>-3.684139966835525E-5</v>
      </c>
      <c r="AV7">
        <f>I!AV7-A!AW8</f>
        <v>-5.308837153457764E-7</v>
      </c>
      <c r="AW7">
        <f>I!AW7-A!AX8</f>
        <v>-2.3738722504446616E-7</v>
      </c>
      <c r="AX7">
        <f>I!AX7-A!AY8</f>
        <v>-5.7199357851409086E-7</v>
      </c>
      <c r="AY7">
        <f>I!AY7-A!AZ8</f>
        <v>-4.9682756491052134E-7</v>
      </c>
      <c r="AZ7">
        <f>I!AZ7-A!BA8</f>
        <v>-3.6933131584740208E-5</v>
      </c>
      <c r="BA7">
        <f>I!BA7-A!BB8</f>
        <v>-2.1653936799545107E-5</v>
      </c>
      <c r="BB7">
        <f>I!BB7-A!BC8</f>
        <v>-5.9061385236548624E-5</v>
      </c>
      <c r="BC7">
        <f>I!BC7-A!BD8</f>
        <v>-3.6898227986638877E-5</v>
      </c>
      <c r="BD7">
        <f>I!BD7-A!BE8</f>
        <v>-2.1118349946631924E-5</v>
      </c>
      <c r="BE7">
        <f>I!BE7-A!BF8</f>
        <v>-1.4900357038736155E-5</v>
      </c>
      <c r="BF7">
        <f>I!BF7-A!BG8</f>
        <v>-1.6681178649684498E-5</v>
      </c>
      <c r="BG7">
        <f>I!BG7-A!BH8</f>
        <v>-1.3728036538846018E-5</v>
      </c>
      <c r="BH7">
        <f>I!BH7-A!BI8</f>
        <v>-4.0518278953300955E-6</v>
      </c>
      <c r="BI7">
        <f>I!BI7-A!BJ8</f>
        <v>-2.0942104380589259E-5</v>
      </c>
      <c r="BJ7">
        <f>I!BJ7-A!BK8</f>
        <v>-1.2877300763763328E-5</v>
      </c>
      <c r="BK7">
        <f>I!BK7-A!BL8</f>
        <v>-7.2465552491569581E-3</v>
      </c>
      <c r="BL7">
        <f>I!BL7-A!BM8</f>
        <v>-1.5696302427860648E-2</v>
      </c>
      <c r="BM7">
        <f>I!BM7-A!BN8</f>
        <v>-1.6114734735487507E-5</v>
      </c>
      <c r="BN7">
        <f>I!BN7-A!BO8</f>
        <v>-7.8915214349410148E-6</v>
      </c>
      <c r="BO7">
        <f>I!BO7-A!BP8</f>
        <v>-6.2864548760461944E-5</v>
      </c>
      <c r="BP7">
        <f>I!BP7-A!BQ8</f>
        <v>-8.5580505892099212E-5</v>
      </c>
      <c r="BQ7">
        <f>I!BQ7-A!BR8</f>
        <v>-8.2431955124716558E-6</v>
      </c>
      <c r="BR7">
        <f>I!BR7-A!BS8</f>
        <v>-4.1865175716924789E-5</v>
      </c>
      <c r="BS7">
        <f>I!BS7-A!BT8</f>
        <v>-4.6089647910543541E-5</v>
      </c>
      <c r="BT7">
        <f>I!BT7-A!BU8</f>
        <v>-2.8083143159482994E-6</v>
      </c>
      <c r="BU7">
        <f>I!BU7-A!BV8</f>
        <v>-1.0292163901729929E-5</v>
      </c>
      <c r="BV7">
        <f>I!BV7-A!BW8</f>
        <v>-7.2236069906827957E-6</v>
      </c>
      <c r="BW7">
        <f>I!BW7-A!BX8</f>
        <v>-1.5023760714169489E-5</v>
      </c>
      <c r="BX7">
        <f>I!BX7-A!BY8</f>
        <v>-1.0242048888664694E-4</v>
      </c>
      <c r="BY7">
        <f>I!BY7-A!BZ8</f>
        <v>-3.4795162212303372E-6</v>
      </c>
      <c r="BZ7">
        <f>I!BZ7-A!CA8</f>
        <v>-3.9373453386142587E-8</v>
      </c>
      <c r="CA7">
        <f>I!CA7-A!CB8</f>
        <v>-8.2946398751457622E-9</v>
      </c>
      <c r="CB7">
        <f>I!CB7-A!CC8</f>
        <v>-2.8890634854084673E-5</v>
      </c>
      <c r="CC7">
        <f>I!CC7-A!CD8</f>
        <v>-3.2332283217771563E-5</v>
      </c>
      <c r="CD7">
        <f>I!CD7-A!CE8</f>
        <v>-9.608957257230876E-5</v>
      </c>
      <c r="CE7">
        <f>I!CE7-A!CF8</f>
        <v>-4.5429404789293822E-5</v>
      </c>
      <c r="CF7">
        <f>I!CF7-A!CG8</f>
        <v>-5.2900777665061278E-5</v>
      </c>
      <c r="CG7">
        <f>I!CG7-A!CH8</f>
        <v>-7.1555283910496265E-6</v>
      </c>
      <c r="CH7">
        <f>I!CH7-A!CI8</f>
        <v>-3.9542408084484535E-5</v>
      </c>
      <c r="CI7">
        <f>I!CI7-A!CJ8</f>
        <v>-1.0469852449706003E-4</v>
      </c>
      <c r="CJ7">
        <f>I!CJ7-A!CK8</f>
        <v>-2.5546968100853418E-5</v>
      </c>
      <c r="CK7">
        <f>I!CK7-A!CL8</f>
        <v>-2.9493836435440005E-5</v>
      </c>
      <c r="CL7">
        <f>I!CL7-A!CM8</f>
        <v>-5.7099384838098058E-5</v>
      </c>
      <c r="CM7">
        <f>I!CM7-A!CN8</f>
        <v>-5.6631143242098371E-6</v>
      </c>
      <c r="CN7">
        <f>I!CN7-A!CO8</f>
        <v>-5.4833904462956504E-5</v>
      </c>
      <c r="CO7">
        <f>I!CO7-A!CP8</f>
        <v>-5.1828967558258971E-6</v>
      </c>
      <c r="CP7">
        <f>I!CP7-A!CQ8</f>
        <v>-7.2962263089898266E-5</v>
      </c>
      <c r="CQ7">
        <f>I!CQ7-A!CR8</f>
        <v>-1.2565582675734508E-4</v>
      </c>
      <c r="CR7">
        <f>I!CR7-A!CS8</f>
        <v>-2.9698164946232998E-4</v>
      </c>
      <c r="CS7">
        <f>I!CS7-A!CT8</f>
        <v>-1.5095762925637615E-5</v>
      </c>
      <c r="CT7">
        <f>I!CT7-A!CU8</f>
        <v>-2.6436462779363197E-4</v>
      </c>
      <c r="CU7">
        <f>I!CU7-A!CV8</f>
        <v>-4.4973250062837317E-5</v>
      </c>
      <c r="CV7">
        <f>I!CV7-A!CW8</f>
        <v>-9.5188193098143653E-6</v>
      </c>
      <c r="CW7">
        <f>I!CW7-A!CX8</f>
        <v>-3.3084371396330794E-5</v>
      </c>
      <c r="CX7">
        <f>I!CX7-A!CY8</f>
        <v>-1.1513174281782727E-4</v>
      </c>
      <c r="CY7">
        <f>I!CY7-A!CZ8</f>
        <v>-2.5930581426901635E-4</v>
      </c>
      <c r="CZ7">
        <f>I!CZ7-A!DA8</f>
        <v>-1.2527889197227447E-5</v>
      </c>
      <c r="DA7">
        <f>I!DA7-A!DB8</f>
        <v>-5.172712461445426E-4</v>
      </c>
      <c r="DB7">
        <f>I!DB7-A!DC8</f>
        <v>-7.9239273949604215E-4</v>
      </c>
      <c r="DC7">
        <f>I!DC7-A!DD8</f>
        <v>-4.2109994492316222E-5</v>
      </c>
      <c r="DD7">
        <f>I!DD7-A!DE8</f>
        <v>-3.4564824456924961E-4</v>
      </c>
      <c r="DE7">
        <f>I!DE7-A!DF8</f>
        <v>-1.0268085417682584E-4</v>
      </c>
      <c r="DF7">
        <f>I!DF7-A!DG8</f>
        <v>-7.3433136370286374E-5</v>
      </c>
      <c r="DG7">
        <f>I!DG7-A!DH8</f>
        <v>-5.3152174289831111E-5</v>
      </c>
      <c r="DH7">
        <f>I!DH7-A!DI8</f>
        <v>-1.1239633697137245E-4</v>
      </c>
      <c r="DI7">
        <f>I!DI7-A!DJ8</f>
        <v>-1.0666006515481511E-4</v>
      </c>
      <c r="DJ7">
        <f>I!DJ7-A!DK8</f>
        <v>-4.5343333732330183E-4</v>
      </c>
      <c r="DK7">
        <f>I!DK7-A!DL8</f>
        <v>-6.6566572150354719E-4</v>
      </c>
      <c r="DL7">
        <f>I!DL7-A!DM8</f>
        <v>-4.1373454791405834E-5</v>
      </c>
      <c r="DM7">
        <f>I!DM7-A!DN8</f>
        <v>0</v>
      </c>
    </row>
    <row r="8" spans="1:117">
      <c r="A8">
        <f>I!A8-A!B9</f>
        <v>-8.3487725851884367E-3</v>
      </c>
      <c r="B8">
        <f>I!B8-A!C9</f>
        <v>-1.7260318351081957E-5</v>
      </c>
      <c r="C8">
        <f>I!C8-A!D9</f>
        <v>-8.8573484011756857E-3</v>
      </c>
      <c r="D8">
        <f>I!D8-A!E9</f>
        <v>-1.0488828165566363E-7</v>
      </c>
      <c r="E8">
        <f>I!E8-A!F9</f>
        <v>-1.4008716924106026E-6</v>
      </c>
      <c r="F8">
        <f>I!F8-A!G9</f>
        <v>-9.4509062828443599E-6</v>
      </c>
      <c r="G8">
        <f>I!G8-A!H9</f>
        <v>-3.954362471660921E-4</v>
      </c>
      <c r="H8">
        <f>I!H8-A!I9</f>
        <v>0.92534860163092036</v>
      </c>
      <c r="I8">
        <f>I!I8-A!J9</f>
        <v>-8.6697924340964501E-5</v>
      </c>
      <c r="J8">
        <f>I!J8-A!K9</f>
        <v>-1.0361879528106215E-3</v>
      </c>
      <c r="K8">
        <f>I!K8-A!L9</f>
        <v>-1.2517015200007002E-2</v>
      </c>
      <c r="L8">
        <f>I!L8-A!M9</f>
        <v>-1.3609304097955882E-5</v>
      </c>
      <c r="M8">
        <f>I!M8-A!N9</f>
        <v>-1.4645148062446911E-5</v>
      </c>
      <c r="N8">
        <f>I!N8-A!O9</f>
        <v>-3.0538314132368323E-6</v>
      </c>
      <c r="O8">
        <f>I!O8-A!P9</f>
        <v>-8.4759754005082633E-6</v>
      </c>
      <c r="P8">
        <f>I!P8-A!Q9</f>
        <v>0</v>
      </c>
      <c r="Q8">
        <f>I!Q8-A!R9</f>
        <v>-4.5218688884115806E-6</v>
      </c>
      <c r="R8">
        <f>I!R8-A!S9</f>
        <v>-2.6963853269451469E-6</v>
      </c>
      <c r="S8">
        <f>I!S8-A!T9</f>
        <v>-7.2181694241129161E-6</v>
      </c>
      <c r="T8">
        <f>I!T8-A!U9</f>
        <v>-2.6912244077038296E-6</v>
      </c>
      <c r="U8">
        <f>I!U8-A!V9</f>
        <v>-8.2056367486822949E-6</v>
      </c>
      <c r="V8">
        <f>I!V8-A!W9</f>
        <v>-6.8555496965249789E-6</v>
      </c>
      <c r="W8">
        <f>I!W8-A!X9</f>
        <v>-5.7643701407141185E-4</v>
      </c>
      <c r="X8">
        <f>I!X8-A!Y9</f>
        <v>-1.1101701400062723E-5</v>
      </c>
      <c r="Y8">
        <f>I!Y8-A!Z9</f>
        <v>-1.3001793380700313E-6</v>
      </c>
      <c r="Z8">
        <f>I!Z8-A!AA9</f>
        <v>-6.5190127524306598E-6</v>
      </c>
      <c r="AA8">
        <f>I!AA8-A!AB9</f>
        <v>-7.6087138469244176E-7</v>
      </c>
      <c r="AB8">
        <f>I!AB8-A!AC9</f>
        <v>-2.8982168456421345E-6</v>
      </c>
      <c r="AC8">
        <f>I!AC8-A!AD9</f>
        <v>-3.1091210145683695E-6</v>
      </c>
      <c r="AD8">
        <f>I!AD8-A!AE9</f>
        <v>-5.3646705386411575E-6</v>
      </c>
      <c r="AE8">
        <f>I!AE8-A!AF9</f>
        <v>-6.1211346885591351E-6</v>
      </c>
      <c r="AF8">
        <f>I!AF8-A!AG9</f>
        <v>-3.8507302909996884E-6</v>
      </c>
      <c r="AG8">
        <f>I!AG8-A!AH9</f>
        <v>-7.1054281721147864E-6</v>
      </c>
      <c r="AH8">
        <f>I!AH8-A!AI9</f>
        <v>-1.4221214558371963E-5</v>
      </c>
      <c r="AI8">
        <f>I!AI8-A!AJ9</f>
        <v>-6.6779282566058582E-6</v>
      </c>
      <c r="AJ8">
        <f>I!AJ8-A!AK9</f>
        <v>-5.837790871324228E-6</v>
      </c>
      <c r="AK8">
        <f>I!AK8-A!AL9</f>
        <v>-7.3824872637130197E-6</v>
      </c>
      <c r="AL8">
        <f>I!AL8-A!AM9</f>
        <v>-7.3504507967246392E-6</v>
      </c>
      <c r="AM8">
        <f>I!AM8-A!AN9</f>
        <v>-1.0476829200559089E-5</v>
      </c>
      <c r="AN8">
        <f>I!AN8-A!AO9</f>
        <v>-3.9200850650376467E-6</v>
      </c>
      <c r="AO8">
        <f>I!AO8-A!AP9</f>
        <v>-1.2323565424952123E-5</v>
      </c>
      <c r="AP8">
        <f>I!AP8-A!AQ9</f>
        <v>-1.5978675836918715E-5</v>
      </c>
      <c r="AQ8">
        <f>I!AQ8-A!AR9</f>
        <v>-1.1576708548778584E-3</v>
      </c>
      <c r="AR8">
        <f>I!AR8-A!AS9</f>
        <v>-3.9364226798409808E-6</v>
      </c>
      <c r="AS8">
        <f>I!AS8-A!AT9</f>
        <v>-3.5645380246155742E-6</v>
      </c>
      <c r="AT8">
        <f>I!AT8-A!AU9</f>
        <v>-3.6126551309236253E-6</v>
      </c>
      <c r="AU8">
        <f>I!AU8-A!AV9</f>
        <v>-2.1419418411834449E-5</v>
      </c>
      <c r="AV8">
        <f>I!AV8-A!AW9</f>
        <v>-3.3000879602575287E-7</v>
      </c>
      <c r="AW8">
        <f>I!AW8-A!AX9</f>
        <v>-1.424323350266797E-7</v>
      </c>
      <c r="AX8">
        <f>I!AX8-A!AY9</f>
        <v>-3.5749598657130675E-7</v>
      </c>
      <c r="AY8">
        <f>I!AY8-A!AZ9</f>
        <v>-3.0574003994493621E-7</v>
      </c>
      <c r="AZ8">
        <f>I!AZ8-A!BA9</f>
        <v>-2.0877024601551157E-5</v>
      </c>
      <c r="BA8">
        <f>I!BA8-A!BB9</f>
        <v>-1.1940021225917395E-5</v>
      </c>
      <c r="BB8">
        <f>I!BB8-A!BC9</f>
        <v>-3.6102526854107698E-5</v>
      </c>
      <c r="BC8">
        <f>I!BC8-A!BD9</f>
        <v>-3.1339455855101259E-5</v>
      </c>
      <c r="BD8">
        <f>I!BD8-A!BE9</f>
        <v>-1.1679981255399781E-5</v>
      </c>
      <c r="BE8">
        <f>I!BE8-A!BF9</f>
        <v>-8.3549805617719517E-6</v>
      </c>
      <c r="BF8">
        <f>I!BF8-A!BG9</f>
        <v>-9.1435985666434927E-6</v>
      </c>
      <c r="BG8">
        <f>I!BG8-A!BH9</f>
        <v>-7.4725012367485152E-6</v>
      </c>
      <c r="BH8">
        <f>I!BH8-A!BI9</f>
        <v>-2.2188581331569566E-6</v>
      </c>
      <c r="BI8">
        <f>I!BI8-A!BJ9</f>
        <v>-1.1869712591164308E-5</v>
      </c>
      <c r="BJ8">
        <f>I!BJ8-A!BK9</f>
        <v>-7.2351844497433134E-6</v>
      </c>
      <c r="BK8">
        <f>I!BK8-A!BL9</f>
        <v>-5.8967954285232584E-3</v>
      </c>
      <c r="BL8">
        <f>I!BL8-A!BM9</f>
        <v>-8.7760165467201633E-3</v>
      </c>
      <c r="BM8">
        <f>I!BM8-A!BN9</f>
        <v>-9.0432899570457323E-6</v>
      </c>
      <c r="BN8">
        <f>I!BN8-A!BO9</f>
        <v>-4.5637714322550441E-6</v>
      </c>
      <c r="BO8">
        <f>I!BO8-A!BP9</f>
        <v>-3.3492317732846534E-5</v>
      </c>
      <c r="BP8">
        <f>I!BP8-A!BQ9</f>
        <v>-4.6530978683337527E-5</v>
      </c>
      <c r="BQ8">
        <f>I!BQ8-A!BR9</f>
        <v>-4.7344300756761405E-6</v>
      </c>
      <c r="BR8">
        <f>I!BR8-A!BS9</f>
        <v>-2.3717915231346731E-5</v>
      </c>
      <c r="BS8">
        <f>I!BS8-A!BT9</f>
        <v>-2.5526574227377957E-5</v>
      </c>
      <c r="BT8">
        <f>I!BT8-A!BU9</f>
        <v>-1.6467602271529296E-6</v>
      </c>
      <c r="BU8">
        <f>I!BU8-A!BV9</f>
        <v>-5.6711923540144504E-6</v>
      </c>
      <c r="BV8">
        <f>I!BV8-A!BW9</f>
        <v>-3.9493552238779773E-6</v>
      </c>
      <c r="BW8">
        <f>I!BW8-A!BX9</f>
        <v>-8.5049764042925595E-6</v>
      </c>
      <c r="BX8">
        <f>I!BX8-A!BY9</f>
        <v>-5.5407805463268016E-5</v>
      </c>
      <c r="BY8">
        <f>I!BY8-A!BZ9</f>
        <v>-1.9591870615035685E-6</v>
      </c>
      <c r="BZ8">
        <f>I!BZ8-A!CA9</f>
        <v>-2.6248968924095057E-8</v>
      </c>
      <c r="CA8">
        <f>I!CA8-A!CB9</f>
        <v>-8.2946398751457622E-9</v>
      </c>
      <c r="CB8">
        <f>I!CB8-A!CC9</f>
        <v>-1.5995546614334686E-5</v>
      </c>
      <c r="CC8">
        <f>I!CC8-A!CD9</f>
        <v>-1.8518677141522143E-5</v>
      </c>
      <c r="CD8">
        <f>I!CD8-A!CE9</f>
        <v>-5.4120459354822907E-5</v>
      </c>
      <c r="CE8">
        <f>I!CE8-A!CF9</f>
        <v>-2.6716019695244458E-5</v>
      </c>
      <c r="CF8">
        <f>I!CF8-A!CG9</f>
        <v>-3.0954782240638877E-5</v>
      </c>
      <c r="CG8">
        <f>I!CG8-A!CH9</f>
        <v>-3.8759112118185469E-6</v>
      </c>
      <c r="CH8">
        <f>I!CH8-A!CI9</f>
        <v>-2.2011567106519015E-5</v>
      </c>
      <c r="CI8">
        <f>I!CI8-A!CJ9</f>
        <v>-5.7194353541745028E-5</v>
      </c>
      <c r="CJ8">
        <f>I!CJ8-A!CK9</f>
        <v>-1.4276246879888674E-5</v>
      </c>
      <c r="CK8">
        <f>I!CK8-A!CL9</f>
        <v>-1.7633325698056658E-5</v>
      </c>
      <c r="CL8">
        <f>I!CL8-A!CM9</f>
        <v>-3.1311362012525668E-5</v>
      </c>
      <c r="CM8">
        <f>I!CM8-A!CN9</f>
        <v>-3.0998099458832791E-6</v>
      </c>
      <c r="CN8">
        <f>I!CN8-A!CO9</f>
        <v>-3.026103441316687E-5</v>
      </c>
      <c r="CO8">
        <f>I!CO8-A!CP9</f>
        <v>-2.9024221832625028E-6</v>
      </c>
      <c r="CP8">
        <f>I!CP8-A!CQ9</f>
        <v>-4.0118354809430627E-5</v>
      </c>
      <c r="CQ8">
        <f>I!CQ8-A!CR9</f>
        <v>-6.7798913118523546E-5</v>
      </c>
      <c r="CR8">
        <f>I!CR8-A!CS9</f>
        <v>-1.583286578893849E-4</v>
      </c>
      <c r="CS8">
        <f>I!CS8-A!CT9</f>
        <v>-7.8760502220717987E-6</v>
      </c>
      <c r="CT8">
        <f>I!CT8-A!CU9</f>
        <v>-1.4260945786455877E-4</v>
      </c>
      <c r="CU8">
        <f>I!CU8-A!CV9</f>
        <v>-2.4372236892626476E-5</v>
      </c>
      <c r="CV8">
        <f>I!CV8-A!CW9</f>
        <v>-5.1655737173609677E-6</v>
      </c>
      <c r="CW8">
        <f>I!CW8-A!CX9</f>
        <v>-1.8012602204668988E-5</v>
      </c>
      <c r="CX8">
        <f>I!CX8-A!CY9</f>
        <v>-6.2879644154351813E-5</v>
      </c>
      <c r="CY8">
        <f>I!CY8-A!CZ9</f>
        <v>-1.399662640434639E-4</v>
      </c>
      <c r="CZ8">
        <f>I!CZ8-A!DA9</f>
        <v>-6.9333737923587E-6</v>
      </c>
      <c r="DA8">
        <f>I!DA8-A!DB9</f>
        <v>-2.7626301876782947E-4</v>
      </c>
      <c r="DB8">
        <f>I!DB8-A!DC9</f>
        <v>-4.2631466352329052E-4</v>
      </c>
      <c r="DC8">
        <f>I!DC8-A!DD9</f>
        <v>-2.2913906912936031E-5</v>
      </c>
      <c r="DD8">
        <f>I!DD8-A!DE9</f>
        <v>-1.1961924387428385E-4</v>
      </c>
      <c r="DE8">
        <f>I!DE8-A!DF9</f>
        <v>-5.6229991573023668E-5</v>
      </c>
      <c r="DF8">
        <f>I!DF8-A!DG9</f>
        <v>-4.0324554654203496E-5</v>
      </c>
      <c r="DG8">
        <f>I!DG8-A!DH9</f>
        <v>-2.8887051244473423E-5</v>
      </c>
      <c r="DH8">
        <f>I!DH8-A!DI9</f>
        <v>-6.1940359905496715E-5</v>
      </c>
      <c r="DI8">
        <f>I!DI8-A!DJ9</f>
        <v>-5.380031505163513E-5</v>
      </c>
      <c r="DJ8">
        <f>I!DJ8-A!DK9</f>
        <v>-2.4743160599064508E-4</v>
      </c>
      <c r="DK8">
        <f>I!DK8-A!DL9</f>
        <v>-1.9376920443649273E-5</v>
      </c>
      <c r="DL8">
        <f>I!DL8-A!DM9</f>
        <v>-2.3221464744583509E-5</v>
      </c>
      <c r="DM8">
        <f>I!DM8-A!DN9</f>
        <v>0</v>
      </c>
    </row>
    <row r="9" spans="1:117">
      <c r="A9">
        <f>I!A9-A!B10</f>
        <v>-1.453284934027991E-3</v>
      </c>
      <c r="B9">
        <f>I!B9-A!C10</f>
        <v>-1.1351978607826979E-4</v>
      </c>
      <c r="C9">
        <f>I!C9-A!D10</f>
        <v>-6.488970880210499E-5</v>
      </c>
      <c r="D9">
        <f>I!D9-A!E10</f>
        <v>-3.3039808721534041E-6</v>
      </c>
      <c r="E9">
        <f>I!E9-A!F10</f>
        <v>-1.3658499001003375E-5</v>
      </c>
      <c r="F9">
        <f>I!F9-A!G10</f>
        <v>-2.4191694832336328E-4</v>
      </c>
      <c r="G9">
        <f>I!G9-A!H10</f>
        <v>-1.6143933088940299E-3</v>
      </c>
      <c r="H9">
        <f>I!H9-A!I10</f>
        <v>-3.2296145278192085E-3</v>
      </c>
      <c r="I9">
        <f>I!I9-A!J10</f>
        <v>0.88705540630905189</v>
      </c>
      <c r="J9">
        <f>I!J9-A!K10</f>
        <v>-2.2864584568720623E-2</v>
      </c>
      <c r="K9">
        <f>I!K9-A!L10</f>
        <v>-7.3173439693932606E-3</v>
      </c>
      <c r="L9">
        <f>I!L9-A!M10</f>
        <v>-3.4328775234843817E-3</v>
      </c>
      <c r="M9">
        <f>I!M9-A!N10</f>
        <v>-3.7426489492919886E-4</v>
      </c>
      <c r="N9">
        <f>I!N9-A!O10</f>
        <v>-5.7412030568852447E-5</v>
      </c>
      <c r="O9">
        <f>I!O9-A!P10</f>
        <v>-1.5441016055708532E-4</v>
      </c>
      <c r="P9">
        <f>I!P9-A!Q10</f>
        <v>-5.0457820625811529E-4</v>
      </c>
      <c r="Q9">
        <f>I!Q9-A!R10</f>
        <v>-2.1422353858849863E-4</v>
      </c>
      <c r="R9">
        <f>I!R9-A!S10</f>
        <v>-5.1905417543694083E-5</v>
      </c>
      <c r="S9">
        <f>I!S9-A!T10</f>
        <v>-8.5098418473752277E-5</v>
      </c>
      <c r="T9">
        <f>I!T9-A!U10</f>
        <v>-3.7937582779566886E-5</v>
      </c>
      <c r="U9">
        <f>I!U9-A!V10</f>
        <v>-3.3014593812251538E-4</v>
      </c>
      <c r="V9">
        <f>I!V9-A!W10</f>
        <v>-4.7882788489193315E-3</v>
      </c>
      <c r="W9">
        <f>I!W9-A!X10</f>
        <v>-1.1119127024796476E-3</v>
      </c>
      <c r="X9">
        <f>I!X9-A!Y10</f>
        <v>-4.5254918411071128E-4</v>
      </c>
      <c r="Y9">
        <f>I!Y9-A!Z10</f>
        <v>-6.9342898030401665E-6</v>
      </c>
      <c r="Z9">
        <f>I!Z9-A!AA10</f>
        <v>-1.6685568354435617E-4</v>
      </c>
      <c r="AA9">
        <f>I!AA9-A!AB10</f>
        <v>-1.9565264177805644E-6</v>
      </c>
      <c r="AB9">
        <f>I!AB9-A!AC10</f>
        <v>-6.8922558270818058E-5</v>
      </c>
      <c r="AC9">
        <f>I!AC9-A!AD10</f>
        <v>-8.4723547646988056E-5</v>
      </c>
      <c r="AD9">
        <f>I!AD9-A!AE10</f>
        <v>-1.0007329027344894E-4</v>
      </c>
      <c r="AE9">
        <f>I!AE9-A!AF10</f>
        <v>-1.0652748917669849E-4</v>
      </c>
      <c r="AF9">
        <f>I!AF9-A!AG10</f>
        <v>-6.2253473037828297E-5</v>
      </c>
      <c r="AG9">
        <f>I!AG9-A!AH10</f>
        <v>-1.0954201765343631E-4</v>
      </c>
      <c r="AH9">
        <f>I!AH9-A!AI10</f>
        <v>-7.501902936474916E-4</v>
      </c>
      <c r="AI9">
        <f>I!AI9-A!AJ10</f>
        <v>-1.6355590420172685E-4</v>
      </c>
      <c r="AJ9">
        <f>I!AJ9-A!AK10</f>
        <v>-1.3304732683483124E-4</v>
      </c>
      <c r="AK9">
        <f>I!AK9-A!AL10</f>
        <v>-1.0215766159516395E-4</v>
      </c>
      <c r="AL9">
        <f>I!AL9-A!AM10</f>
        <v>-2.0053171591064307E-4</v>
      </c>
      <c r="AM9">
        <f>I!AM9-A!AN10</f>
        <v>-1.9848568197771536E-4</v>
      </c>
      <c r="AN9">
        <f>I!AN9-A!AO10</f>
        <v>-1.0103312023292903E-5</v>
      </c>
      <c r="AO9">
        <f>I!AO9-A!AP10</f>
        <v>-1.9691344112169487E-4</v>
      </c>
      <c r="AP9">
        <f>I!AP9-A!AQ10</f>
        <v>-7.9904323483112019E-4</v>
      </c>
      <c r="AQ9">
        <f>I!AQ9-A!AR10</f>
        <v>-4.5373124566760884E-4</v>
      </c>
      <c r="AR9">
        <f>I!AR9-A!AS10</f>
        <v>-1.8265001234462149E-4</v>
      </c>
      <c r="AS9">
        <f>I!AS9-A!AT10</f>
        <v>-9.8681421102515379E-5</v>
      </c>
      <c r="AT9">
        <f>I!AT9-A!AU10</f>
        <v>-1.8605173924256672E-4</v>
      </c>
      <c r="AU9">
        <f>I!AU9-A!AV10</f>
        <v>-5.1226230138618812E-4</v>
      </c>
      <c r="AV9">
        <f>I!AV9-A!AW10</f>
        <v>-1.6242172047876184E-5</v>
      </c>
      <c r="AW9">
        <f>I!AW9-A!AX10</f>
        <v>-7.3471346151262276E-6</v>
      </c>
      <c r="AX9">
        <f>I!AX9-A!AY10</f>
        <v>-1.7410054546022641E-5</v>
      </c>
      <c r="AY9">
        <f>I!AY9-A!AZ10</f>
        <v>-1.6853919701964609E-5</v>
      </c>
      <c r="AZ9">
        <f>I!AZ9-A!BA10</f>
        <v>-3.2275634902593765E-4</v>
      </c>
      <c r="BA9">
        <f>I!BA9-A!BB10</f>
        <v>-1.2800107500665682E-4</v>
      </c>
      <c r="BB9">
        <f>I!BB9-A!BC10</f>
        <v>-8.4818875644875784E-4</v>
      </c>
      <c r="BC9">
        <f>I!BC9-A!BD10</f>
        <v>-4.6561477270436159E-4</v>
      </c>
      <c r="BD9">
        <f>I!BD9-A!BE10</f>
        <v>-1.0665356621092325E-4</v>
      </c>
      <c r="BE9">
        <f>I!BE9-A!BF10</f>
        <v>-1.4334374484551603E-4</v>
      </c>
      <c r="BF9">
        <f>I!BF9-A!BG10</f>
        <v>-7.7195955111826199E-5</v>
      </c>
      <c r="BG9">
        <f>I!BG9-A!BH10</f>
        <v>-4.4680821691214045E-5</v>
      </c>
      <c r="BH9">
        <f>I!BH9-A!BI10</f>
        <v>-7.5248232341844623E-6</v>
      </c>
      <c r="BI9">
        <f>I!BI9-A!BJ10</f>
        <v>-2.327257502149779E-4</v>
      </c>
      <c r="BJ9">
        <f>I!BJ9-A!BK10</f>
        <v>-1.0368218449999134E-4</v>
      </c>
      <c r="BK9">
        <f>I!BK9-A!BL10</f>
        <v>-9.4122411590731748E-3</v>
      </c>
      <c r="BL9">
        <f>I!BL9-A!BM10</f>
        <v>-1.4892792210210557E-2</v>
      </c>
      <c r="BM9">
        <f>I!BM9-A!BN10</f>
        <v>-1.2028255589484135E-4</v>
      </c>
      <c r="BN9">
        <f>I!BN9-A!BO10</f>
        <v>-1.2227104295583306E-4</v>
      </c>
      <c r="BO9">
        <f>I!BO9-A!BP10</f>
        <v>-1.9650155463497458E-4</v>
      </c>
      <c r="BP9">
        <f>I!BP9-A!BQ10</f>
        <v>-2.4962501505414018E-4</v>
      </c>
      <c r="BQ9">
        <f>I!BQ9-A!BR10</f>
        <v>-1.0802671670134137E-4</v>
      </c>
      <c r="BR9">
        <f>I!BR9-A!BS10</f>
        <v>-4.6412648978776762E-4</v>
      </c>
      <c r="BS9">
        <f>I!BS9-A!BT10</f>
        <v>-3.0348260470327128E-4</v>
      </c>
      <c r="BT9">
        <f>I!BT9-A!BU10</f>
        <v>-4.9652761491923593E-5</v>
      </c>
      <c r="BU9">
        <f>I!BU9-A!BV10</f>
        <v>-5.7429574424448805E-5</v>
      </c>
      <c r="BV9">
        <f>I!BV9-A!BW10</f>
        <v>-3.2573741803779896E-5</v>
      </c>
      <c r="BW9">
        <f>I!BW9-A!BX10</f>
        <v>-1.4096871070108863E-4</v>
      </c>
      <c r="BX9">
        <f>I!BX9-A!BY10</f>
        <v>-2.144041167926458E-4</v>
      </c>
      <c r="BY9">
        <f>I!BY9-A!BZ10</f>
        <v>-3.5234020114080176E-5</v>
      </c>
      <c r="BZ9">
        <f>I!BZ9-A!CA10</f>
        <v>-4.7248144063371097E-7</v>
      </c>
      <c r="CA9">
        <f>I!CA9-A!CB10</f>
        <v>-2.3224991650408134E-7</v>
      </c>
      <c r="CB9">
        <f>I!CB9-A!CC10</f>
        <v>-1.963153870816583E-4</v>
      </c>
      <c r="CC9">
        <f>I!CC9-A!CD10</f>
        <v>-4.3841610900515615E-4</v>
      </c>
      <c r="CD9">
        <f>I!CD9-A!CE10</f>
        <v>-9.6735018140202216E-4</v>
      </c>
      <c r="CE9">
        <f>I!CE9-A!CF10</f>
        <v>-8.5731646345502577E-4</v>
      </c>
      <c r="CF9">
        <f>I!CF9-A!CG10</f>
        <v>-9.4196465690478458E-4</v>
      </c>
      <c r="CG9">
        <f>I!CG9-A!CH10</f>
        <v>-1.0435145570280706E-5</v>
      </c>
      <c r="CH9">
        <f>I!CH9-A!CI10</f>
        <v>-3.1460298330106187E-4</v>
      </c>
      <c r="CI9">
        <f>I!CI9-A!CJ10</f>
        <v>-4.1740183037524732E-4</v>
      </c>
      <c r="CJ9">
        <f>I!CJ9-A!CK10</f>
        <v>-2.280442593708533E-4</v>
      </c>
      <c r="CK9">
        <f>I!CK9-A!CL10</f>
        <v>-6.4704509019813462E-4</v>
      </c>
      <c r="CL9">
        <f>I!CL9-A!CM10</f>
        <v>-2.7456220539469767E-4</v>
      </c>
      <c r="CM9">
        <f>I!CM9-A!CN10</f>
        <v>-2.9627029675076726E-5</v>
      </c>
      <c r="CN9">
        <f>I!CN9-A!CO10</f>
        <v>-3.1557935888016877E-4</v>
      </c>
      <c r="CO9">
        <f>I!CO9-A!CP10</f>
        <v>-5.7385032880504329E-5</v>
      </c>
      <c r="CP9">
        <f>I!CP9-A!CQ10</f>
        <v>-3.7496069294199656E-4</v>
      </c>
      <c r="CQ9">
        <f>I!CQ9-A!CR10</f>
        <v>-1.874215607044255E-4</v>
      </c>
      <c r="CR9">
        <f>I!CR9-A!CS10</f>
        <v>-9.140281323336512E-4</v>
      </c>
      <c r="CS9">
        <f>I!CS9-A!CT10</f>
        <v>-9.1887252590837647E-5</v>
      </c>
      <c r="CT9">
        <f>I!CT9-A!CU10</f>
        <v>-4.2141933287464969E-4</v>
      </c>
      <c r="CU9">
        <f>I!CU9-A!CV10</f>
        <v>-8.848304017369243E-5</v>
      </c>
      <c r="CV9">
        <f>I!CV9-A!CW10</f>
        <v>-2.1849543667385705E-5</v>
      </c>
      <c r="CW9">
        <f>I!CW9-A!CX10</f>
        <v>-5.2567390107503375E-5</v>
      </c>
      <c r="CX9">
        <f>I!CX9-A!CY10</f>
        <v>-4.8443894862578097E-4</v>
      </c>
      <c r="CY9">
        <f>I!CY9-A!CZ10</f>
        <v>-4.0744588153213325E-4</v>
      </c>
      <c r="CZ9">
        <f>I!CZ9-A!DA10</f>
        <v>-8.006851320899755E-5</v>
      </c>
      <c r="DA9">
        <f>I!DA9-A!DB10</f>
        <v>-9.5984422142077956E-4</v>
      </c>
      <c r="DB9">
        <f>I!DB9-A!DC10</f>
        <v>-1.2579900587674257E-3</v>
      </c>
      <c r="DC9">
        <f>I!DC9-A!DD10</f>
        <v>-1.2185342550389162E-4</v>
      </c>
      <c r="DD9">
        <f>I!DD9-A!DE10</f>
        <v>-4.2196972532339391E-4</v>
      </c>
      <c r="DE9">
        <f>I!DE9-A!DF10</f>
        <v>-4.351712391303571E-4</v>
      </c>
      <c r="DF9">
        <f>I!DF9-A!DG10</f>
        <v>-3.445273353788966E-4</v>
      </c>
      <c r="DG9">
        <f>I!DG9-A!DH10</f>
        <v>-1.6715973653468622E-4</v>
      </c>
      <c r="DH9">
        <f>I!DH9-A!DI10</f>
        <v>-5.3129390776082588E-4</v>
      </c>
      <c r="DI9">
        <f>I!DI9-A!DJ10</f>
        <v>-3.9390860041302089E-4</v>
      </c>
      <c r="DJ9">
        <f>I!DJ9-A!DK10</f>
        <v>-1.6951436803737579E-3</v>
      </c>
      <c r="DK9">
        <f>I!DK9-A!DL10</f>
        <v>-2.9358970369165564E-4</v>
      </c>
      <c r="DL9">
        <f>I!DL9-A!DM10</f>
        <v>-3.7072577870401986E-4</v>
      </c>
      <c r="DM9">
        <f>I!DM9-A!DN10</f>
        <v>0</v>
      </c>
    </row>
    <row r="10" spans="1:117">
      <c r="A10">
        <f>I!A10-A!B11</f>
        <v>-1.8416715708100258E-3</v>
      </c>
      <c r="B10">
        <f>I!B10-A!C11</f>
        <v>-7.3024423793039043E-5</v>
      </c>
      <c r="C10">
        <f>I!C10-A!D11</f>
        <v>-1.5108648616609519E-5</v>
      </c>
      <c r="D10">
        <f>I!D10-A!E11</f>
        <v>-3.146648449669909E-7</v>
      </c>
      <c r="E10">
        <f>I!E10-A!F11</f>
        <v>-7.0043584620530131E-7</v>
      </c>
      <c r="F10">
        <f>I!F10-A!G11</f>
        <v>-2.3233477945325718E-5</v>
      </c>
      <c r="G10">
        <f>I!G10-A!H11</f>
        <v>-1.0125647021505932E-3</v>
      </c>
      <c r="H10">
        <f>I!H10-A!I11</f>
        <v>-2.5805816731601255E-3</v>
      </c>
      <c r="I10">
        <f>I!I10-A!J11</f>
        <v>-7.4318214143758983E-4</v>
      </c>
      <c r="J10">
        <f>I!J10-A!K11</f>
        <v>0.95419198570040131</v>
      </c>
      <c r="K10">
        <f>I!K10-A!L11</f>
        <v>-7.9079459446751519E-3</v>
      </c>
      <c r="L10">
        <f>I!L10-A!M11</f>
        <v>-1.018614750597004E-3</v>
      </c>
      <c r="M10">
        <f>I!M10-A!N11</f>
        <v>-3.4985631482512065E-5</v>
      </c>
      <c r="N10">
        <f>I!N10-A!O11</f>
        <v>-2.9408396509470695E-4</v>
      </c>
      <c r="O10">
        <f>I!O10-A!P11</f>
        <v>-2.3216802184000896E-5</v>
      </c>
      <c r="P10">
        <f>I!P10-A!Q11</f>
        <v>-3.3638547083874351E-6</v>
      </c>
      <c r="Q10">
        <f>I!Q10-A!R11</f>
        <v>-2.647177411757613E-5</v>
      </c>
      <c r="R10">
        <f>I!R10-A!S11</f>
        <v>-7.6708792069930748E-3</v>
      </c>
      <c r="S10">
        <f>I!S10-A!T11</f>
        <v>-2.6593255773047582E-5</v>
      </c>
      <c r="T10">
        <f>I!T10-A!U11</f>
        <v>-9.4626922722489489E-6</v>
      </c>
      <c r="U10">
        <f>I!U10-A!V11</f>
        <v>-2.270226167135435E-3</v>
      </c>
      <c r="V10">
        <f>I!V10-A!W11</f>
        <v>-3.3271192480123345E-3</v>
      </c>
      <c r="W10">
        <f>I!W10-A!X11</f>
        <v>-4.7090278862726214E-3</v>
      </c>
      <c r="X10">
        <f>I!X10-A!Y11</f>
        <v>-8.8146556180755513E-6</v>
      </c>
      <c r="Y10">
        <f>I!Y10-A!Z11</f>
        <v>-1.3001793380700313E-6</v>
      </c>
      <c r="Z10">
        <f>I!Z10-A!AA11</f>
        <v>-1.7601334431562783E-4</v>
      </c>
      <c r="AA10">
        <f>I!AA10-A!AB11</f>
        <v>-3.2608773629676077E-7</v>
      </c>
      <c r="AB10">
        <f>I!AB10-A!AC11</f>
        <v>-4.3579027022064203E-6</v>
      </c>
      <c r="AC10">
        <f>I!AC10-A!AD11</f>
        <v>-4.9551616169683383E-6</v>
      </c>
      <c r="AD10">
        <f>I!AD10-A!AE11</f>
        <v>-1.5529309453961245E-5</v>
      </c>
      <c r="AE10">
        <f>I!AE10-A!AF11</f>
        <v>-1.6388844488722847E-5</v>
      </c>
      <c r="AF10">
        <f>I!AF10-A!AG11</f>
        <v>-8.9850373456659388E-6</v>
      </c>
      <c r="AG10">
        <f>I!AG10-A!AH11</f>
        <v>-2.1118911511563392E-5</v>
      </c>
      <c r="AH10">
        <f>I!AH10-A!AI11</f>
        <v>-7.0469301990738674E-6</v>
      </c>
      <c r="AI10">
        <f>I!AI10-A!AJ11</f>
        <v>-1.531869804550481E-5</v>
      </c>
      <c r="AJ10">
        <f>I!AJ10-A!AK11</f>
        <v>-1.5069646202720681E-5</v>
      </c>
      <c r="AK10">
        <f>I!AK10-A!AL11</f>
        <v>-2.5738942081594044E-5</v>
      </c>
      <c r="AL10">
        <f>I!AL10-A!AM11</f>
        <v>-1.4129992793703677E-5</v>
      </c>
      <c r="AM10">
        <f>I!AM10-A!AN11</f>
        <v>-3.1717524018130945E-5</v>
      </c>
      <c r="AN10">
        <f>I!AN10-A!AO11</f>
        <v>-3.5159525841059298E-6</v>
      </c>
      <c r="AO10">
        <f>I!AO10-A!AP11</f>
        <v>-4.1056584276712151E-5</v>
      </c>
      <c r="AP10">
        <f>I!AP10-A!AQ11</f>
        <v>-3.7575424913302002E-6</v>
      </c>
      <c r="AQ10">
        <f>I!AQ10-A!AR11</f>
        <v>-1.0757023368127283E-5</v>
      </c>
      <c r="AR10">
        <f>I!AR10-A!AS11</f>
        <v>-2.3618536079045886E-6</v>
      </c>
      <c r="AS10">
        <f>I!AS10-A!AT11</f>
        <v>-8.0671123714984038E-6</v>
      </c>
      <c r="AT10">
        <f>I!AT10-A!AU11</f>
        <v>0</v>
      </c>
      <c r="AU10">
        <f>I!AU10-A!AV11</f>
        <v>-5.3435812248471213E-5</v>
      </c>
      <c r="AV10">
        <f>I!AV10-A!AW11</f>
        <v>-1.0043745966001175E-7</v>
      </c>
      <c r="AW10">
        <f>I!AW10-A!AX11</f>
        <v>-2.3738722504446616E-8</v>
      </c>
      <c r="AX10">
        <f>I!AX10-A!AY11</f>
        <v>-1.0724879597139202E-7</v>
      </c>
      <c r="AY10">
        <f>I!AY10-A!AZ11</f>
        <v>0</v>
      </c>
      <c r="AZ10">
        <f>I!AZ10-A!BA11</f>
        <v>-6.9780739764088799E-5</v>
      </c>
      <c r="BA10">
        <f>I!BA10-A!BB11</f>
        <v>-4.6039912354173009E-5</v>
      </c>
      <c r="BB10">
        <f>I!BB10-A!BC11</f>
        <v>-8.5293131723750354E-5</v>
      </c>
      <c r="BC10">
        <f>I!BC10-A!BD11</f>
        <v>-1.2773156935765625E-4</v>
      </c>
      <c r="BD10">
        <f>I!BD10-A!BE11</f>
        <v>-4.6365986195677917E-5</v>
      </c>
      <c r="BE10">
        <f>I!BE10-A!BF11</f>
        <v>-2.7336572344968139E-5</v>
      </c>
      <c r="BF10">
        <f>I!BF10-A!BG11</f>
        <v>-3.6702875745262164E-5</v>
      </c>
      <c r="BG10">
        <f>I!BG10-A!BH11</f>
        <v>-3.2087151589192038E-5</v>
      </c>
      <c r="BH10">
        <f>I!BH10-A!BI11</f>
        <v>-9.9366255528333282E-6</v>
      </c>
      <c r="BI10">
        <f>I!BI10-A!BJ11</f>
        <v>-3.5268923081389492E-5</v>
      </c>
      <c r="BJ10">
        <f>I!BJ10-A!BK11</f>
        <v>-2.5223578815618891E-5</v>
      </c>
      <c r="BK10">
        <f>I!BK10-A!BL11</f>
        <v>-2.7024688407057781E-2</v>
      </c>
      <c r="BL10">
        <f>I!BL10-A!BM11</f>
        <v>-2.3411535887144178E-2</v>
      </c>
      <c r="BM10">
        <f>I!BM10-A!BN11</f>
        <v>-3.2297464132306189E-5</v>
      </c>
      <c r="BN10">
        <f>I!BN10-A!BO11</f>
        <v>-1.0838957151605729E-5</v>
      </c>
      <c r="BO10">
        <f>I!BO10-A!BP11</f>
        <v>-1.4426948769446393E-4</v>
      </c>
      <c r="BP10">
        <f>I!BP10-A!BQ11</f>
        <v>-2.0236413866596596E-4</v>
      </c>
      <c r="BQ10">
        <f>I!BQ10-A!BR11</f>
        <v>-1.2785364468323384E-5</v>
      </c>
      <c r="BR10">
        <f>I!BR10-A!BS11</f>
        <v>-7.2091662054297166E-5</v>
      </c>
      <c r="BS10">
        <f>I!BS10-A!BT11</f>
        <v>-9.5724653352667345E-5</v>
      </c>
      <c r="BT10">
        <f>I!BT10-A!BU11</f>
        <v>-3.3817397521890518E-6</v>
      </c>
      <c r="BU10">
        <f>I!BU10-A!BV11</f>
        <v>-2.2194666373118281E-5</v>
      </c>
      <c r="BV10">
        <f>I!BV10-A!BW11</f>
        <v>-1.6168727796902146E-5</v>
      </c>
      <c r="BW10">
        <f>I!BW10-A!BX11</f>
        <v>-2.7908545326660616E-5</v>
      </c>
      <c r="BX10">
        <f>I!BX10-A!BY11</f>
        <v>-2.4871461556436644E-4</v>
      </c>
      <c r="BY10">
        <f>I!BY10-A!BZ11</f>
        <v>-6.2380516038273618E-6</v>
      </c>
      <c r="BZ10">
        <f>I!BZ10-A!CA11</f>
        <v>-7.8746906772285175E-8</v>
      </c>
      <c r="CA10">
        <f>I!CA10-A!CB11</f>
        <v>0</v>
      </c>
      <c r="CB10">
        <f>I!CB10-A!CC11</f>
        <v>-5.9542893784637928E-5</v>
      </c>
      <c r="CC10">
        <f>I!CC10-A!CD11</f>
        <v>-4.9403246185363627E-5</v>
      </c>
      <c r="CD10">
        <f>I!CD10-A!CE11</f>
        <v>-1.7308850158720518E-4</v>
      </c>
      <c r="CE10">
        <f>I!CE10-A!CF11</f>
        <v>-5.0419640814373651E-5</v>
      </c>
      <c r="CF10">
        <f>I!CF10-A!CG11</f>
        <v>-6.3179655737334494E-5</v>
      </c>
      <c r="CG10">
        <f>I!CG10-A!CH11</f>
        <v>-1.759067396133033E-5</v>
      </c>
      <c r="CH10">
        <f>I!CH10-A!CI11</f>
        <v>-7.774059833040303E-5</v>
      </c>
      <c r="CI10">
        <f>I!CI10-A!CJ11</f>
        <v>-2.3863466886696929E-4</v>
      </c>
      <c r="CJ10">
        <f>I!CJ10-A!CK11</f>
        <v>-4.8088410542782906E-5</v>
      </c>
      <c r="CK10">
        <f>I!CK10-A!CL11</f>
        <v>-2.5645293128324466E-5</v>
      </c>
      <c r="CL10">
        <f>I!CL10-A!CM11</f>
        <v>-1.2643968354998444E-4</v>
      </c>
      <c r="CM10">
        <f>I!CM10-A!CN11</f>
        <v>-1.2399239783533116E-5</v>
      </c>
      <c r="CN10">
        <f>I!CN10-A!CO11</f>
        <v>-1.1763123903464115E-4</v>
      </c>
      <c r="CO10">
        <f>I!CO10-A!CP11</f>
        <v>-7.4219081543426847E-6</v>
      </c>
      <c r="CP10">
        <f>I!CP10-A!CQ11</f>
        <v>-1.5973290671681011E-4</v>
      </c>
      <c r="CQ10">
        <f>I!CQ10-A!CR11</f>
        <v>-3.1109111192469336E-4</v>
      </c>
      <c r="CR10">
        <f>I!CR10-A!CS11</f>
        <v>-8.1345140228034161E-4</v>
      </c>
      <c r="CS10">
        <f>I!CS10-A!CT11</f>
        <v>-2.9753967505604574E-5</v>
      </c>
      <c r="CT10">
        <f>I!CT10-A!CU11</f>
        <v>-6.5209498756231012E-4</v>
      </c>
      <c r="CU10">
        <f>I!CU10-A!CV11</f>
        <v>-1.0970320947743419E-4</v>
      </c>
      <c r="CV10">
        <f>I!CV10-A!CW11</f>
        <v>-2.2953476760208818E-5</v>
      </c>
      <c r="CW10">
        <f>I!CW10-A!CX11</f>
        <v>-8.1730650819824592E-5</v>
      </c>
      <c r="CX10">
        <f>I!CX10-A!CY11</f>
        <v>-2.6059627172419754E-4</v>
      </c>
      <c r="CY10">
        <f>I!CY10-A!CZ11</f>
        <v>-6.4035880891986907E-4</v>
      </c>
      <c r="CZ10">
        <f>I!CZ10-A!DA11</f>
        <v>-2.6179463112526817E-5</v>
      </c>
      <c r="DA10">
        <f>I!DA10-A!DB11</f>
        <v>-1.2656501841896255E-3</v>
      </c>
      <c r="DB10">
        <f>I!DB10-A!DC11</f>
        <v>-1.9596842533636787E-3</v>
      </c>
      <c r="DC10">
        <f>I!DC10-A!DD11</f>
        <v>-9.9698257230456777E-5</v>
      </c>
      <c r="DD10">
        <f>I!DD10-A!DE11</f>
        <v>-5.4232282958954455E-4</v>
      </c>
      <c r="DE10">
        <f>I!DE10-A!DF11</f>
        <v>-2.3206625284652579E-4</v>
      </c>
      <c r="DF10">
        <f>I!DF10-A!DG11</f>
        <v>-1.6342056359861418E-4</v>
      </c>
      <c r="DG10">
        <f>I!DG10-A!DH11</f>
        <v>-1.2440690069286556E-4</v>
      </c>
      <c r="DH10">
        <f>I!DH10-A!DI11</f>
        <v>-2.4983239390454143E-4</v>
      </c>
      <c r="DI10">
        <f>I!DI10-A!DJ11</f>
        <v>-2.2347823175294595E-4</v>
      </c>
      <c r="DJ10">
        <f>I!DJ10-A!DK11</f>
        <v>-1.0424796992657807E-3</v>
      </c>
      <c r="DK10">
        <f>I!DK10-A!DL11</f>
        <v>-6.517691421954756E-5</v>
      </c>
      <c r="DL10">
        <f>I!DL10-A!DM11</f>
        <v>-7.8086263489708633E-5</v>
      </c>
      <c r="DM10">
        <f>I!DM10-A!DN11</f>
        <v>0</v>
      </c>
    </row>
    <row r="11" spans="1:117">
      <c r="A11">
        <f>I!A11-A!B12</f>
        <v>-0.13452113746335817</v>
      </c>
      <c r="B11">
        <f>I!B11-A!C12</f>
        <v>-3.40116785969397E-4</v>
      </c>
      <c r="C11">
        <f>I!C11-A!D12</f>
        <v>-0.12102414943150804</v>
      </c>
      <c r="D11">
        <f>I!D11-A!E12</f>
        <v>-4.1955312662265453E-7</v>
      </c>
      <c r="E11">
        <f>I!E11-A!F12</f>
        <v>-7.7047943082583133E-6</v>
      </c>
      <c r="F11">
        <f>I!F11-A!G12</f>
        <v>-3.22905964663849E-5</v>
      </c>
      <c r="G11">
        <f>I!G11-A!H12</f>
        <v>-3.5384399870195048E-3</v>
      </c>
      <c r="H11">
        <f>I!H11-A!I12</f>
        <v>-4.0764371401539124E-3</v>
      </c>
      <c r="I11">
        <f>I!I11-A!J12</f>
        <v>-1.3073578970222715E-2</v>
      </c>
      <c r="J11">
        <f>I!J11-A!K12</f>
        <v>-3.7840187225414587E-2</v>
      </c>
      <c r="K11">
        <f>I!K11-A!L12</f>
        <v>0.94018105768719806</v>
      </c>
      <c r="L11">
        <f>I!L11-A!M12</f>
        <v>-4.756132380200629E-2</v>
      </c>
      <c r="M11">
        <f>I!M11-A!N12</f>
        <v>-1.049568944475362E-4</v>
      </c>
      <c r="N11">
        <f>I!N11-A!O12</f>
        <v>-7.9246925173495804E-5</v>
      </c>
      <c r="O11">
        <f>I!O11-A!P12</f>
        <v>-2.3953843523175526E-5</v>
      </c>
      <c r="P11">
        <f>I!P11-A!Q12</f>
        <v>-3.3638547083874351E-6</v>
      </c>
      <c r="Q11">
        <f>I!Q11-A!R12</f>
        <v>-1.4225045878128096E-5</v>
      </c>
      <c r="R11">
        <f>I!R11-A!S12</f>
        <v>-1.2470782137121305E-5</v>
      </c>
      <c r="S11">
        <f>I!S11-A!T12</f>
        <v>-1.8615279041133309E-5</v>
      </c>
      <c r="T11">
        <f>I!T11-A!U12</f>
        <v>-9.4692901127323512E-3</v>
      </c>
      <c r="U11">
        <f>I!U11-A!V12</f>
        <v>-5.2396773380681601E-3</v>
      </c>
      <c r="V11">
        <f>I!V11-A!W12</f>
        <v>-1.1557488946031017E-2</v>
      </c>
      <c r="W11">
        <f>I!W11-A!X12</f>
        <v>-7.2031152496622594E-4</v>
      </c>
      <c r="X11">
        <f>I!X11-A!Y12</f>
        <v>-9.3826053206023659E-4</v>
      </c>
      <c r="Y11">
        <f>I!Y11-A!Z12</f>
        <v>-1.3001793380700313E-6</v>
      </c>
      <c r="Z11">
        <f>I!Z11-A!AA12</f>
        <v>-1.4445304448243174E-4</v>
      </c>
      <c r="AA11">
        <f>I!AA11-A!AB12</f>
        <v>-1.2500029891375828E-5</v>
      </c>
      <c r="AB11">
        <f>I!AB11-A!AC12</f>
        <v>-1.1762106322460049E-5</v>
      </c>
      <c r="AC11">
        <f>I!AC11-A!AD12</f>
        <v>-3.7795252333346743E-5</v>
      </c>
      <c r="AD11">
        <f>I!AD11-A!AE12</f>
        <v>-1.5811660534942357E-5</v>
      </c>
      <c r="AE11">
        <f>I!AE11-A!AF12</f>
        <v>-1.6685028425266031E-5</v>
      </c>
      <c r="AF11">
        <f>I!AF11-A!AG12</f>
        <v>-9.3059315365825801E-6</v>
      </c>
      <c r="AG11">
        <f>I!AG11-A!AH12</f>
        <v>-1.8947808458972765E-5</v>
      </c>
      <c r="AH11">
        <f>I!AH11-A!AI12</f>
        <v>-6.4642849160480317E-5</v>
      </c>
      <c r="AI11">
        <f>I!AI11-A!AJ12</f>
        <v>-2.1804609195690692E-5</v>
      </c>
      <c r="AJ11">
        <f>I!AJ11-A!AK12</f>
        <v>-1.8735235819598687E-5</v>
      </c>
      <c r="AK11">
        <f>I!AK11-A!AL12</f>
        <v>-1.9952668280305461E-5</v>
      </c>
      <c r="AL11">
        <f>I!AL11-A!AM12</f>
        <v>-2.6119077588361339E-5</v>
      </c>
      <c r="AM11">
        <f>I!AM11-A!AN12</f>
        <v>-3.2435115059265132E-5</v>
      </c>
      <c r="AN11">
        <f>I!AN11-A!AO12</f>
        <v>-1.155818895464708E-5</v>
      </c>
      <c r="AO11">
        <f>I!AO11-A!AP12</f>
        <v>-3.5125456532082788E-5</v>
      </c>
      <c r="AP11">
        <f>I!AP11-A!AQ12</f>
        <v>-7.3253838083408185E-5</v>
      </c>
      <c r="AQ11">
        <f>I!AQ11-A!AR12</f>
        <v>-5.4000257307998962E-5</v>
      </c>
      <c r="AR11">
        <f>I!AR11-A!AS12</f>
        <v>-1.8186272780865331E-5</v>
      </c>
      <c r="AS11">
        <f>I!AS11-A!AT12</f>
        <v>-1.2569686718381236E-5</v>
      </c>
      <c r="AT11">
        <f>I!AT11-A!AU12</f>
        <v>-1.7661869528959946E-5</v>
      </c>
      <c r="AU11">
        <f>I!AU11-A!AV12</f>
        <v>-8.8022536294528092E-5</v>
      </c>
      <c r="AV11">
        <f>I!AV11-A!AW12</f>
        <v>-2.7103765899680315E-5</v>
      </c>
      <c r="AW11">
        <f>I!AW11-A!AX12</f>
        <v>-7.1216167513339851E-7</v>
      </c>
      <c r="AX11">
        <f>I!AX11-A!AY12</f>
        <v>-1.692147669770852E-6</v>
      </c>
      <c r="AY11">
        <f>I!AY11-A!AZ12</f>
        <v>-3.0780378521456453E-4</v>
      </c>
      <c r="AZ11">
        <f>I!AZ11-A!BA12</f>
        <v>-5.8545550399261862E-5</v>
      </c>
      <c r="BA11">
        <f>I!BA11-A!BB12</f>
        <v>-3.065954602926246E-5</v>
      </c>
      <c r="BB11">
        <f>I!BB11-A!BC12</f>
        <v>-1.1112879621101288E-4</v>
      </c>
      <c r="BC11">
        <f>I!BC11-A!BD12</f>
        <v>-6.7646751308837933E-5</v>
      </c>
      <c r="BD11">
        <f>I!BD11-A!BE12</f>
        <v>-2.8787024508258044E-5</v>
      </c>
      <c r="BE11">
        <f>I!BE11-A!BF12</f>
        <v>-2.4525910681330571E-5</v>
      </c>
      <c r="BF11">
        <f>I!BF11-A!BG12</f>
        <v>-2.2055987174807486E-5</v>
      </c>
      <c r="BG11">
        <f>I!BG11-A!BH12</f>
        <v>-1.7147655748883474E-5</v>
      </c>
      <c r="BH11">
        <f>I!BH11-A!BI12</f>
        <v>-4.7271325445517779E-6</v>
      </c>
      <c r="BI11">
        <f>I!BI11-A!BJ12</f>
        <v>-3.6195063076559954E-5</v>
      </c>
      <c r="BJ11">
        <f>I!BJ11-A!BK12</f>
        <v>-1.9913351696541228E-5</v>
      </c>
      <c r="BK11">
        <f>I!BK11-A!BL12</f>
        <v>-1.0568270072909936E-2</v>
      </c>
      <c r="BL11">
        <f>I!BL11-A!BM12</f>
        <v>-2.1313138049511821E-2</v>
      </c>
      <c r="BM11">
        <f>I!BM11-A!BN12</f>
        <v>-2.4410083417890361E-5</v>
      </c>
      <c r="BN11">
        <f>I!BN11-A!BO12</f>
        <v>-1.5878121441387341E-5</v>
      </c>
      <c r="BO11">
        <f>I!BO11-A!BP12</f>
        <v>-3.3910971704507114E-4</v>
      </c>
      <c r="BP11">
        <f>I!BP11-A!BQ12</f>
        <v>-1.0510526949648005E-4</v>
      </c>
      <c r="BQ11">
        <f>I!BQ11-A!BR12</f>
        <v>-1.5332824305996838E-5</v>
      </c>
      <c r="BR11">
        <f>I!BR11-A!BS12</f>
        <v>-7.2859048167234688E-5</v>
      </c>
      <c r="BS11">
        <f>I!BS11-A!BT12</f>
        <v>-6.7260497170551449E-5</v>
      </c>
      <c r="BT11">
        <f>I!BT11-A!BU12</f>
        <v>-6.0430219049986961E-6</v>
      </c>
      <c r="BU11">
        <f>I!BU11-A!BV12</f>
        <v>-1.4370521366190937E-5</v>
      </c>
      <c r="BV11">
        <f>I!BV11-A!BW12</f>
        <v>-9.5864690904388502E-6</v>
      </c>
      <c r="BW11">
        <f>I!BW11-A!BX12</f>
        <v>-2.454729716688032E-5</v>
      </c>
      <c r="BX11">
        <f>I!BX11-A!BY12</f>
        <v>-1.2045175100710438E-4</v>
      </c>
      <c r="BY11">
        <f>I!BY11-A!BZ12</f>
        <v>-5.8462141915266473E-6</v>
      </c>
      <c r="BZ11">
        <f>I!BZ11-A!CA12</f>
        <v>-7.8746906772285175E-8</v>
      </c>
      <c r="CA11">
        <f>I!CA11-A!CB12</f>
        <v>-2.4883919625437287E-8</v>
      </c>
      <c r="CB11">
        <f>I!CB11-A!CC12</f>
        <v>-4.2490372724422095E-5</v>
      </c>
      <c r="CC11">
        <f>I!CC11-A!CD12</f>
        <v>-6.1286566696372956E-5</v>
      </c>
      <c r="CD11">
        <f>I!CD11-A!CE12</f>
        <v>-1.5681600065017276E-4</v>
      </c>
      <c r="CE11">
        <f>I!CE11-A!CF12</f>
        <v>-9.9211369266907236E-5</v>
      </c>
      <c r="CF11">
        <f>I!CF11-A!CG12</f>
        <v>-2.1895782514299236E-4</v>
      </c>
      <c r="CG11">
        <f>I!CG11-A!CH12</f>
        <v>-8.0499694399308297E-6</v>
      </c>
      <c r="CH11">
        <f>I!CH11-A!CI12</f>
        <v>-6.1049893501541287E-5</v>
      </c>
      <c r="CI11">
        <f>I!CI11-A!CJ12</f>
        <v>-1.3560686550550063E-4</v>
      </c>
      <c r="CJ11">
        <f>I!CJ11-A!CK12</f>
        <v>-1.3675141748103887E-4</v>
      </c>
      <c r="CK11">
        <f>I!CK11-A!CL12</f>
        <v>-7.1407971725661974E-5</v>
      </c>
      <c r="CL11">
        <f>I!CL11-A!CM12</f>
        <v>-7.6878910304890201E-5</v>
      </c>
      <c r="CM11">
        <f>I!CM11-A!CN12</f>
        <v>-7.8091365944367224E-6</v>
      </c>
      <c r="CN11">
        <f>I!CN11-A!CO12</f>
        <v>-7.7131508767395255E-5</v>
      </c>
      <c r="CO11">
        <f>I!CO11-A!CP12</f>
        <v>-5.9624044279021121E-5</v>
      </c>
      <c r="CP11">
        <f>I!CP11-A!CQ12</f>
        <v>-9.9794952082959347E-5</v>
      </c>
      <c r="CQ11">
        <f>I!CQ11-A!CR12</f>
        <v>-1.4306494764113953E-4</v>
      </c>
      <c r="CR11">
        <f>I!CR11-A!CS12</f>
        <v>-4.4214190050976241E-4</v>
      </c>
      <c r="CS11">
        <f>I!CS11-A!CT12</f>
        <v>-1.7721112999661548E-4</v>
      </c>
      <c r="CT11">
        <f>I!CT11-A!CU12</f>
        <v>-3.292852216055338E-4</v>
      </c>
      <c r="CU11">
        <f>I!CU11-A!CV12</f>
        <v>-5.6230634308854162E-5</v>
      </c>
      <c r="CV11">
        <f>I!CV11-A!CW12</f>
        <v>-1.5038484773929914E-5</v>
      </c>
      <c r="CW11">
        <f>I!CW11-A!CX12</f>
        <v>-4.8768814132369103E-5</v>
      </c>
      <c r="CX11">
        <f>I!CX11-A!CY12</f>
        <v>-1.5077830165180842E-4</v>
      </c>
      <c r="CY11">
        <f>I!CY11-A!CZ12</f>
        <v>-3.0937035898939095E-4</v>
      </c>
      <c r="CZ11">
        <f>I!CZ11-A!DA12</f>
        <v>-3.3901807026084956E-5</v>
      </c>
      <c r="DA11">
        <f>I!DA11-A!DB12</f>
        <v>-1.7150773763339822E-3</v>
      </c>
      <c r="DB11">
        <f>I!DB11-A!DC12</f>
        <v>-1.3005184260475606E-3</v>
      </c>
      <c r="DC11">
        <f>I!DC11-A!DD12</f>
        <v>-5.1670101350031251E-5</v>
      </c>
      <c r="DD11">
        <f>I!DD11-A!DE12</f>
        <v>-2.6953224472482808E-2</v>
      </c>
      <c r="DE11">
        <f>I!DE11-A!DF12</f>
        <v>-1.3455705341303825E-4</v>
      </c>
      <c r="DF11">
        <f>I!DF11-A!DG12</f>
        <v>-9.8335317490075191E-5</v>
      </c>
      <c r="DG11">
        <f>I!DG11-A!DH12</f>
        <v>-6.5862476837399414E-5</v>
      </c>
      <c r="DH11">
        <f>I!DH11-A!DI12</f>
        <v>-1.5080312548420324E-4</v>
      </c>
      <c r="DI11">
        <f>I!DI11-A!DJ12</f>
        <v>-1.9734933748486159E-3</v>
      </c>
      <c r="DJ11">
        <f>I!DJ11-A!DK12</f>
        <v>-5.8013300940756537E-4</v>
      </c>
      <c r="DK11">
        <f>I!DK11-A!DL12</f>
        <v>-5.4020505479264641E-5</v>
      </c>
      <c r="DL11">
        <f>I!DL11-A!DM12</f>
        <v>-6.6475531117416882E-5</v>
      </c>
      <c r="DM11">
        <f>I!DM11-A!DN12</f>
        <v>0</v>
      </c>
    </row>
    <row r="12" spans="1:117">
      <c r="A12">
        <f>I!A12-A!B13</f>
        <v>-9.6591887734582592E-5</v>
      </c>
      <c r="B12">
        <f>I!B12-A!C13</f>
        <v>-2.1464754872499358E-5</v>
      </c>
      <c r="C12">
        <f>I!C12-A!D13</f>
        <v>-6.5858211918554321E-6</v>
      </c>
      <c r="D12">
        <f>I!D12-A!E13</f>
        <v>-3.146648449669909E-7</v>
      </c>
      <c r="E12">
        <f>I!E12-A!F13</f>
        <v>-5.2532688465397599E-6</v>
      </c>
      <c r="F12">
        <f>I!F12-A!G13</f>
        <v>-1.6014035645930722E-5</v>
      </c>
      <c r="G12">
        <f>I!G12-A!H13</f>
        <v>-1.3043768924161868E-5</v>
      </c>
      <c r="H12">
        <f>I!H12-A!I13</f>
        <v>-4.2292302913549048E-4</v>
      </c>
      <c r="I12">
        <f>I!I12-A!J13</f>
        <v>-3.9838809210002121E-5</v>
      </c>
      <c r="J12">
        <f>I!J12-A!K13</f>
        <v>-4.1736690248471344E-3</v>
      </c>
      <c r="K12">
        <f>I!K12-A!L13</f>
        <v>-9.2096727390083254E-4</v>
      </c>
      <c r="L12">
        <f>I!L12-A!M13</f>
        <v>0.97657116638401897</v>
      </c>
      <c r="M12">
        <f>I!M12-A!N13</f>
        <v>-2.5222199440880792E-5</v>
      </c>
      <c r="N12">
        <f>I!N12-A!O13</f>
        <v>-2.0414862997488224E-4</v>
      </c>
      <c r="O12">
        <f>I!O12-A!P13</f>
        <v>-1.2529702765968738E-5</v>
      </c>
      <c r="P12">
        <f>I!P12-A!Q13</f>
        <v>-3.3638547083874351E-6</v>
      </c>
      <c r="Q12">
        <f>I!Q12-A!R13</f>
        <v>-1.045682180445178E-5</v>
      </c>
      <c r="R12">
        <f>I!R12-A!S13</f>
        <v>-9.3249992556853013E-6</v>
      </c>
      <c r="S12">
        <f>I!S12-A!T13</f>
        <v>-1.0510667757918809E-5</v>
      </c>
      <c r="T12">
        <f>I!T12-A!U13</f>
        <v>-3.8632092304135617E-6</v>
      </c>
      <c r="U12">
        <f>I!U12-A!V13</f>
        <v>-1.8215349661968502E-5</v>
      </c>
      <c r="V12">
        <f>I!V12-A!W13</f>
        <v>-6.428086009565186E-5</v>
      </c>
      <c r="W12">
        <f>I!W12-A!X13</f>
        <v>-4.4495085579890912E-5</v>
      </c>
      <c r="X12">
        <f>I!X12-A!Y13</f>
        <v>-2.3918687136615819E-5</v>
      </c>
      <c r="Y12">
        <f>I!Y12-A!Z13</f>
        <v>-2.6003586761400625E-6</v>
      </c>
      <c r="Z12">
        <f>I!Z12-A!AA13</f>
        <v>-1.4124527630266431E-5</v>
      </c>
      <c r="AA12">
        <f>I!AA12-A!AB13</f>
        <v>-6.6304506380341348E-6</v>
      </c>
      <c r="AB12">
        <f>I!AB12-A!AC13</f>
        <v>-9.625464706329717E-6</v>
      </c>
      <c r="AC12">
        <f>I!AC12-A!AD13</f>
        <v>-5.3438017437893844E-6</v>
      </c>
      <c r="AD12">
        <f>I!AD12-A!AE13</f>
        <v>-9.1159063288188085E-6</v>
      </c>
      <c r="AE12">
        <f>I!AE12-A!AF13</f>
        <v>-9.3791579905341578E-6</v>
      </c>
      <c r="AF12">
        <f>I!AF12-A!AG13</f>
        <v>-8.0223547729160182E-6</v>
      </c>
      <c r="AG12">
        <f>I!AG12-A!AH13</f>
        <v>-1.2039753291638944E-5</v>
      </c>
      <c r="AH12">
        <f>I!AH12-A!AI13</f>
        <v>-3.0809093927577463E-5</v>
      </c>
      <c r="AI12">
        <f>I!AI12-A!AJ13</f>
        <v>-1.4017248768658303E-5</v>
      </c>
      <c r="AJ12">
        <f>I!AJ12-A!AK13</f>
        <v>-1.0182193380216676E-5</v>
      </c>
      <c r="AK12">
        <f>I!AK12-A!AL13</f>
        <v>-1.0574914188561893E-5</v>
      </c>
      <c r="AL12">
        <f>I!AL12-A!AM13</f>
        <v>-1.3202265994117071E-5</v>
      </c>
      <c r="AM12">
        <f>I!AM12-A!AN13</f>
        <v>-1.6648112154313076E-5</v>
      </c>
      <c r="AN12">
        <f>I!AN12-A!AO13</f>
        <v>-1.25281069088832E-6</v>
      </c>
      <c r="AO12">
        <f>I!AO12-A!AP13</f>
        <v>-1.884780594404442E-5</v>
      </c>
      <c r="AP12">
        <f>I!AP12-A!AQ13</f>
        <v>-3.6408033071335337E-5</v>
      </c>
      <c r="AQ12">
        <f>I!AQ12-A!AR13</f>
        <v>-2.2589749073067294E-5</v>
      </c>
      <c r="AR12">
        <f>I!AR12-A!AS13</f>
        <v>-8.8175868028437976E-6</v>
      </c>
      <c r="AS12">
        <f>I!AS12-A!AT13</f>
        <v>-6.1910397269638922E-6</v>
      </c>
      <c r="AT12">
        <f>I!AT12-A!AU13</f>
        <v>-8.6302317016508827E-6</v>
      </c>
      <c r="AU12">
        <f>I!AU12-A!AV13</f>
        <v>-3.8690233678639912E-5</v>
      </c>
      <c r="AV12">
        <f>I!AV12-A!AW13</f>
        <v>-7.7480326023437629E-7</v>
      </c>
      <c r="AW12">
        <f>I!AW12-A!AX13</f>
        <v>-3.6795019881892256E-7</v>
      </c>
      <c r="AX12">
        <f>I!AX12-A!AY13</f>
        <v>-7.9840770334258517E-7</v>
      </c>
      <c r="AY12">
        <f>I!AY12-A!AZ13</f>
        <v>-7.643500998623405E-7</v>
      </c>
      <c r="AZ12">
        <f>I!AZ12-A!BA13</f>
        <v>-3.0845701710706699E-5</v>
      </c>
      <c r="BA12">
        <f>I!BA12-A!BB13</f>
        <v>-1.6088672668820899E-5</v>
      </c>
      <c r="BB12">
        <f>I!BB12-A!BC13</f>
        <v>-5.8891139464644934E-5</v>
      </c>
      <c r="BC12">
        <f>I!BC12-A!BD13</f>
        <v>-3.430413432525465E-5</v>
      </c>
      <c r="BD12">
        <f>I!BD12-A!BE13</f>
        <v>-1.604522677509465E-5</v>
      </c>
      <c r="BE12">
        <f>I!BE12-A!BF13</f>
        <v>-1.2551721949943118E-5</v>
      </c>
      <c r="BF12">
        <f>I!BF12-A!BG13</f>
        <v>-1.2762493549694429E-5</v>
      </c>
      <c r="BG12">
        <f>I!BG12-A!BH13</f>
        <v>-9.2291172238692046E-6</v>
      </c>
      <c r="BH12">
        <f>I!BH12-A!BI13</f>
        <v>-2.6047465041407756E-6</v>
      </c>
      <c r="BI12">
        <f>I!BI12-A!BJ13</f>
        <v>-1.9789154590683167E-5</v>
      </c>
      <c r="BJ12">
        <f>I!BJ12-A!BK13</f>
        <v>-1.0620454238155323E-5</v>
      </c>
      <c r="BK12">
        <f>I!BK12-A!BL13</f>
        <v>-3.7278453561218443E-3</v>
      </c>
      <c r="BL12">
        <f>I!BL12-A!BM13</f>
        <v>-9.1802124999104378E-3</v>
      </c>
      <c r="BM12">
        <f>I!BM12-A!BN13</f>
        <v>-1.2647007007597791E-5</v>
      </c>
      <c r="BN12">
        <f>I!BN12-A!BO13</f>
        <v>-7.9866000064463281E-6</v>
      </c>
      <c r="BO12">
        <f>I!BO12-A!BP13</f>
        <v>-4.1200867052311207E-5</v>
      </c>
      <c r="BP12">
        <f>I!BP12-A!BQ13</f>
        <v>-5.6658309337946282E-5</v>
      </c>
      <c r="BQ12">
        <f>I!BQ12-A!BR13</f>
        <v>-8.0028691126911414E-6</v>
      </c>
      <c r="BR12">
        <f>I!BR12-A!BS13</f>
        <v>-3.6976641960433908E-5</v>
      </c>
      <c r="BS12">
        <f>I!BS12-A!BT13</f>
        <v>-3.5048391597907828E-5</v>
      </c>
      <c r="BT12">
        <f>I!BT12-A!BU13</f>
        <v>-2.9847529117146846E-6</v>
      </c>
      <c r="BU12">
        <f>I!BU12-A!BV13</f>
        <v>-7.5440861252476181E-6</v>
      </c>
      <c r="BV12">
        <f>I!BV12-A!BW13</f>
        <v>-5.0970311009023461E-6</v>
      </c>
      <c r="BW12">
        <f>I!BW12-A!BX13</f>
        <v>-1.2579216597965642E-5</v>
      </c>
      <c r="BX12">
        <f>I!BX12-A!BY13</f>
        <v>-6.5554952972351357E-5</v>
      </c>
      <c r="BY12">
        <f>I!BY12-A!BZ13</f>
        <v>-2.9622908369933954E-6</v>
      </c>
      <c r="BZ12">
        <f>I!BZ12-A!CA13</f>
        <v>-3.9373453386142587E-8</v>
      </c>
      <c r="CA12">
        <f>I!CA12-A!CB13</f>
        <v>-8.2946398751457622E-9</v>
      </c>
      <c r="CB12">
        <f>I!CB12-A!CC13</f>
        <v>-2.2125998400445338E-5</v>
      </c>
      <c r="CC12">
        <f>I!CC12-A!CD13</f>
        <v>-3.0643283348186478E-5</v>
      </c>
      <c r="CD12">
        <f>I!CD12-A!CE13</f>
        <v>-8.2059464688051759E-5</v>
      </c>
      <c r="CE12">
        <f>I!CE12-A!CF13</f>
        <v>-4.9476364492559777E-5</v>
      </c>
      <c r="CF12">
        <f>I!CF12-A!CG13</f>
        <v>-5.6120311314135364E-5</v>
      </c>
      <c r="CG12">
        <f>I!CG12-A!CH13</f>
        <v>-4.472205244406016E-6</v>
      </c>
      <c r="CH12">
        <f>I!CH12-A!CI13</f>
        <v>-3.1477101053088264E-5</v>
      </c>
      <c r="CI12">
        <f>I!CI12-A!CJ13</f>
        <v>-7.2286534466587204E-5</v>
      </c>
      <c r="CJ12">
        <f>I!CJ12-A!CK13</f>
        <v>-2.103867961246752E-5</v>
      </c>
      <c r="CK12">
        <f>I!CK12-A!CL13</f>
        <v>-3.4601903006702449E-5</v>
      </c>
      <c r="CL12">
        <f>I!CL12-A!CM13</f>
        <v>-4.0715966574094755E-5</v>
      </c>
      <c r="CM12">
        <f>I!CM12-A!CN13</f>
        <v>-4.1132093512681982E-6</v>
      </c>
      <c r="CN12">
        <f>I!CN12-A!CO13</f>
        <v>-4.0499730267245885E-5</v>
      </c>
      <c r="CO12">
        <f>I!CO12-A!CP13</f>
        <v>-7.0487395879232207E-6</v>
      </c>
      <c r="CP12">
        <f>I!CP12-A!CQ13</f>
        <v>-5.2707067664941428E-5</v>
      </c>
      <c r="CQ12">
        <f>I!CQ12-A!CR13</f>
        <v>-7.8356976668548993E-5</v>
      </c>
      <c r="CR12">
        <f>I!CR12-A!CS13</f>
        <v>-1.943384248461764E-4</v>
      </c>
      <c r="CS12">
        <f>I!CS12-A!CT13</f>
        <v>-1.0938958641766388E-5</v>
      </c>
      <c r="CT12">
        <f>I!CT12-A!CU13</f>
        <v>-1.6550600488926789E-4</v>
      </c>
      <c r="CU12">
        <f>I!CU12-A!CV13</f>
        <v>-2.8650042906112882E-5</v>
      </c>
      <c r="CV12">
        <f>I!CV12-A!CW13</f>
        <v>-6.1445332525059897E-6</v>
      </c>
      <c r="CW12">
        <f>I!CW12-A!CX13</f>
        <v>-2.0708365799925573E-5</v>
      </c>
      <c r="CX12">
        <f>I!CX12-A!CY13</f>
        <v>-8.0149405577025911E-5</v>
      </c>
      <c r="CY12">
        <f>I!CY12-A!CZ13</f>
        <v>-1.6225201712873069E-4</v>
      </c>
      <c r="CZ12">
        <f>I!CZ12-A!DA13</f>
        <v>-9.4676414543932601E-6</v>
      </c>
      <c r="DA12">
        <f>I!DA12-A!DB13</f>
        <v>-3.200221162730945E-4</v>
      </c>
      <c r="DB12">
        <f>I!DB12-A!DC13</f>
        <v>-4.9220260762373731E-4</v>
      </c>
      <c r="DC12">
        <f>I!DC12-A!DD13</f>
        <v>-2.7845708069693785E-5</v>
      </c>
      <c r="DD12">
        <f>I!DD12-A!DE13</f>
        <v>-1.4090119523842024E-4</v>
      </c>
      <c r="DE12">
        <f>I!DE12-A!DF13</f>
        <v>-7.1650925716796045E-5</v>
      </c>
      <c r="DF12">
        <f>I!DF12-A!DG13</f>
        <v>-5.2068196886831183E-5</v>
      </c>
      <c r="DG12">
        <f>I!DG12-A!DH13</f>
        <v>-3.5434782859887403E-5</v>
      </c>
      <c r="DH12">
        <f>I!DH12-A!DI13</f>
        <v>-8.0014142735064135E-5</v>
      </c>
      <c r="DI12">
        <f>I!DI12-A!DJ13</f>
        <v>-6.7908789278462535E-5</v>
      </c>
      <c r="DJ12">
        <f>I!DJ12-A!DK13</f>
        <v>-3.1005460212649638E-4</v>
      </c>
      <c r="DK12">
        <f>I!DK12-A!DL13</f>
        <v>-2.7793158616143399E-5</v>
      </c>
      <c r="DL12">
        <f>I!DL12-A!DM13</f>
        <v>-3.4423368512217105E-5</v>
      </c>
      <c r="DM12">
        <f>I!DM12-A!DN13</f>
        <v>0</v>
      </c>
    </row>
    <row r="13" spans="1:117">
      <c r="A13">
        <f>I!A13-A!B14</f>
        <v>-7.3689264368769145E-8</v>
      </c>
      <c r="B13">
        <f>I!B13-A!C14</f>
        <v>-2.2128613270617893E-7</v>
      </c>
      <c r="C13">
        <f>I!C13-A!D14</f>
        <v>-1.9370062328986564E-7</v>
      </c>
      <c r="D13">
        <f>I!D13-A!E14</f>
        <v>0</v>
      </c>
      <c r="E13">
        <f>I!E13-A!F14</f>
        <v>0</v>
      </c>
      <c r="F13">
        <f>I!F13-A!G14</f>
        <v>-3.9378776178518171E-7</v>
      </c>
      <c r="G13">
        <f>I!G13-A!H14</f>
        <v>-7.7795838513887873E-8</v>
      </c>
      <c r="H13">
        <f>I!H13-A!I14</f>
        <v>-5.2583680354323865E-7</v>
      </c>
      <c r="I13">
        <f>I!I13-A!J14</f>
        <v>-6.2783223683384432E-7</v>
      </c>
      <c r="J13">
        <f>I!J13-A!K14</f>
        <v>-4.8317369567260856E-6</v>
      </c>
      <c r="K13">
        <f>I!K13-A!L14</f>
        <v>-1.0696616888882686E-5</v>
      </c>
      <c r="L13">
        <f>I!L13-A!M14</f>
        <v>-1.9441862997079831E-6</v>
      </c>
      <c r="M13">
        <f>I!M13-A!N14</f>
        <v>0.94397661332578298</v>
      </c>
      <c r="N13">
        <f>I!N13-A!O14</f>
        <v>-1.5269157066184164E-7</v>
      </c>
      <c r="O13">
        <f>I!O13-A!P14</f>
        <v>-3.6852066958731582E-7</v>
      </c>
      <c r="P13">
        <f>I!P13-A!Q14</f>
        <v>0</v>
      </c>
      <c r="Q13">
        <f>I!Q13-A!R14</f>
        <v>-1.8841120368381587E-7</v>
      </c>
      <c r="R13">
        <f>I!R13-A!S14</f>
        <v>-1.1234938862271446E-7</v>
      </c>
      <c r="S13">
        <f>I!S13-A!T14</f>
        <v>-1.266345513002266E-7</v>
      </c>
      <c r="T13">
        <f>I!T13-A!U14</f>
        <v>-8.6813690571091278E-8</v>
      </c>
      <c r="U13">
        <f>I!U13-A!V14</f>
        <v>-9.3113608495685637E-7</v>
      </c>
      <c r="V13">
        <f>I!V13-A!W14</f>
        <v>-4.6375777358845443E-6</v>
      </c>
      <c r="W13">
        <f>I!W13-A!X14</f>
        <v>-1.4841791650201869E-6</v>
      </c>
      <c r="X13">
        <f>I!X13-A!Y14</f>
        <v>-8.5764216824518875E-7</v>
      </c>
      <c r="Y13">
        <f>I!Y13-A!Z14</f>
        <v>0</v>
      </c>
      <c r="Z13">
        <f>I!Z13-A!AA14</f>
        <v>-3.1042917868717426E-7</v>
      </c>
      <c r="AA13">
        <f>I!AA13-A!AB14</f>
        <v>0</v>
      </c>
      <c r="AB13">
        <f>I!AB13-A!AC14</f>
        <v>-1.2692920491863363E-7</v>
      </c>
      <c r="AC13">
        <f>I!AC13-A!AD14</f>
        <v>-1.9432006341052309E-7</v>
      </c>
      <c r="AD13">
        <f>I!AD13-A!AE14</f>
        <v>-1.6134347484635057E-7</v>
      </c>
      <c r="AE13">
        <f>I!AE13-A!AF14</f>
        <v>-1.9745595769545597E-7</v>
      </c>
      <c r="AF13">
        <f>I!AF13-A!AG14</f>
        <v>0</v>
      </c>
      <c r="AG13">
        <f>I!AG13-A!AH14</f>
        <v>-1.973730047809663E-7</v>
      </c>
      <c r="AH13">
        <f>I!AH13-A!AI14</f>
        <v>-1.1886388287594476E-6</v>
      </c>
      <c r="AI13">
        <f>I!AI13-A!AJ14</f>
        <v>-2.9869327665329714E-7</v>
      </c>
      <c r="AJ13">
        <f>I!AJ13-A!AK14</f>
        <v>-2.7152515680577805E-7</v>
      </c>
      <c r="AK13">
        <f>I!AK13-A!AL14</f>
        <v>-1.9952668280305459E-7</v>
      </c>
      <c r="AL13">
        <f>I!AL13-A!AM14</f>
        <v>-3.5681799984100195E-7</v>
      </c>
      <c r="AM13">
        <f>I!AM13-A!AN14</f>
        <v>-2.8703641645367368E-7</v>
      </c>
      <c r="AN13">
        <f>I!AN13-A!AO14</f>
        <v>0</v>
      </c>
      <c r="AO13">
        <f>I!AO13-A!AP14</f>
        <v>-3.2950709692385353E-7</v>
      </c>
      <c r="AP13">
        <f>I!AP13-A!AQ14</f>
        <v>-1.4957207975197886E-6</v>
      </c>
      <c r="AQ13">
        <f>I!AQ13-A!AR14</f>
        <v>-8.6056186945018269E-7</v>
      </c>
      <c r="AR13">
        <f>I!AR13-A!AS14</f>
        <v>-3.1491381438727847E-7</v>
      </c>
      <c r="AS13">
        <f>I!AS13-A!AT14</f>
        <v>-1.8760726445345128E-7</v>
      </c>
      <c r="AT13">
        <f>I!AT13-A!AU14</f>
        <v>-4.0140612565818062E-7</v>
      </c>
      <c r="AU13">
        <f>I!AU13-A!AV14</f>
        <v>-9.4696376136531265E-7</v>
      </c>
      <c r="AV13">
        <f>I!AV13-A!AW14</f>
        <v>-2.8696417045717642E-8</v>
      </c>
      <c r="AW13">
        <f>I!AW13-A!AX14</f>
        <v>-1.1869361252223308E-8</v>
      </c>
      <c r="AX13">
        <f>I!AX13-A!AY14</f>
        <v>-3.5749598657130678E-8</v>
      </c>
      <c r="AY13">
        <f>I!AY13-A!AZ14</f>
        <v>-3.8217504993117026E-8</v>
      </c>
      <c r="AZ13">
        <f>I!AZ13-A!BA14</f>
        <v>-5.7197327675482624E-7</v>
      </c>
      <c r="BA13">
        <f>I!BA13-A!BB14</f>
        <v>-2.0237324111724398E-7</v>
      </c>
      <c r="BB13">
        <f>I!BB13-A!BC14</f>
        <v>-1.5495839646744331E-6</v>
      </c>
      <c r="BC13">
        <f>I!BC13-A!BD14</f>
        <v>-8.4132767396244998E-7</v>
      </c>
      <c r="BD13">
        <f>I!BD13-A!BE14</f>
        <v>-1.1797960864040182E-7</v>
      </c>
      <c r="BE13">
        <f>I!BE13-A!BF14</f>
        <v>-2.6951550199264361E-7</v>
      </c>
      <c r="BF13">
        <f>I!BF13-A!BG14</f>
        <v>-1.2848147868819895E-7</v>
      </c>
      <c r="BG13">
        <f>I!BG13-A!BH14</f>
        <v>-6.0572965073127241E-8</v>
      </c>
      <c r="BH13">
        <f>I!BH13-A!BI14</f>
        <v>0</v>
      </c>
      <c r="BI13">
        <f>I!BI13-A!BJ14</f>
        <v>-4.158179570153101E-7</v>
      </c>
      <c r="BJ13">
        <f>I!BJ13-A!BK14</f>
        <v>-1.9913351696541229E-7</v>
      </c>
      <c r="BK13">
        <f>I!BK13-A!BL14</f>
        <v>-1.116687165988847E-5</v>
      </c>
      <c r="BL13">
        <f>I!BL13-A!BM14</f>
        <v>-4.2950987136513983E-5</v>
      </c>
      <c r="BM13">
        <f>I!BM13-A!BN14</f>
        <v>-2.0398398399351276E-7</v>
      </c>
      <c r="BN13">
        <f>I!BN13-A!BO14</f>
        <v>-1.9015714301062684E-7</v>
      </c>
      <c r="BO13">
        <f>I!BO13-A!BP14</f>
        <v>-2.65812045498782E-7</v>
      </c>
      <c r="BP13">
        <f>I!BP13-A!BQ14</f>
        <v>-3.6494885241833355E-7</v>
      </c>
      <c r="BQ13">
        <f>I!BQ13-A!BR14</f>
        <v>-1.9226111982441178E-7</v>
      </c>
      <c r="BR13">
        <f>I!BR13-A!BS14</f>
        <v>-8.2422952871067139E-7</v>
      </c>
      <c r="BS13">
        <f>I!BS13-A!BT14</f>
        <v>-5.0647964736861033E-7</v>
      </c>
      <c r="BT13">
        <f>I!BT13-A!BU14</f>
        <v>-8.8219297883192648E-8</v>
      </c>
      <c r="BU13">
        <f>I!BU13-A!BV14</f>
        <v>-8.7518400524914363E-8</v>
      </c>
      <c r="BV13">
        <f>I!BV13-A!BW14</f>
        <v>-3.3755172853657925E-8</v>
      </c>
      <c r="BW13">
        <f>I!BW13-A!BX14</f>
        <v>-2.5464001210456765E-7</v>
      </c>
      <c r="BX13">
        <f>I!BX13-A!BY14</f>
        <v>-2.1900318364928071E-7</v>
      </c>
      <c r="BY13">
        <f>I!BY13-A!BZ14</f>
        <v>-6.269398596811418E-8</v>
      </c>
      <c r="BZ13">
        <f>I!BZ13-A!CA14</f>
        <v>0</v>
      </c>
      <c r="CA13">
        <f>I!CA13-A!CB14</f>
        <v>0</v>
      </c>
      <c r="CB13">
        <f>I!CB13-A!CC14</f>
        <v>-3.5232481529371557E-7</v>
      </c>
      <c r="CC13">
        <f>I!CC13-A!CD14</f>
        <v>-7.8417851087878781E-7</v>
      </c>
      <c r="CD13">
        <f>I!CD13-A!CE14</f>
        <v>-1.7272487028134972E-6</v>
      </c>
      <c r="CE13">
        <f>I!CE13-A!CF14</f>
        <v>-1.5822699591716534E-6</v>
      </c>
      <c r="CF13">
        <f>I!CF13-A!CG14</f>
        <v>-1.7426833513336769E-6</v>
      </c>
      <c r="CG13">
        <f>I!CG13-A!CH14</f>
        <v>0</v>
      </c>
      <c r="CH13">
        <f>I!CH13-A!CI14</f>
        <v>-5.6009076606918608E-7</v>
      </c>
      <c r="CI13">
        <f>I!CI13-A!CJ14</f>
        <v>-6.1259774971684055E-7</v>
      </c>
      <c r="CJ13">
        <f>I!CJ13-A!CK14</f>
        <v>-3.7569070736549146E-7</v>
      </c>
      <c r="CK13">
        <f>I!CK13-A!CL14</f>
        <v>-1.2245365068094903E-6</v>
      </c>
      <c r="CL13">
        <f>I!CL13-A!CM14</f>
        <v>-4.4783831245567105E-7</v>
      </c>
      <c r="CM13">
        <f>I!CM13-A!CN14</f>
        <v>-5.9611729728524608E-8</v>
      </c>
      <c r="CN13">
        <f>I!CN13-A!CO14</f>
        <v>-4.5505314907017851E-7</v>
      </c>
      <c r="CO13">
        <f>I!CO13-A!CP14</f>
        <v>-8.2926348093214364E-8</v>
      </c>
      <c r="CP13">
        <f>I!CP13-A!CQ14</f>
        <v>-6.0983384075138843E-7</v>
      </c>
      <c r="CQ13">
        <f>I!CQ13-A!CR14</f>
        <v>-1.3808332610697261E-7</v>
      </c>
      <c r="CR13">
        <f>I!CR13-A!CS14</f>
        <v>-1.4289590062218855E-6</v>
      </c>
      <c r="CS13">
        <f>I!CS13-A!CT14</f>
        <v>-2.1877917283532774E-7</v>
      </c>
      <c r="CT13">
        <f>I!CT13-A!CU14</f>
        <v>-3.4867838108694081E-7</v>
      </c>
      <c r="CU13">
        <f>I!CU13-A!CV14</f>
        <v>-8.443038184512637E-8</v>
      </c>
      <c r="CV13">
        <f>I!CV13-A!CW14</f>
        <v>-2.0828926279681323E-8</v>
      </c>
      <c r="CW13">
        <f>I!CW13-A!CX14</f>
        <v>0</v>
      </c>
      <c r="CX13">
        <f>I!CX13-A!CY14</f>
        <v>-6.642215931797728E-7</v>
      </c>
      <c r="CY13">
        <f>I!CY13-A!CZ14</f>
        <v>-3.3383107208978818E-7</v>
      </c>
      <c r="CZ13">
        <f>I!CZ13-A!DA14</f>
        <v>-1.4344911294535244E-7</v>
      </c>
      <c r="DA13">
        <f>I!DA13-A!DB14</f>
        <v>-6.3464971001109469E-7</v>
      </c>
      <c r="DB13">
        <f>I!DB13-A!DC14</f>
        <v>-8.4006651417550182E-7</v>
      </c>
      <c r="DC13">
        <f>I!DC13-A!DD14</f>
        <v>-1.5174772790023861E-7</v>
      </c>
      <c r="DD13">
        <f>I!DD13-A!DE14</f>
        <v>-7.3386039186677207E-7</v>
      </c>
      <c r="DE13">
        <f>I!DE13-A!DF14</f>
        <v>-6.5821060369760154E-7</v>
      </c>
      <c r="DF13">
        <f>I!DF13-A!DG14</f>
        <v>-5.6595866181338248E-7</v>
      </c>
      <c r="DG13">
        <f>I!DG13-A!DH14</f>
        <v>-1.9258034162982285E-7</v>
      </c>
      <c r="DH13">
        <f>I!DH13-A!DI14</f>
        <v>-7.5307428456530961E-7</v>
      </c>
      <c r="DI13">
        <f>I!DI13-A!DJ14</f>
        <v>-5.6433896907309582E-7</v>
      </c>
      <c r="DJ13">
        <f>I!DJ13-A!DK14</f>
        <v>-2.4865575741174912E-6</v>
      </c>
      <c r="DK13">
        <f>I!DK13-A!DL14</f>
        <v>-5.8717940738331133E-7</v>
      </c>
      <c r="DL13">
        <f>I!DL13-A!DM14</f>
        <v>-6.5412576745305663E-7</v>
      </c>
      <c r="DM13">
        <f>I!DM13-A!DN14</f>
        <v>0</v>
      </c>
    </row>
    <row r="14" spans="1:117">
      <c r="A14">
        <f>I!A14-A!B15</f>
        <v>-1.1915554048429971E-4</v>
      </c>
      <c r="B14">
        <f>I!B14-A!C15</f>
        <v>-4.7178203492957352E-4</v>
      </c>
      <c r="C14">
        <f>I!C14-A!D15</f>
        <v>-2.818344068867545E-4</v>
      </c>
      <c r="D14">
        <f>I!D14-A!E15</f>
        <v>-5.6220118967435709E-5</v>
      </c>
      <c r="E14">
        <f>I!E14-A!F15</f>
        <v>-2.328949188632627E-4</v>
      </c>
      <c r="F14">
        <f>I!F14-A!G15</f>
        <v>-3.675352443328363E-5</v>
      </c>
      <c r="G14">
        <f>I!G14-A!H15</f>
        <v>-6.4700205697383416E-5</v>
      </c>
      <c r="H14">
        <f>I!H14-A!I15</f>
        <v>-8.0603270028842142E-5</v>
      </c>
      <c r="I14">
        <f>I!I14-A!J15</f>
        <v>-9.1035674340907426E-5</v>
      </c>
      <c r="J14">
        <f>I!J14-A!K15</f>
        <v>-1.2123267273239996E-4</v>
      </c>
      <c r="K14">
        <f>I!K14-A!L15</f>
        <v>-1.2375470929998765E-4</v>
      </c>
      <c r="L14">
        <f>I!L14-A!M15</f>
        <v>-1.3289902063003855E-4</v>
      </c>
      <c r="M14">
        <f>I!M14-A!N15</f>
        <v>-1.8062349277017857E-4</v>
      </c>
      <c r="N14">
        <f>I!N14-A!O15</f>
        <v>0.91834512875716701</v>
      </c>
      <c r="O14">
        <f>I!O14-A!P15</f>
        <v>-9.2193921472667556E-2</v>
      </c>
      <c r="P14">
        <f>I!P14-A!Q15</f>
        <v>-7.064094887613614E-5</v>
      </c>
      <c r="Q14">
        <f>I!Q14-A!R15</f>
        <v>-1.3521330032369044E-3</v>
      </c>
      <c r="R14">
        <f>I!R14-A!S15</f>
        <v>-1.2358432748498592E-4</v>
      </c>
      <c r="S14">
        <f>I!S14-A!T15</f>
        <v>-5.1033724173991319E-5</v>
      </c>
      <c r="T14">
        <f>I!T14-A!U15</f>
        <v>-2.2745186929625916E-5</v>
      </c>
      <c r="U14">
        <f>I!U14-A!V15</f>
        <v>-3.8991323557568361E-4</v>
      </c>
      <c r="V14">
        <f>I!V14-A!W15</f>
        <v>-3.4261617777456597E-4</v>
      </c>
      <c r="W14">
        <f>I!W14-A!X15</f>
        <v>-8.0650497756335073E-5</v>
      </c>
      <c r="X14">
        <f>I!X14-A!Y15</f>
        <v>-1.8873845315849121E-3</v>
      </c>
      <c r="Y14">
        <f>I!Y14-A!Z15</f>
        <v>-1.3014795174081013E-3</v>
      </c>
      <c r="Z14">
        <f>I!Z14-A!AA15</f>
        <v>-5.0641346683167698E-4</v>
      </c>
      <c r="AA14">
        <f>I!AA14-A!AB15</f>
        <v>-7.4706700385587885E-4</v>
      </c>
      <c r="AB14">
        <f>I!AB14-A!AC15</f>
        <v>-1.818133931254508E-3</v>
      </c>
      <c r="AC14">
        <f>I!AC14-A!AD15</f>
        <v>-4.2944734013725599E-4</v>
      </c>
      <c r="AD14">
        <f>I!AD14-A!AE15</f>
        <v>-2.4992104253699704E-4</v>
      </c>
      <c r="AE14">
        <f>I!AE14-A!AF15</f>
        <v>-1.0159109023431208E-4</v>
      </c>
      <c r="AF14">
        <f>I!AF14-A!AG15</f>
        <v>-1.1584280292090729E-4</v>
      </c>
      <c r="AG14">
        <f>I!AG14-A!AH15</f>
        <v>-7.4547783905770974E-4</v>
      </c>
      <c r="AH14">
        <f>I!AH14-A!AI15</f>
        <v>-2.8964581173663255E-4</v>
      </c>
      <c r="AI14">
        <f>I!AI14-A!AJ15</f>
        <v>-6.3308039986666328E-4</v>
      </c>
      <c r="AJ14">
        <f>I!AJ14-A!AK15</f>
        <v>-1.5065573325368595E-3</v>
      </c>
      <c r="AK14">
        <f>I!AK14-A!AL15</f>
        <v>-3.7072057664807542E-3</v>
      </c>
      <c r="AL14">
        <f>I!AL14-A!AM15</f>
        <v>-1.1415392814513302E-2</v>
      </c>
      <c r="AM14">
        <f>I!AM14-A!AN15</f>
        <v>-1.8269867907276329E-4</v>
      </c>
      <c r="AN14">
        <f>I!AN14-A!AO15</f>
        <v>-8.9685080168366437E-4</v>
      </c>
      <c r="AO14">
        <f>I!AO14-A!AP15</f>
        <v>-1.1778560686640069E-3</v>
      </c>
      <c r="AP14">
        <f>I!AP14-A!AQ15</f>
        <v>-4.545531984657699E-5</v>
      </c>
      <c r="AQ14">
        <f>I!AQ14-A!AR15</f>
        <v>-2.2374608605704749E-5</v>
      </c>
      <c r="AR14">
        <f>I!AR14-A!AS15</f>
        <v>-3.0444293005890146E-4</v>
      </c>
      <c r="AS14">
        <f>I!AS14-A!AT15</f>
        <v>-3.6583416568422997E-5</v>
      </c>
      <c r="AT14">
        <f>I!AT14-A!AU15</f>
        <v>-1.0075293754020334E-4</v>
      </c>
      <c r="AU14">
        <f>I!AU14-A!AV15</f>
        <v>-2.0819674696303085E-4</v>
      </c>
      <c r="AV14">
        <f>I!AV14-A!AW15</f>
        <v>-6.4466500893204683E-4</v>
      </c>
      <c r="AW14">
        <f>I!AW14-A!AX15</f>
        <v>-1.2446449596306404E-3</v>
      </c>
      <c r="AX14">
        <f>I!AX14-A!AY15</f>
        <v>-9.4904459555084813E-4</v>
      </c>
      <c r="AY14">
        <f>I!AY14-A!AZ15</f>
        <v>-2.535272846233397E-3</v>
      </c>
      <c r="AZ14">
        <f>I!AZ14-A!BA15</f>
        <v>-3.7300828691225455E-5</v>
      </c>
      <c r="BA14">
        <f>I!BA14-A!BB15</f>
        <v>-4.6044971685200943E-4</v>
      </c>
      <c r="BB14">
        <f>I!BB14-A!BC15</f>
        <v>-5.9023166797958001E-5</v>
      </c>
      <c r="BC14">
        <f>I!BC14-A!BD15</f>
        <v>-6.9579801797823088E-5</v>
      </c>
      <c r="BD14">
        <f>I!BD14-A!BE15</f>
        <v>-2.4433576949427221E-4</v>
      </c>
      <c r="BE14">
        <f>I!BE14-A!BF15</f>
        <v>-4.1697898379719003E-5</v>
      </c>
      <c r="BF14">
        <f>I!BF14-A!BG15</f>
        <v>-4.0300357148531734E-5</v>
      </c>
      <c r="BG14">
        <f>I!BG14-A!BH15</f>
        <v>-2.5666417291440549E-5</v>
      </c>
      <c r="BH14">
        <f>I!BH14-A!BI15</f>
        <v>-4.8766642883080071E-5</v>
      </c>
      <c r="BI14">
        <f>I!BI14-A!BJ15</f>
        <v>-4.9236626273858315E-5</v>
      </c>
      <c r="BJ14">
        <f>I!BJ14-A!BK15</f>
        <v>-6.9796297696377019E-4</v>
      </c>
      <c r="BK14">
        <f>I!BK14-A!BL15</f>
        <v>-2.1772536436356904E-4</v>
      </c>
      <c r="BL14">
        <f>I!BL14-A!BM15</f>
        <v>-7.4662279655727569E-5</v>
      </c>
      <c r="BM14">
        <f>I!BM14-A!BN15</f>
        <v>-3.6513133134838787E-5</v>
      </c>
      <c r="BN14">
        <f>I!BN14-A!BO15</f>
        <v>-6.87418071983416E-5</v>
      </c>
      <c r="BO14">
        <f>I!BO14-A!BP15</f>
        <v>-4.1719200541033834E-4</v>
      </c>
      <c r="BP14">
        <f>I!BP14-A!BQ15</f>
        <v>-5.3784337125151898E-4</v>
      </c>
      <c r="BQ14">
        <f>I!BQ14-A!BR15</f>
        <v>-2.2948767915041349E-4</v>
      </c>
      <c r="BR14">
        <f>I!BR14-A!BS15</f>
        <v>-1.0521716259610018E-4</v>
      </c>
      <c r="BS14">
        <f>I!BS14-A!BT15</f>
        <v>-4.0923555507383712E-5</v>
      </c>
      <c r="BT14">
        <f>I!BT14-A!BU15</f>
        <v>-1.4467964852843594E-5</v>
      </c>
      <c r="BU14">
        <f>I!BU14-A!BV15</f>
        <v>-4.8660230691852387E-6</v>
      </c>
      <c r="BV14">
        <f>I!BV14-A!BW15</f>
        <v>-1.0599124276048589E-5</v>
      </c>
      <c r="BW14">
        <f>I!BW14-A!BX15</f>
        <v>-3.1880929515491866E-5</v>
      </c>
      <c r="BX14">
        <f>I!BX14-A!BY15</f>
        <v>-1.9126278038703849E-5</v>
      </c>
      <c r="BY14">
        <f>I!BY14-A!BZ15</f>
        <v>-3.354128249294109E-6</v>
      </c>
      <c r="BZ14">
        <f>I!BZ14-A!CA15</f>
        <v>-1.312448446204753E-7</v>
      </c>
      <c r="CA14">
        <f>I!CA14-A!CB15</f>
        <v>-8.2946398751457622E-8</v>
      </c>
      <c r="CB14">
        <f>I!CB14-A!CC15</f>
        <v>-2.8256450186555991E-5</v>
      </c>
      <c r="CC14">
        <f>I!CC14-A!CD15</f>
        <v>-5.6279888511531467E-5</v>
      </c>
      <c r="CD14">
        <f>I!CD14-A!CE15</f>
        <v>-4.8635687158169522E-5</v>
      </c>
      <c r="CE14">
        <f>I!CE14-A!CF15</f>
        <v>-7.4229760873062469E-5</v>
      </c>
      <c r="CF14">
        <f>I!CF14-A!CG15</f>
        <v>-2.5008982941936007E-4</v>
      </c>
      <c r="CG14">
        <f>I!CG14-A!CH15</f>
        <v>-1.2224027668043112E-5</v>
      </c>
      <c r="CH14">
        <f>I!CH14-A!CI15</f>
        <v>-3.1533110129695176E-5</v>
      </c>
      <c r="CI14">
        <f>I!CI14-A!CJ15</f>
        <v>-3.9874544436114353E-5</v>
      </c>
      <c r="CJ14">
        <f>I!CJ14-A!CK15</f>
        <v>-6.6121564496326491E-4</v>
      </c>
      <c r="CK14">
        <f>I!CK14-A!CL15</f>
        <v>-8.9286204725080542E-5</v>
      </c>
      <c r="CL14">
        <f>I!CL14-A!CM15</f>
        <v>-4.1686282917748711E-5</v>
      </c>
      <c r="CM14">
        <f>I!CM14-A!CN15</f>
        <v>-1.7585460269914757E-5</v>
      </c>
      <c r="CN14">
        <f>I!CN14-A!CO15</f>
        <v>-4.1637363139921333E-5</v>
      </c>
      <c r="CO14">
        <f>I!CO14-A!CP15</f>
        <v>-1.6489904318335675E-3</v>
      </c>
      <c r="CP14">
        <f>I!CP14-A!CQ15</f>
        <v>-4.7741277818822989E-5</v>
      </c>
      <c r="CQ14">
        <f>I!CQ14-A!CR15</f>
        <v>-2.5386088415051119E-5</v>
      </c>
      <c r="CR14">
        <f>I!CR14-A!CS15</f>
        <v>-2.6424749622749325E-5</v>
      </c>
      <c r="CS14">
        <f>I!CS14-A!CT15</f>
        <v>-4.8043906354637973E-4</v>
      </c>
      <c r="CT14">
        <f>I!CT14-A!CU15</f>
        <v>-9.2549204579933707E-5</v>
      </c>
      <c r="CU14">
        <f>I!CU14-A!CV15</f>
        <v>-1.3207726066639266E-4</v>
      </c>
      <c r="CV14">
        <f>I!CV14-A!CW15</f>
        <v>-2.9785364579944292E-5</v>
      </c>
      <c r="CW14">
        <f>I!CW14-A!CX15</f>
        <v>-1.9360484002297281E-4</v>
      </c>
      <c r="CX14">
        <f>I!CX14-A!CY15</f>
        <v>-5.513039223392114E-5</v>
      </c>
      <c r="CY14">
        <f>I!CY14-A!CZ15</f>
        <v>-1.2212147582630069E-4</v>
      </c>
      <c r="CZ14">
        <f>I!CZ14-A!DA15</f>
        <v>-1.8122404602096191E-5</v>
      </c>
      <c r="DA14">
        <f>I!DA14-A!DB15</f>
        <v>-2.3856482599317046E-4</v>
      </c>
      <c r="DB14">
        <f>I!DB14-A!DC15</f>
        <v>-1.4602838031071196E-4</v>
      </c>
      <c r="DC14">
        <f>I!DC14-A!DD15</f>
        <v>-5.2428839989532439E-5</v>
      </c>
      <c r="DD14">
        <f>I!DD14-A!DE15</f>
        <v>-2.1920409905060484E-3</v>
      </c>
      <c r="DE14">
        <f>I!DE14-A!DF15</f>
        <v>-2.7353352087947466E-4</v>
      </c>
      <c r="DF14">
        <f>I!DF14-A!DG15</f>
        <v>-4.0041575323296807E-5</v>
      </c>
      <c r="DG14">
        <f>I!DG14-A!DH15</f>
        <v>-2.5420605095136615E-5</v>
      </c>
      <c r="DH14">
        <f>I!DH14-A!DI15</f>
        <v>-6.3823045616909983E-4</v>
      </c>
      <c r="DI14">
        <f>I!DI14-A!DJ15</f>
        <v>-6.7777110185678817E-4</v>
      </c>
      <c r="DJ14">
        <f>I!DJ14-A!DK15</f>
        <v>-3.2933498700888432E-4</v>
      </c>
      <c r="DK14">
        <f>I!DK14-A!DL15</f>
        <v>-1.7771963396801555E-4</v>
      </c>
      <c r="DL14">
        <f>I!DL14-A!DM15</f>
        <v>-6.8944855889552172E-4</v>
      </c>
      <c r="DM14">
        <f>I!DM14-A!DN15</f>
        <v>0</v>
      </c>
    </row>
    <row r="15" spans="1:117">
      <c r="A15">
        <f>I!A15-A!B16</f>
        <v>-4.3329287448836253E-6</v>
      </c>
      <c r="B15">
        <f>I!B15-A!C16</f>
        <v>-8.1875869101286206E-6</v>
      </c>
      <c r="C15">
        <f>I!C15-A!D16</f>
        <v>-1.5108648616609519E-5</v>
      </c>
      <c r="D15">
        <f>I!D15-A!E16</f>
        <v>-6.8177383076181351E-7</v>
      </c>
      <c r="E15">
        <f>I!E15-A!F16</f>
        <v>-2.4515254617185547E-6</v>
      </c>
      <c r="F15">
        <f>I!F15-A!G16</f>
        <v>-2.5989992277821994E-5</v>
      </c>
      <c r="G15">
        <f>I!G15-A!H16</f>
        <v>-3.9935197103795772E-6</v>
      </c>
      <c r="H15">
        <f>I!H15-A!I16</f>
        <v>-3.5231065837396985E-5</v>
      </c>
      <c r="I15">
        <f>I!I15-A!J16</f>
        <v>-4.7087417762538323E-6</v>
      </c>
      <c r="J15">
        <f>I!J15-A!K16</f>
        <v>-3.9093144468056516E-5</v>
      </c>
      <c r="K15">
        <f>I!K15-A!L16</f>
        <v>-2.8514778177048229E-5</v>
      </c>
      <c r="L15">
        <f>I!L15-A!M16</f>
        <v>-2.6940867295953482E-5</v>
      </c>
      <c r="M15">
        <f>I!M15-A!N16</f>
        <v>-4.0680966840130312E-5</v>
      </c>
      <c r="N15">
        <f>I!N15-A!O16</f>
        <v>-3.7333089026820275E-4</v>
      </c>
      <c r="O15">
        <f>I!O15-A!P16</f>
        <v>0.97366182774459453</v>
      </c>
      <c r="P15">
        <f>I!P15-A!Q16</f>
        <v>-2.5565295783744509E-4</v>
      </c>
      <c r="Q15">
        <f>I!Q15-A!R16</f>
        <v>-1.1022055415503228E-5</v>
      </c>
      <c r="R15">
        <f>I!R15-A!S16</f>
        <v>-5.9545175970038664E-6</v>
      </c>
      <c r="S15">
        <f>I!S15-A!T16</f>
        <v>-9.117687693616314E-6</v>
      </c>
      <c r="T15">
        <f>I!T15-A!U16</f>
        <v>-3.77639553984247E-6</v>
      </c>
      <c r="U15">
        <f>I!U15-A!V16</f>
        <v>-3.6779875355795825E-5</v>
      </c>
      <c r="V15">
        <f>I!V15-A!W16</f>
        <v>-1.7542141870519797E-5</v>
      </c>
      <c r="W15">
        <f>I!W15-A!X16</f>
        <v>-2.7068600962034841E-5</v>
      </c>
      <c r="X15">
        <f>I!X15-A!Y16</f>
        <v>-7.8140730884561654E-6</v>
      </c>
      <c r="Y15">
        <f>I!Y15-A!Z16</f>
        <v>-1.3001793380700313E-6</v>
      </c>
      <c r="Z15">
        <f>I!Z15-A!AA16</f>
        <v>-1.8367059738991144E-5</v>
      </c>
      <c r="AA15">
        <f>I!AA15-A!AB16</f>
        <v>-1.0869591209892024E-6</v>
      </c>
      <c r="AB15">
        <f>I!AB15-A!AC16</f>
        <v>-8.2292434522247462E-6</v>
      </c>
      <c r="AC15">
        <f>I!AC15-A!AD16</f>
        <v>-1.1562043772926123E-5</v>
      </c>
      <c r="AD15">
        <f>I!AD15-A!AE16</f>
        <v>-1.0729341077282315E-5</v>
      </c>
      <c r="AE15">
        <f>I!AE15-A!AF16</f>
        <v>-1.1156261609793263E-5</v>
      </c>
      <c r="AF15">
        <f>I!AF15-A!AG16</f>
        <v>-6.7387780092494545E-6</v>
      </c>
      <c r="AG15">
        <f>I!AG15-A!AH16</f>
        <v>-1.125026127251508E-5</v>
      </c>
      <c r="AH15">
        <f>I!AH15-A!AI16</f>
        <v>-8.5645672750792341E-6</v>
      </c>
      <c r="AI15">
        <f>I!AI15-A!AJ16</f>
        <v>-1.7686909024684522E-5</v>
      </c>
      <c r="AJ15">
        <f>I!AJ15-A!AK16</f>
        <v>-1.4255070732303347E-5</v>
      </c>
      <c r="AK15">
        <f>I!AK15-A!AL16</f>
        <v>-1.0319520034573983E-3</v>
      </c>
      <c r="AL15">
        <f>I!AL15-A!AM16</f>
        <v>-7.5217234366483206E-5</v>
      </c>
      <c r="AM15">
        <f>I!AM15-A!AN16</f>
        <v>-2.1240694817571852E-5</v>
      </c>
      <c r="AN15">
        <f>I!AN15-A!AO16</f>
        <v>-2.3843816374971251E-6</v>
      </c>
      <c r="AO15">
        <f>I!AO15-A!AP16</f>
        <v>-4.3626739632718209E-5</v>
      </c>
      <c r="AP15">
        <f>I!AP15-A!AQ16</f>
        <v>-2.3603203804763492E-5</v>
      </c>
      <c r="AQ15">
        <f>I!AQ15-A!AR16</f>
        <v>-7.7450568250516438E-6</v>
      </c>
      <c r="AR15">
        <f>I!AR15-A!AS16</f>
        <v>-2.1020497110350841E-5</v>
      </c>
      <c r="AS15">
        <f>I!AS15-A!AT16</f>
        <v>-1.0693614073846723E-5</v>
      </c>
      <c r="AT15">
        <f>I!AT15-A!AU16</f>
        <v>-9.3577803044063348E-4</v>
      </c>
      <c r="AU15">
        <f>I!AU15-A!AV16</f>
        <v>-6.6039448977119053E-4</v>
      </c>
      <c r="AV15">
        <f>I!AV15-A!AW16</f>
        <v>-2.5970257426374464E-6</v>
      </c>
      <c r="AW15">
        <f>I!AW15-A!AX16</f>
        <v>-1.4361927115190203E-6</v>
      </c>
      <c r="AX15">
        <f>I!AX15-A!AY16</f>
        <v>-2.9672166885418463E-6</v>
      </c>
      <c r="AY15">
        <f>I!AY15-A!AZ16</f>
        <v>-1.9490927546489681E-6</v>
      </c>
      <c r="AZ15">
        <f>I!AZ15-A!BA16</f>
        <v>-3.1989648264216357E-5</v>
      </c>
      <c r="BA15">
        <f>I!BA15-A!BB16</f>
        <v>-2.0743257214517508E-5</v>
      </c>
      <c r="BB15">
        <f>I!BB15-A!BC16</f>
        <v>-3.1325222030279574E-5</v>
      </c>
      <c r="BC15">
        <f>I!BC15-A!BD16</f>
        <v>-4.9047400230882351E-5</v>
      </c>
      <c r="BD15">
        <f>I!BD15-A!BE16</f>
        <v>-5.6040314104190864E-5</v>
      </c>
      <c r="BE15">
        <f>I!BE15-A!BF16</f>
        <v>-9.6602056357077541E-5</v>
      </c>
      <c r="BF15">
        <f>I!BF15-A!BG16</f>
        <v>-4.3855011392238579E-5</v>
      </c>
      <c r="BG15">
        <f>I!BG15-A!BH16</f>
        <v>-3.8381233323608803E-5</v>
      </c>
      <c r="BH15">
        <f>I!BH15-A!BI16</f>
        <v>-6.6083383530978937E-6</v>
      </c>
      <c r="BI15">
        <f>I!BI15-A!BJ16</f>
        <v>-2.4646664361271113E-5</v>
      </c>
      <c r="BJ15">
        <f>I!BJ15-A!BK16</f>
        <v>-2.44071313960607E-4</v>
      </c>
      <c r="BK15">
        <f>I!BK15-A!BL16</f>
        <v>-3.6650245447839079E-5</v>
      </c>
      <c r="BL15">
        <f>I!BL15-A!BM16</f>
        <v>-3.9230667902416305E-5</v>
      </c>
      <c r="BM15">
        <f>I!BM15-A!BN16</f>
        <v>-1.1695081748961398E-5</v>
      </c>
      <c r="BN15">
        <f>I!BN15-A!BO16</f>
        <v>-1.3406078582249191E-5</v>
      </c>
      <c r="BO15">
        <f>I!BO15-A!BP16</f>
        <v>-2.5916674436131245E-5</v>
      </c>
      <c r="BP15">
        <f>I!BP15-A!BQ16</f>
        <v>-3.6038699176310438E-5</v>
      </c>
      <c r="BQ15">
        <f>I!BQ15-A!BR16</f>
        <v>-1.1559699829442757E-5</v>
      </c>
      <c r="BR15">
        <f>I!BR15-A!BS16</f>
        <v>-4.813216230591455E-5</v>
      </c>
      <c r="BS15">
        <f>I!BS15-A!BT16</f>
        <v>-2.8160268393694735E-5</v>
      </c>
      <c r="BT15">
        <f>I!BT15-A!BU16</f>
        <v>-5.4401900361302134E-6</v>
      </c>
      <c r="BU15">
        <f>I!BU15-A!BV16</f>
        <v>-5.0585635503400493E-6</v>
      </c>
      <c r="BV15">
        <f>I!BV15-A!BW16</f>
        <v>-2.666658655438976E-6</v>
      </c>
      <c r="BW15">
        <f>I!BW15-A!BX16</f>
        <v>-1.4208912675434875E-5</v>
      </c>
      <c r="BX15">
        <f>I!BX15-A!BY16</f>
        <v>-8.176118856239813E-6</v>
      </c>
      <c r="BY15">
        <f>I!BY15-A!BZ16</f>
        <v>-3.5735572001825086E-6</v>
      </c>
      <c r="BZ15">
        <f>I!BZ15-A!CA16</f>
        <v>-1.9686726693071292E-6</v>
      </c>
      <c r="CA15">
        <f>I!CA15-A!CB16</f>
        <v>-5.22562312134183E-7</v>
      </c>
      <c r="CB15">
        <f>I!CB15-A!CC16</f>
        <v>-1.8391355358331954E-5</v>
      </c>
      <c r="CC15">
        <f>I!CC15-A!CD16</f>
        <v>-4.6447496413589743E-5</v>
      </c>
      <c r="CD15">
        <f>I!CD15-A!CE16</f>
        <v>-2.1423944436651621E-5</v>
      </c>
      <c r="CE15">
        <f>I!CE15-A!CF16</f>
        <v>-5.7022575067070749E-5</v>
      </c>
      <c r="CF15">
        <f>I!CF15-A!CG16</f>
        <v>-1.0249341066318406E-4</v>
      </c>
      <c r="CG15">
        <f>I!CG15-A!CH16</f>
        <v>0</v>
      </c>
      <c r="CH15">
        <f>I!CH15-A!CI16</f>
        <v>-3.0524946750770643E-5</v>
      </c>
      <c r="CI15">
        <f>I!CI15-A!CJ16</f>
        <v>-3.1743701576236285E-5</v>
      </c>
      <c r="CJ15">
        <f>I!CJ15-A!CK16</f>
        <v>-3.7193380029183653E-5</v>
      </c>
      <c r="CK15">
        <f>I!CK15-A!CL16</f>
        <v>-7.1512931997674229E-5</v>
      </c>
      <c r="CL15">
        <f>I!CL15-A!CM16</f>
        <v>-7.0273295196169046E-5</v>
      </c>
      <c r="CM15">
        <f>I!CM15-A!CN16</f>
        <v>-2.9209747566977057E-6</v>
      </c>
      <c r="CN15">
        <f>I!CN15-A!CO16</f>
        <v>-2.8213295242351067E-5</v>
      </c>
      <c r="CO15">
        <f>I!CO15-A!CP16</f>
        <v>-5.9387704186955462E-4</v>
      </c>
      <c r="CP15">
        <f>I!CP15-A!CQ16</f>
        <v>-3.2059836199501561E-5</v>
      </c>
      <c r="CQ15">
        <f>I!CQ15-A!CR16</f>
        <v>-1.1435423760520516E-4</v>
      </c>
      <c r="CR15">
        <f>I!CR15-A!CS16</f>
        <v>-3.7535455495742268E-4</v>
      </c>
      <c r="CS15">
        <f>I!CS15-A!CT16</f>
        <v>-3.4107673045027595E-4</v>
      </c>
      <c r="CT15">
        <f>I!CT15-A!CU16</f>
        <v>-8.0362064974323489E-6</v>
      </c>
      <c r="CU15">
        <f>I!CU15-A!CV16</f>
        <v>-5.938270189773888E-6</v>
      </c>
      <c r="CV15">
        <f>I!CV15-A!CW16</f>
        <v>-2.4578133010023961E-6</v>
      </c>
      <c r="CW15">
        <f>I!CW15-A!CX16</f>
        <v>-1.5561908027163004E-5</v>
      </c>
      <c r="CX15">
        <f>I!CX15-A!CY16</f>
        <v>-3.8082038008973633E-5</v>
      </c>
      <c r="CY15">
        <f>I!CY15-A!CZ16</f>
        <v>-1.8240327457124151E-4</v>
      </c>
      <c r="CZ15">
        <f>I!CZ15-A!DA16</f>
        <v>-1.2097541858391387E-5</v>
      </c>
      <c r="DA15">
        <f>I!DA15-A!DB16</f>
        <v>-3.4299643577549607E-4</v>
      </c>
      <c r="DB15">
        <f>I!DB15-A!DC16</f>
        <v>-3.0186071869026755E-4</v>
      </c>
      <c r="DC15">
        <f>I!DC15-A!DD16</f>
        <v>-2.3900267144287582E-5</v>
      </c>
      <c r="DD15">
        <f>I!DD15-A!DE16</f>
        <v>-1.9006984149349399E-4</v>
      </c>
      <c r="DE15">
        <f>I!DE15-A!DF16</f>
        <v>-1.5308098040281358E-4</v>
      </c>
      <c r="DF15">
        <f>I!DF15-A!DG16</f>
        <v>-2.8439422756122471E-5</v>
      </c>
      <c r="DG15">
        <f>I!DG15-A!DH16</f>
        <v>-1.0977079472899902E-5</v>
      </c>
      <c r="DH15">
        <f>I!DH15-A!DI16</f>
        <v>-1.5155619976876857E-4</v>
      </c>
      <c r="DI15">
        <f>I!DI15-A!DJ16</f>
        <v>-9.7254415670263523E-5</v>
      </c>
      <c r="DJ15">
        <f>I!DJ15-A!DK16</f>
        <v>-1.2421311451014605E-4</v>
      </c>
      <c r="DK15">
        <f>I!DK15-A!DL16</f>
        <v>-4.110255851683179E-5</v>
      </c>
      <c r="DL15">
        <f>I!DL15-A!DM16</f>
        <v>-1.5508504289102655E-3</v>
      </c>
      <c r="DM15">
        <f>I!DM15-A!DN16</f>
        <v>0</v>
      </c>
    </row>
    <row r="16" spans="1:117">
      <c r="A16">
        <f>I!A16-A!B17</f>
        <v>-4.5230470469550496E-5</v>
      </c>
      <c r="B16">
        <f>I!B16-A!C17</f>
        <v>-1.7702890616494314E-6</v>
      </c>
      <c r="C16">
        <f>I!C16-A!D17</f>
        <v>-2.518108102768253E-6</v>
      </c>
      <c r="D16">
        <f>I!D16-A!E17</f>
        <v>-6.293296899339818E-7</v>
      </c>
      <c r="E16">
        <f>I!E16-A!F17</f>
        <v>-1.4008716924106026E-6</v>
      </c>
      <c r="F16">
        <f>I!F16-A!G17</f>
        <v>-5.7755538395159974E-6</v>
      </c>
      <c r="G16">
        <f>I!G16-A!H17</f>
        <v>-1.115073685365726E-6</v>
      </c>
      <c r="H16">
        <f>I!H16-A!I17</f>
        <v>-6.7607589026987818E-6</v>
      </c>
      <c r="I16">
        <f>I!I16-A!J17</f>
        <v>-1.2842023026146814E-6</v>
      </c>
      <c r="J16">
        <f>I!J16-A!K17</f>
        <v>-9.0046006920804314E-6</v>
      </c>
      <c r="K16">
        <f>I!K16-A!L17</f>
        <v>-5.3769090243581415E-6</v>
      </c>
      <c r="L16">
        <f>I!L16-A!M17</f>
        <v>-6.804652048977941E-6</v>
      </c>
      <c r="M16">
        <f>I!M16-A!N17</f>
        <v>-9.7634320416312742E-6</v>
      </c>
      <c r="N16">
        <f>I!N16-A!O17</f>
        <v>-1.2062634082285488E-5</v>
      </c>
      <c r="O16">
        <f>I!O16-A!P17</f>
        <v>-6.7402430467520058E-3</v>
      </c>
      <c r="P16">
        <f>I!P16-A!Q17</f>
        <v>0.99968043380270322</v>
      </c>
      <c r="Q16">
        <f>I!Q16-A!R17</f>
        <v>-2.5991325548182397E-4</v>
      </c>
      <c r="R16">
        <f>I!R16-A!S17</f>
        <v>-1.5728914407180024E-6</v>
      </c>
      <c r="S16">
        <f>I!S16-A!T17</f>
        <v>-6.4814096046481974E-3</v>
      </c>
      <c r="T16">
        <f>I!T16-A!U17</f>
        <v>-9.983574415675497E-7</v>
      </c>
      <c r="U16">
        <f>I!U16-A!V17</f>
        <v>-8.9621848177097423E-6</v>
      </c>
      <c r="V16">
        <f>I!V16-A!W17</f>
        <v>-3.9923495291527813E-6</v>
      </c>
      <c r="W16">
        <f>I!W16-A!X17</f>
        <v>-5.7448839788876625E-6</v>
      </c>
      <c r="X16">
        <f>I!X16-A!Y17</f>
        <v>-1.7152843364903775E-6</v>
      </c>
      <c r="Y16">
        <f>I!Y16-A!Z17</f>
        <v>-4.3339311269001041E-7</v>
      </c>
      <c r="Z16">
        <f>I!Z16-A!AA17</f>
        <v>-5.0186050554426509E-6</v>
      </c>
      <c r="AA16">
        <f>I!AA16-A!AB17</f>
        <v>-1.5217427693848835E-6</v>
      </c>
      <c r="AB16">
        <f>I!AB16-A!AC17</f>
        <v>-3.5328628702353027E-6</v>
      </c>
      <c r="AC16">
        <f>I!AC16-A!AD17</f>
        <v>-3.0119609828631078E-6</v>
      </c>
      <c r="AD16">
        <f>I!AD16-A!AE17</f>
        <v>-4.6789607705441672E-6</v>
      </c>
      <c r="AE16">
        <f>I!AE16-A!AF17</f>
        <v>-2.7643834077363836E-6</v>
      </c>
      <c r="AF16">
        <f>I!AF16-A!AG17</f>
        <v>-1.9253651454998442E-6</v>
      </c>
      <c r="AG16">
        <f>I!AG16-A!AH17</f>
        <v>-2.9605950717144944E-6</v>
      </c>
      <c r="AH16">
        <f>I!AH16-A!AI17</f>
        <v>-1.5388627693760703E-6</v>
      </c>
      <c r="AI16">
        <f>I!AI16-A!AJ17</f>
        <v>-4.1817058731461603E-6</v>
      </c>
      <c r="AJ16">
        <f>I!AJ16-A!AK17</f>
        <v>-3.3940644600722257E-6</v>
      </c>
      <c r="AK16">
        <f>I!AK16-A!AL17</f>
        <v>-3.1924269248488735E-6</v>
      </c>
      <c r="AL16">
        <f>I!AL16-A!AM17</f>
        <v>-3.3405301145114598E-4</v>
      </c>
      <c r="AM16">
        <f>I!AM16-A!AN17</f>
        <v>-8.1805378689297012E-6</v>
      </c>
      <c r="AN16">
        <f>I!AN16-A!AO17</f>
        <v>-5.9569127689334954E-5</v>
      </c>
      <c r="AO16">
        <f>I!AO16-A!AP17</f>
        <v>-7.8422689067877135E-6</v>
      </c>
      <c r="AP16">
        <f>I!AP16-A!AQ17</f>
        <v>-4.6330863728051987E-6</v>
      </c>
      <c r="AQ16">
        <f>I!AQ16-A!AR17</f>
        <v>-1.290842804175274E-6</v>
      </c>
      <c r="AR16">
        <f>I!AR16-A!AS17</f>
        <v>-5.4322632981805537E-6</v>
      </c>
      <c r="AS16">
        <f>I!AS16-A!AT17</f>
        <v>-2.6265017023483179E-6</v>
      </c>
      <c r="AT16">
        <f>I!AT16-A!AU17</f>
        <v>-5.0175765707272578E-6</v>
      </c>
      <c r="AU16">
        <f>I!AU16-A!AV17</f>
        <v>-1.285165104710067E-5</v>
      </c>
      <c r="AV16">
        <f>I!AV16-A!AW17</f>
        <v>-1.4204726437630233E-6</v>
      </c>
      <c r="AW16">
        <f>I!AW16-A!AX17</f>
        <v>-9.9702634518675796E-7</v>
      </c>
      <c r="AX16">
        <f>I!AX16-A!AY17</f>
        <v>-1.7040642026565622E-6</v>
      </c>
      <c r="AY16">
        <f>I!AY16-A!AZ17</f>
        <v>-4.2039255492428724E-7</v>
      </c>
      <c r="AZ16">
        <f>I!AZ16-A!BA17</f>
        <v>-7.1088107253814116E-6</v>
      </c>
      <c r="BA16">
        <f>I!BA16-A!BB17</f>
        <v>-2.6814454448034827E-6</v>
      </c>
      <c r="BB16">
        <f>I!BB16-A!BC17</f>
        <v>-6.3755304376179025E-6</v>
      </c>
      <c r="BC16">
        <f>I!BC16-A!BD17</f>
        <v>-1.0967307178439079E-5</v>
      </c>
      <c r="BD16">
        <f>I!BD16-A!BE17</f>
        <v>-6.9607969097837071E-6</v>
      </c>
      <c r="BE16">
        <f>I!BE16-A!BF17</f>
        <v>-5.6213233272751378E-6</v>
      </c>
      <c r="BF16">
        <f>I!BF16-A!BG17</f>
        <v>-1.6060184836024869E-6</v>
      </c>
      <c r="BG16">
        <f>I!BG16-A!BH17</f>
        <v>-1.5308440263935794E-6</v>
      </c>
      <c r="BH16">
        <f>I!BH16-A!BI17</f>
        <v>-3.8588837098381859E-7</v>
      </c>
      <c r="BI16">
        <f>I!BI16-A!BJ17</f>
        <v>-9.8284244385436949E-6</v>
      </c>
      <c r="BJ16">
        <f>I!BJ16-A!BK17</f>
        <v>-1.8917684111714165E-5</v>
      </c>
      <c r="BK16">
        <f>I!BK16-A!BL17</f>
        <v>-8.4181032513005383E-6</v>
      </c>
      <c r="BL16">
        <f>I!BL16-A!BM17</f>
        <v>-8.7988502520722969E-6</v>
      </c>
      <c r="BM16">
        <f>I!BM16-A!BN17</f>
        <v>-3.2637437438962042E-6</v>
      </c>
      <c r="BN16">
        <f>I!BN16-A!BO17</f>
        <v>-3.4228285741912827E-6</v>
      </c>
      <c r="BO16">
        <f>I!BO16-A!BP17</f>
        <v>-5.0437835633393887E-5</v>
      </c>
      <c r="BP16">
        <f>I!BP16-A!BQ17</f>
        <v>-8.7587724580400048E-5</v>
      </c>
      <c r="BQ16">
        <f>I!BQ16-A!BR17</f>
        <v>-2.9079494373442281E-6</v>
      </c>
      <c r="BR16">
        <f>I!BR16-A!BS17</f>
        <v>-1.1155520345480638E-5</v>
      </c>
      <c r="BS16">
        <f>I!BS16-A!BT17</f>
        <v>-6.3816435568444894E-6</v>
      </c>
      <c r="BT16">
        <f>I!BT16-A!BU17</f>
        <v>-1.2791798193062934E-6</v>
      </c>
      <c r="BU16">
        <f>I!BU16-A!BV17</f>
        <v>-1.1202355267189038E-6</v>
      </c>
      <c r="BV16">
        <f>I!BV16-A!BW17</f>
        <v>-6.751034570731585E-7</v>
      </c>
      <c r="BW16">
        <f>I!BW16-A!BX17</f>
        <v>-3.3103201573593796E-6</v>
      </c>
      <c r="BX16">
        <f>I!BX16-A!BY17</f>
        <v>-1.8980275916270993E-6</v>
      </c>
      <c r="BY16">
        <f>I!BY16-A!BZ17</f>
        <v>-7.8367482460142733E-7</v>
      </c>
      <c r="BZ16">
        <f>I!BZ16-A!CA17</f>
        <v>-1.3124484462047529E-8</v>
      </c>
      <c r="CA16">
        <f>I!CA16-A!CB17</f>
        <v>-8.2946398751457622E-9</v>
      </c>
      <c r="CB16">
        <f>I!CB16-A!CC17</f>
        <v>-4.1574328204658438E-6</v>
      </c>
      <c r="CC16">
        <f>I!CC16-A!CD17</f>
        <v>-1.03752849131655E-5</v>
      </c>
      <c r="CD16">
        <f>I!CD16-A!CE17</f>
        <v>-3.9999443644102037E-6</v>
      </c>
      <c r="CE16">
        <f>I!CE16-A!CF17</f>
        <v>-1.2353876988917142E-5</v>
      </c>
      <c r="CF16">
        <f>I!CF16-A!CG17</f>
        <v>-2.2802568597111844E-5</v>
      </c>
      <c r="CG16">
        <f>I!CG16-A!CH17</f>
        <v>0</v>
      </c>
      <c r="CH16">
        <f>I!CH16-A!CI17</f>
        <v>-6.7770982694371514E-6</v>
      </c>
      <c r="CI16">
        <f>I!CI16-A!CJ17</f>
        <v>-7.1284101785232365E-6</v>
      </c>
      <c r="CJ16">
        <f>I!CJ16-A!CK17</f>
        <v>-5.25966990311688E-6</v>
      </c>
      <c r="CK16">
        <f>I!CK16-A!CL17</f>
        <v>-1.581401431651113E-5</v>
      </c>
      <c r="CL16">
        <f>I!CL16-A!CM17</f>
        <v>-5.0381810151262991E-6</v>
      </c>
      <c r="CM16">
        <f>I!CM16-A!CN17</f>
        <v>-7.7495248647081978E-7</v>
      </c>
      <c r="CN16">
        <f>I!CN16-A!CO17</f>
        <v>-6.3707440869824988E-6</v>
      </c>
      <c r="CO16">
        <f>I!CO16-A!CP17</f>
        <v>-1.3268215694914298E-6</v>
      </c>
      <c r="CP16">
        <f>I!CP16-A!CQ17</f>
        <v>-7.1437678488019796E-6</v>
      </c>
      <c r="CQ16">
        <f>I!CQ16-A!CR17</f>
        <v>-2.298556289965298E-5</v>
      </c>
      <c r="CR16">
        <f>I!CR16-A!CS17</f>
        <v>-1.879630692799557E-5</v>
      </c>
      <c r="CS16">
        <f>I!CS16-A!CT17</f>
        <v>-1.1420272822004109E-4</v>
      </c>
      <c r="CT16">
        <f>I!CT16-A!CU17</f>
        <v>-1.7433919054347037E-6</v>
      </c>
      <c r="CU16">
        <f>I!CU16-A!CV17</f>
        <v>-2.5891983765838753E-5</v>
      </c>
      <c r="CV16">
        <f>I!CV16-A!CW17</f>
        <v>-9.1855564893394635E-6</v>
      </c>
      <c r="CW16">
        <f>I!CW16-A!CX17</f>
        <v>-2.9408330130071816E-6</v>
      </c>
      <c r="CX16">
        <f>I!CX16-A!CY17</f>
        <v>-8.6348807113370456E-6</v>
      </c>
      <c r="CY16">
        <f>I!CY16-A!CZ17</f>
        <v>-1.5164023547351287E-5</v>
      </c>
      <c r="CZ16">
        <f>I!CZ16-A!DA17</f>
        <v>-1.6974811698533368E-6</v>
      </c>
      <c r="DA16">
        <f>I!DA16-A!DB17</f>
        <v>-2.0943440430366124E-5</v>
      </c>
      <c r="DB16">
        <f>I!DB16-A!DC17</f>
        <v>-1.9416991929920121E-5</v>
      </c>
      <c r="DC16">
        <f>I!DC16-A!DD17</f>
        <v>-1.2557124483744746E-4</v>
      </c>
      <c r="DD16">
        <f>I!DD16-A!DE17</f>
        <v>-4.2784060845832812E-4</v>
      </c>
      <c r="DE16">
        <f>I!DE16-A!DF17</f>
        <v>-1.1941820952799342E-5</v>
      </c>
      <c r="DF16">
        <f>I!DF16-A!DG17</f>
        <v>-6.3670349454005519E-6</v>
      </c>
      <c r="DG16">
        <f>I!DG16-A!DH17</f>
        <v>-2.503544441187697E-6</v>
      </c>
      <c r="DH16">
        <f>I!DH16-A!DI17</f>
        <v>-2.1010772539372139E-4</v>
      </c>
      <c r="DI16">
        <f>I!DI16-A!DJ17</f>
        <v>-1.7494508041265971E-4</v>
      </c>
      <c r="DJ16">
        <f>I!DJ16-A!DK17</f>
        <v>-2.7964209025844399E-5</v>
      </c>
      <c r="DK16">
        <f>I!DK16-A!DL17</f>
        <v>-3.738375560340415E-5</v>
      </c>
      <c r="DL16">
        <f>I!DL16-A!DM17</f>
        <v>-8.3401035350264721E-6</v>
      </c>
      <c r="DM16">
        <f>I!DM16-A!DN17</f>
        <v>0</v>
      </c>
    </row>
    <row r="17" spans="1:117">
      <c r="A17">
        <f>I!A17-A!B18</f>
        <v>-8.7130186189632628E-5</v>
      </c>
      <c r="B17">
        <f>I!B17-A!C18</f>
        <v>-8.1875869101286206E-6</v>
      </c>
      <c r="C17">
        <f>I!C17-A!D18</f>
        <v>-7.99983574187145E-5</v>
      </c>
      <c r="D17">
        <f>I!D17-A!E18</f>
        <v>-3.765489311438324E-5</v>
      </c>
      <c r="E17">
        <f>I!E17-A!F18</f>
        <v>-2.1622454572357654E-3</v>
      </c>
      <c r="F17">
        <f>I!F17-A!G18</f>
        <v>-2.0083175851044264E-5</v>
      </c>
      <c r="G17">
        <f>I!G17-A!H18</f>
        <v>-1.4895309880792398E-4</v>
      </c>
      <c r="H17">
        <f>I!H17-A!I18</f>
        <v>-1.9598688863490136E-4</v>
      </c>
      <c r="I17">
        <f>I!I17-A!J18</f>
        <v>-3.5986202302158075E-4</v>
      </c>
      <c r="J17">
        <f>I!J17-A!K18</f>
        <v>-3.9378656197317592E-4</v>
      </c>
      <c r="K17">
        <f>I!K17-A!L18</f>
        <v>-4.012947368126015E-4</v>
      </c>
      <c r="L17">
        <f>I!L17-A!M18</f>
        <v>-5.3978943906892363E-4</v>
      </c>
      <c r="M17">
        <f>I!M17-A!N18</f>
        <v>-3.8565556564443531E-4</v>
      </c>
      <c r="N17">
        <f>I!N17-A!O18</f>
        <v>-6.0267362940228894E-4</v>
      </c>
      <c r="O17">
        <f>I!O17-A!P18</f>
        <v>-2.8670908093893167E-4</v>
      </c>
      <c r="P17">
        <f>I!P17-A!Q18</f>
        <v>-1.8736670725718015E-3</v>
      </c>
      <c r="Q17">
        <f>I!Q17-A!R18</f>
        <v>0.96273480746259099</v>
      </c>
      <c r="R17">
        <f>I!R17-A!S18</f>
        <v>-2.2101371729860387E-3</v>
      </c>
      <c r="S17">
        <f>I!S17-A!T18</f>
        <v>-4.8779629160847281E-4</v>
      </c>
      <c r="T17">
        <f>I!T17-A!U18</f>
        <v>-1.4497886325372244E-5</v>
      </c>
      <c r="U17">
        <f>I!U17-A!V18</f>
        <v>-4.1901123823058533E-4</v>
      </c>
      <c r="V17">
        <f>I!V17-A!W18</f>
        <v>-7.2434931558224501E-4</v>
      </c>
      <c r="W17">
        <f>I!W17-A!X18</f>
        <v>-6.1497519007741228E-5</v>
      </c>
      <c r="X17">
        <f>I!X17-A!Y18</f>
        <v>-1.327868310379176E-3</v>
      </c>
      <c r="Y17">
        <f>I!Y17-A!Z18</f>
        <v>-7.5540419541868817E-4</v>
      </c>
      <c r="Z17">
        <f>I!Z17-A!AA18</f>
        <v>-1.698202822008187E-3</v>
      </c>
      <c r="AA17">
        <f>I!AA17-A!AB18</f>
        <v>-2.1018528522568206E-3</v>
      </c>
      <c r="AB17">
        <f>I!AB17-A!AC18</f>
        <v>-1.7404955675792771E-3</v>
      </c>
      <c r="AC17">
        <f>I!AC17-A!AD18</f>
        <v>-1.4092090998531134E-3</v>
      </c>
      <c r="AD17">
        <f>I!AD17-A!AE18</f>
        <v>-7.3766236699751488E-4</v>
      </c>
      <c r="AE17">
        <f>I!AE17-A!AF18</f>
        <v>-5.5722071261657673E-4</v>
      </c>
      <c r="AF17">
        <f>I!AF17-A!AG18</f>
        <v>-1.258226122584148E-3</v>
      </c>
      <c r="AG17">
        <f>I!AG17-A!AH18</f>
        <v>-1.0358135290905112E-3</v>
      </c>
      <c r="AH17">
        <f>I!AH17-A!AI18</f>
        <v>-6.8669363192902933E-4</v>
      </c>
      <c r="AI17">
        <f>I!AI17-A!AJ18</f>
        <v>-1.1054211464257594E-3</v>
      </c>
      <c r="AJ17">
        <f>I!AJ17-A!AK18</f>
        <v>-1.4435634961579189E-3</v>
      </c>
      <c r="AK17">
        <f>I!AK17-A!AL18</f>
        <v>-4.1210241066142895E-3</v>
      </c>
      <c r="AL17">
        <f>I!AL17-A!AM18</f>
        <v>-2.3289867667622036E-2</v>
      </c>
      <c r="AM17">
        <f>I!AM17-A!AN18</f>
        <v>-1.4402052195563078E-3</v>
      </c>
      <c r="AN17">
        <f>I!AN17-A!AO18</f>
        <v>-2.6963719127764095E-4</v>
      </c>
      <c r="AO17">
        <f>I!AO17-A!AP18</f>
        <v>-1.4434387887846327E-3</v>
      </c>
      <c r="AP17">
        <f>I!AP17-A!AQ18</f>
        <v>-4.5528281836699901E-5</v>
      </c>
      <c r="AQ17">
        <f>I!AQ17-A!AR18</f>
        <v>-2.1621616969935842E-5</v>
      </c>
      <c r="AR17">
        <f>I!AR17-A!AS18</f>
        <v>-6.9123582258007619E-5</v>
      </c>
      <c r="AS17">
        <f>I!AS17-A!AT18</f>
        <v>-2.2512871734414154E-5</v>
      </c>
      <c r="AT17">
        <f>I!AT17-A!AU18</f>
        <v>-3.3447165420467901E-4</v>
      </c>
      <c r="AU17">
        <f>I!AU17-A!AV18</f>
        <v>-1.4591358757266085E-3</v>
      </c>
      <c r="AV17">
        <f>I!AV17-A!AW18</f>
        <v>-2.2658346542294101E-2</v>
      </c>
      <c r="AW17">
        <f>I!AW17-A!AX18</f>
        <v>-1.7856029680619698E-3</v>
      </c>
      <c r="AX17">
        <f>I!AX17-A!AY18</f>
        <v>-1.9024947333095434E-2</v>
      </c>
      <c r="AY17">
        <f>I!AY17-A!AZ18</f>
        <v>-7.326865148004931E-2</v>
      </c>
      <c r="AZ17">
        <f>I!AZ17-A!BA18</f>
        <v>-2.4272094551431591E-4</v>
      </c>
      <c r="BA17">
        <f>I!BA17-A!BB18</f>
        <v>-6.4607657226680142E-5</v>
      </c>
      <c r="BB17">
        <f>I!BB17-A!BC18</f>
        <v>-6.0975781569588122E-4</v>
      </c>
      <c r="BC17">
        <f>I!BC17-A!BD18</f>
        <v>-1.493556937396197E-4</v>
      </c>
      <c r="BD17">
        <f>I!BD17-A!BE18</f>
        <v>-2.6238664961625367E-4</v>
      </c>
      <c r="BE17">
        <f>I!BE17-A!BF18</f>
        <v>-3.6885121558421799E-5</v>
      </c>
      <c r="BF17">
        <f>I!BF17-A!BG18</f>
        <v>-2.959142589987036E-4</v>
      </c>
      <c r="BG17">
        <f>I!BG17-A!BH18</f>
        <v>-9.0529049618382889E-6</v>
      </c>
      <c r="BH17">
        <f>I!BH17-A!BI18</f>
        <v>-2.035561156939643E-5</v>
      </c>
      <c r="BI17">
        <f>I!BI17-A!BJ18</f>
        <v>-4.1944691373108013E-4</v>
      </c>
      <c r="BJ17">
        <f>I!BJ17-A!BK18</f>
        <v>-9.7177156279121203E-5</v>
      </c>
      <c r="BK17">
        <f>I!BK17-A!BL18</f>
        <v>-4.2033250247990443E-5</v>
      </c>
      <c r="BL17">
        <f>I!BL17-A!BM18</f>
        <v>-2.70461303050276E-5</v>
      </c>
      <c r="BM17">
        <f>I!BM17-A!BN18</f>
        <v>-2.9441688356397007E-5</v>
      </c>
      <c r="BN17">
        <f>I!BN17-A!BO18</f>
        <v>-4.4877085750507929E-5</v>
      </c>
      <c r="BO17">
        <f>I!BO17-A!BP18</f>
        <v>-2.686695249878939E-4</v>
      </c>
      <c r="BP17">
        <f>I!BP17-A!BQ18</f>
        <v>-2.4269098685819181E-5</v>
      </c>
      <c r="BQ17">
        <f>I!BQ17-A!BR18</f>
        <v>-9.7740746790735339E-5</v>
      </c>
      <c r="BR17">
        <f>I!BR17-A!BS18</f>
        <v>-6.6648904994018082E-5</v>
      </c>
      <c r="BS17">
        <f>I!BS17-A!BT18</f>
        <v>-2.5729166086325405E-5</v>
      </c>
      <c r="BT17">
        <f>I!BT17-A!BU18</f>
        <v>-9.410058440873883E-6</v>
      </c>
      <c r="BU17">
        <f>I!BU17-A!BV18</f>
        <v>-3.1331587387919338E-6</v>
      </c>
      <c r="BV17">
        <f>I!BV17-A!BW18</f>
        <v>-6.751034570731585E-6</v>
      </c>
      <c r="BW17">
        <f>I!BW17-A!BX18</f>
        <v>-2.0880480992574546E-5</v>
      </c>
      <c r="BX17">
        <f>I!BX17-A!BY18</f>
        <v>-1.7739257875591738E-5</v>
      </c>
      <c r="BY17">
        <f>I!BY17-A!BZ18</f>
        <v>-1.5986966421869117E-6</v>
      </c>
      <c r="BZ17">
        <f>I!BZ17-A!CA18</f>
        <v>-8.8327780429579868E-6</v>
      </c>
      <c r="CA17">
        <f>I!CA17-A!CB18</f>
        <v>-3.7408825836907389E-6</v>
      </c>
      <c r="CB17">
        <f>I!CB17-A!CC18</f>
        <v>-2.0998558991505446E-5</v>
      </c>
      <c r="CC17">
        <f>I!CC17-A!CD18</f>
        <v>-3.7399282826526805E-5</v>
      </c>
      <c r="CD17">
        <f>I!CD17-A!CE18</f>
        <v>-1.0193797607481762E-4</v>
      </c>
      <c r="CE17">
        <f>I!CE17-A!CF18</f>
        <v>-4.9019940465875647E-5</v>
      </c>
      <c r="CF17">
        <f>I!CF17-A!CG18</f>
        <v>-5.7065495504689224E-5</v>
      </c>
      <c r="CG17">
        <f>I!CG17-A!CH18</f>
        <v>-4.472205244406016E-6</v>
      </c>
      <c r="CH17">
        <f>I!CH17-A!CI18</f>
        <v>-1.1896327871309513E-4</v>
      </c>
      <c r="CI17">
        <f>I!CI17-A!CJ18</f>
        <v>-3.7257081323687855E-5</v>
      </c>
      <c r="CJ17">
        <f>I!CJ17-A!CK18</f>
        <v>-2.4795586686122436E-5</v>
      </c>
      <c r="CK17">
        <f>I!CK17-A!CL18</f>
        <v>-6.4130726199479874E-5</v>
      </c>
      <c r="CL17">
        <f>I!CL17-A!CM18</f>
        <v>-7.8483664257856362E-5</v>
      </c>
      <c r="CM17">
        <f>I!CM17-A!CN18</f>
        <v>-1.1505063837605248E-5</v>
      </c>
      <c r="CN17">
        <f>I!CN17-A!CO18</f>
        <v>-8.0089354236351405E-5</v>
      </c>
      <c r="CO17">
        <f>I!CO17-A!CP18</f>
        <v>-1.782999410352202E-3</v>
      </c>
      <c r="CP17">
        <f>I!CP17-A!CQ18</f>
        <v>-1.1717521654437392E-4</v>
      </c>
      <c r="CQ17">
        <f>I!CQ17-A!CR18</f>
        <v>-1.6389428629466056E-5</v>
      </c>
      <c r="CR17">
        <f>I!CR17-A!CS18</f>
        <v>-2.0423121796617409E-5</v>
      </c>
      <c r="CS17">
        <f>I!CS17-A!CT18</f>
        <v>-8.7074110788460451E-5</v>
      </c>
      <c r="CT17">
        <f>I!CT17-A!CU18</f>
        <v>-1.4096568835372033E-5</v>
      </c>
      <c r="CU17">
        <f>I!CU17-A!CV18</f>
        <v>-1.8940548993923348E-5</v>
      </c>
      <c r="CV17">
        <f>I!CV17-A!CW18</f>
        <v>-1.8954322914510004E-6</v>
      </c>
      <c r="CW17">
        <f>I!CW17-A!CX18</f>
        <v>-2.4752011192810448E-5</v>
      </c>
      <c r="CX17">
        <f>I!CX17-A!CY18</f>
        <v>-3.387530125216841E-5</v>
      </c>
      <c r="CY17">
        <f>I!CY17-A!CZ18</f>
        <v>-1.0156557466004464E-5</v>
      </c>
      <c r="CZ17">
        <f>I!CZ17-A!DA18</f>
        <v>-8.8938450026118507E-6</v>
      </c>
      <c r="DA17">
        <f>I!DA17-A!DB18</f>
        <v>-1.3962293620244081E-5</v>
      </c>
      <c r="DB17">
        <f>I!DB17-A!DC18</f>
        <v>-1.3393333174866242E-5</v>
      </c>
      <c r="DC17">
        <f>I!DC17-A!DD18</f>
        <v>-4.3422612338653277E-4</v>
      </c>
      <c r="DD17">
        <f>I!DD17-A!DE18</f>
        <v>-7.411989957854398E-5</v>
      </c>
      <c r="DE17">
        <f>I!DE17-A!DF18</f>
        <v>-1.2889644222123888E-3</v>
      </c>
      <c r="DF17">
        <f>I!DF17-A!DG18</f>
        <v>-1.4804063696383549E-3</v>
      </c>
      <c r="DG17">
        <f>I!DG17-A!DH18</f>
        <v>-1.8102552113203348E-5</v>
      </c>
      <c r="DH17">
        <f>I!DH17-A!DI18</f>
        <v>-9.1517352431799237E-4</v>
      </c>
      <c r="DI17">
        <f>I!DI17-A!DJ18</f>
        <v>-1.4322923035075172E-3</v>
      </c>
      <c r="DJ17">
        <f>I!DJ17-A!DK18</f>
        <v>-8.05644654014067E-5</v>
      </c>
      <c r="DK17">
        <f>I!DK17-A!DL18</f>
        <v>-1.8823014536017684E-3</v>
      </c>
      <c r="DL17">
        <f>I!DL17-A!DM18</f>
        <v>-1.7734984870070998E-4</v>
      </c>
      <c r="DM17">
        <f>I!DM17-A!DN18</f>
        <v>0</v>
      </c>
    </row>
    <row r="18" spans="1:117">
      <c r="A18">
        <f>I!A18-A!B19</f>
        <v>-1.384031763374222E-4</v>
      </c>
      <c r="B18">
        <f>I!B18-A!C19</f>
        <v>-1.1506878900721304E-5</v>
      </c>
      <c r="C18">
        <f>I!C18-A!D19</f>
        <v>-1.3171642383710864E-5</v>
      </c>
      <c r="D18">
        <f>I!D18-A!E19</f>
        <v>-2.4648746189080951E-6</v>
      </c>
      <c r="E18">
        <f>I!E18-A!F19</f>
        <v>-3.8411901805898725E-3</v>
      </c>
      <c r="F18">
        <f>I!F18-A!G19</f>
        <v>-3.675352443328363E-5</v>
      </c>
      <c r="G18">
        <f>I!G18-A!H19</f>
        <v>-4.9150892134150938E-3</v>
      </c>
      <c r="H18">
        <f>I!H18-A!I19</f>
        <v>-4.7464283474113623E-3</v>
      </c>
      <c r="I18">
        <f>I!I18-A!J19</f>
        <v>-1.0434058095257447E-2</v>
      </c>
      <c r="J18">
        <f>I!J18-A!K19</f>
        <v>-8.0814461008029172E-3</v>
      </c>
      <c r="K18">
        <f>I!K18-A!L19</f>
        <v>-6.3695207509505544E-3</v>
      </c>
      <c r="L18">
        <f>I!L18-A!M19</f>
        <v>-9.2982098488034095E-3</v>
      </c>
      <c r="M18">
        <f>I!M18-A!N19</f>
        <v>-1.3150529340740524E-2</v>
      </c>
      <c r="N18">
        <f>I!N18-A!O19</f>
        <v>-2.0900422192192884E-3</v>
      </c>
      <c r="O18">
        <f>I!O18-A!P19</f>
        <v>-1.4862438604456448E-3</v>
      </c>
      <c r="P18">
        <f>I!P18-A!Q19</f>
        <v>-1.3119033362710996E-4</v>
      </c>
      <c r="Q18">
        <f>I!Q18-A!R19</f>
        <v>-1.9558967054416924E-3</v>
      </c>
      <c r="R18">
        <f>I!R18-A!S19</f>
        <v>0.97281594192884802</v>
      </c>
      <c r="S18">
        <f>I!S18-A!T19</f>
        <v>-3.8051783147448587E-2</v>
      </c>
      <c r="T18">
        <f>I!T18-A!U19</f>
        <v>-5.9901446494052986E-6</v>
      </c>
      <c r="U18">
        <f>I!U18-A!V19</f>
        <v>-2.788868966456404E-3</v>
      </c>
      <c r="V18">
        <f>I!V18-A!W19</f>
        <v>-5.7977787051140955E-3</v>
      </c>
      <c r="W18">
        <f>I!W18-A!X19</f>
        <v>-9.3671898226583606E-4</v>
      </c>
      <c r="X18">
        <f>I!X18-A!Y19</f>
        <v>-5.4380707549071183E-3</v>
      </c>
      <c r="Y18">
        <f>I!Y18-A!Z19</f>
        <v>-4.4548478053406167E-3</v>
      </c>
      <c r="Z18">
        <f>I!Z18-A!AA19</f>
        <v>-1.28352117747857E-3</v>
      </c>
      <c r="AA18">
        <f>I!AA18-A!AB19</f>
        <v>-1.447503461421321E-3</v>
      </c>
      <c r="AB18">
        <f>I!AB18-A!AC19</f>
        <v>-1.7846246211559887E-3</v>
      </c>
      <c r="AC18">
        <f>I!AC18-A!AD19</f>
        <v>-1.469642639573786E-3</v>
      </c>
      <c r="AD18">
        <f>I!AD18-A!AE19</f>
        <v>-1.3796480534111438E-3</v>
      </c>
      <c r="AE18">
        <f>I!AE18-A!AF19</f>
        <v>-9.3554632756107049E-4</v>
      </c>
      <c r="AF18">
        <f>I!AF18-A!AG19</f>
        <v>-1.419956794806135E-3</v>
      </c>
      <c r="AG18">
        <f>I!AG18-A!AH19</f>
        <v>-1.5969449816827981E-3</v>
      </c>
      <c r="AH18">
        <f>I!AH18-A!AI19</f>
        <v>-8.3315091618688998E-4</v>
      </c>
      <c r="AI18">
        <f>I!AI18-A!AJ19</f>
        <v>-4.8667802383845437E-4</v>
      </c>
      <c r="AJ18">
        <f>I!AJ18-A!AK19</f>
        <v>-7.9298922045127477E-4</v>
      </c>
      <c r="AK18">
        <f>I!AK18-A!AL19</f>
        <v>-2.6058184774078931E-4</v>
      </c>
      <c r="AL18">
        <f>I!AL18-A!AM19</f>
        <v>-3.220496539364947E-3</v>
      </c>
      <c r="AM18">
        <f>I!AM18-A!AN19</f>
        <v>-4.1745141226940032E-3</v>
      </c>
      <c r="AN18">
        <f>I!AN18-A!AO19</f>
        <v>-9.257058608221889E-4</v>
      </c>
      <c r="AO18">
        <f>I!AO18-A!AP19</f>
        <v>-6.1235598892328937E-4</v>
      </c>
      <c r="AP18">
        <f>I!AP18-A!AQ19</f>
        <v>-4.3302941137950951E-5</v>
      </c>
      <c r="AQ18">
        <f>I!AQ18-A!AR19</f>
        <v>-1.74263778563662E-5</v>
      </c>
      <c r="AR18">
        <f>I!AR18-A!AS19</f>
        <v>-3.1963752160308767E-5</v>
      </c>
      <c r="AS18">
        <f>I!AS18-A!AT19</f>
        <v>-1.594661747854336E-5</v>
      </c>
      <c r="AT18">
        <f>I!AT18-A!AU19</f>
        <v>-2.3060781919062478E-4</v>
      </c>
      <c r="AU18">
        <f>I!AU18-A!AV19</f>
        <v>-3.4366216770196109E-3</v>
      </c>
      <c r="AV18">
        <f>I!AV18-A!AW19</f>
        <v>-5.3375335705034812E-6</v>
      </c>
      <c r="AW18">
        <f>I!AW18-A!AX19</f>
        <v>-2.5756513917324579E-6</v>
      </c>
      <c r="AX18">
        <f>I!AX18-A!AY19</f>
        <v>-7.5074157179974419E-6</v>
      </c>
      <c r="AY18">
        <f>I!AY18-A!AZ19</f>
        <v>-1.6662832176999023E-5</v>
      </c>
      <c r="AZ18">
        <f>I!AZ18-A!BA19</f>
        <v>-5.7712103624561967E-3</v>
      </c>
      <c r="BA18">
        <f>I!BA18-A!BB19</f>
        <v>-2.2311649833176151E-5</v>
      </c>
      <c r="BB18">
        <f>I!BB18-A!BC19</f>
        <v>-5.8401908706649857E-3</v>
      </c>
      <c r="BC18">
        <f>I!BC18-A!BD19</f>
        <v>-2.3689183189315563E-3</v>
      </c>
      <c r="BD18">
        <f>I!BD18-A!BE19</f>
        <v>-2.6663391552730813E-5</v>
      </c>
      <c r="BE18">
        <f>I!BE18-A!BF19</f>
        <v>-2.2254280021678287E-5</v>
      </c>
      <c r="BF18">
        <f>I!BF18-A!BG19</f>
        <v>-5.077802173555436E-4</v>
      </c>
      <c r="BG18">
        <f>I!BG18-A!BH19</f>
        <v>-4.5925320791807379E-6</v>
      </c>
      <c r="BH18">
        <f>I!BH18-A!BI19</f>
        <v>-1.8184989482612451E-5</v>
      </c>
      <c r="BI18">
        <f>I!BI18-A!BJ19</f>
        <v>-3.5401228794985265E-5</v>
      </c>
      <c r="BJ18">
        <f>I!BJ18-A!BK19</f>
        <v>-1.1863047384019496E-3</v>
      </c>
      <c r="BK18">
        <f>I!BK18-A!BL19</f>
        <v>-5.2398397788707439E-5</v>
      </c>
      <c r="BL18">
        <f>I!BL18-A!BM19</f>
        <v>-2.3394705871561354E-4</v>
      </c>
      <c r="BM18">
        <f>I!BM18-A!BN19</f>
        <v>-1.1872547815035754E-3</v>
      </c>
      <c r="BN18">
        <f>I!BN18-A!BO19</f>
        <v>-3.2611950026322506E-5</v>
      </c>
      <c r="BO18">
        <f>I!BO18-A!BP19</f>
        <v>-1.1170751212086314E-4</v>
      </c>
      <c r="BP18">
        <f>I!BP18-A!BQ19</f>
        <v>-5.0362941633730031E-5</v>
      </c>
      <c r="BQ18">
        <f>I!BQ18-A!BR19</f>
        <v>-8.2340631092799954E-4</v>
      </c>
      <c r="BR18">
        <f>I!BR18-A!BS19</f>
        <v>-8.7382540897274451E-5</v>
      </c>
      <c r="BS18">
        <f>I!BS18-A!BT19</f>
        <v>-5.2775179255809193E-5</v>
      </c>
      <c r="BT18">
        <f>I!BT18-A!BU19</f>
        <v>-5.2593404754696681E-5</v>
      </c>
      <c r="BU18">
        <f>I!BU18-A!BV19</f>
        <v>-1.1863994375157391E-4</v>
      </c>
      <c r="BV18">
        <f>I!BV18-A!BW19</f>
        <v>-3.8312121188901743E-5</v>
      </c>
      <c r="BW18">
        <f>I!BW18-A!BX19</f>
        <v>-1.1861131763830762E-4</v>
      </c>
      <c r="BX18">
        <f>I!BX18-A!BY19</f>
        <v>-2.9711431915085746E-5</v>
      </c>
      <c r="BY18">
        <f>I!BY18-A!BZ19</f>
        <v>-5.0155188774491353E-6</v>
      </c>
      <c r="BZ18">
        <f>I!BZ18-A!CA19</f>
        <v>-1.6405605577559411E-6</v>
      </c>
      <c r="CA18">
        <f>I!CA18-A!CB19</f>
        <v>-1.6340440554037154E-6</v>
      </c>
      <c r="CB18">
        <f>I!CB18-A!CC19</f>
        <v>-4.1292468352423464E-5</v>
      </c>
      <c r="CC18">
        <f>I!CC18-A!CD19</f>
        <v>-8.8853457424958044E-5</v>
      </c>
      <c r="CD18">
        <f>I!CD18-A!CE19</f>
        <v>-1.5166455715055356E-4</v>
      </c>
      <c r="CE18">
        <f>I!CE18-A!CF19</f>
        <v>-9.6229398959237584E-5</v>
      </c>
      <c r="CF18">
        <f>I!CF18-A!CG19</f>
        <v>-1.537401159947761E-4</v>
      </c>
      <c r="CG18">
        <f>I!CG18-A!CH19</f>
        <v>-5.4560903981753398E-5</v>
      </c>
      <c r="CH18">
        <f>I!CH18-A!CI19</f>
        <v>-8.091071206635462E-4</v>
      </c>
      <c r="CI18">
        <f>I!CI18-A!CJ19</f>
        <v>-2.3312128911951772E-4</v>
      </c>
      <c r="CJ18">
        <f>I!CJ18-A!CK19</f>
        <v>-8.0397811376215167E-5</v>
      </c>
      <c r="CK18">
        <f>I!CK18-A!CL19</f>
        <v>-1.1195762347972482E-4</v>
      </c>
      <c r="CL18">
        <f>I!CL18-A!CM19</f>
        <v>-1.1826663434766846E-4</v>
      </c>
      <c r="CM18">
        <f>I!CM18-A!CN19</f>
        <v>-2.8315571621049183E-5</v>
      </c>
      <c r="CN18">
        <f>I!CN18-A!CO19</f>
        <v>-2.1341992691391369E-4</v>
      </c>
      <c r="CO18">
        <f>I!CO18-A!CP19</f>
        <v>-3.8603044300872216E-3</v>
      </c>
      <c r="CP18">
        <f>I!CP18-A!CQ19</f>
        <v>-4.1895584859620387E-4</v>
      </c>
      <c r="CQ18">
        <f>I!CQ18-A!CR19</f>
        <v>-1.7835054835862901E-4</v>
      </c>
      <c r="CR18">
        <f>I!CR18-A!CS19</f>
        <v>-3.0834736955797173E-4</v>
      </c>
      <c r="CS18">
        <f>I!CS18-A!CT19</f>
        <v>-2.1812283531682174E-4</v>
      </c>
      <c r="CT18">
        <f>I!CT18-A!CU19</f>
        <v>-1.2226988563448723E-4</v>
      </c>
      <c r="CU18">
        <f>I!CU18-A!CV19</f>
        <v>-1.9106595411552097E-4</v>
      </c>
      <c r="CV18">
        <f>I!CV18-A!CW19</f>
        <v>-8.9043659845637664E-5</v>
      </c>
      <c r="CW18">
        <f>I!CW18-A!CX19</f>
        <v>-5.0753876416148949E-4</v>
      </c>
      <c r="CX18">
        <f>I!CX18-A!CY19</f>
        <v>-9.9411831779239317E-5</v>
      </c>
      <c r="CY18">
        <f>I!CY18-A!CZ19</f>
        <v>-1.3281418622626754E-4</v>
      </c>
      <c r="CZ18">
        <f>I!CZ18-A!DA19</f>
        <v>-9.4509057245496347E-5</v>
      </c>
      <c r="DA18">
        <f>I!DA18-A!DB19</f>
        <v>-3.1205726241245523E-4</v>
      </c>
      <c r="DB18">
        <f>I!DB18-A!DC19</f>
        <v>-2.7528406896907897E-4</v>
      </c>
      <c r="DC18">
        <f>I!DC18-A!DD19</f>
        <v>-7.4356386671116923E-5</v>
      </c>
      <c r="DD18">
        <f>I!DD18-A!DE19</f>
        <v>-2.201581175600316E-5</v>
      </c>
      <c r="DE18">
        <f>I!DE18-A!DF19</f>
        <v>-7.871258519360889E-4</v>
      </c>
      <c r="DF18">
        <f>I!DF18-A!DG19</f>
        <v>-9.0553385890141197E-5</v>
      </c>
      <c r="DG18">
        <f>I!DG18-A!DH19</f>
        <v>-2.4072542703727856E-5</v>
      </c>
      <c r="DH18">
        <f>I!DH18-A!DI19</f>
        <v>-4.6822393642848123E-4</v>
      </c>
      <c r="DI18">
        <f>I!DI18-A!DJ19</f>
        <v>-6.4635623257838575E-4</v>
      </c>
      <c r="DJ18">
        <f>I!DJ18-A!DK19</f>
        <v>-2.5714830789565809E-4</v>
      </c>
      <c r="DK18">
        <f>I!DK18-A!DL19</f>
        <v>-8.5884774653265659E-4</v>
      </c>
      <c r="DL18">
        <f>I!DL18-A!DM19</f>
        <v>-8.5608709815418788E-5</v>
      </c>
      <c r="DM18">
        <f>I!DM18-A!DN19</f>
        <v>0</v>
      </c>
    </row>
    <row r="19" spans="1:117">
      <c r="A19">
        <f>I!A19-A!B20</f>
        <v>-5.3365765255862613E-5</v>
      </c>
      <c r="B19">
        <f>I!B19-A!C20</f>
        <v>-2.9209769517215619E-5</v>
      </c>
      <c r="C19">
        <f>I!C19-A!D20</f>
        <v>-7.99983574187145E-5</v>
      </c>
      <c r="D19">
        <f>I!D19-A!E20</f>
        <v>-3.0207825116831123E-5</v>
      </c>
      <c r="E19">
        <f>I!E19-A!F20</f>
        <v>-6.7942277081914224E-5</v>
      </c>
      <c r="F19">
        <f>I!F19-A!G20</f>
        <v>-9.4902850590228779E-5</v>
      </c>
      <c r="G19">
        <f>I!G19-A!H20</f>
        <v>-7.0457097747411124E-5</v>
      </c>
      <c r="H19">
        <f>I!H19-A!I20</f>
        <v>-1.2800370189109693E-4</v>
      </c>
      <c r="I19">
        <f>I!I19-A!J20</f>
        <v>-6.1299256578140811E-5</v>
      </c>
      <c r="J19">
        <f>I!J19-A!K20</f>
        <v>-1.7862785112744922E-4</v>
      </c>
      <c r="K19">
        <f>I!K19-A!L20</f>
        <v>-1.5864741679848197E-4</v>
      </c>
      <c r="L19">
        <f>I!L19-A!M20</f>
        <v>-1.9858474347017255E-4</v>
      </c>
      <c r="M19">
        <f>I!M19-A!N20</f>
        <v>-1.8306435078058639E-4</v>
      </c>
      <c r="N19">
        <f>I!N19-A!O20</f>
        <v>-1.6780803615736394E-4</v>
      </c>
      <c r="O19">
        <f>I!O19-A!P20</f>
        <v>-6.5375566784789819E-4</v>
      </c>
      <c r="P19">
        <f>I!P19-A!Q20</f>
        <v>-3.3638547083874349E-5</v>
      </c>
      <c r="Q19">
        <f>I!Q19-A!R20</f>
        <v>-1.3480821623577024E-4</v>
      </c>
      <c r="R19">
        <f>I!R19-A!S20</f>
        <v>-1.0965637377742799E-2</v>
      </c>
      <c r="S19">
        <f>I!S19-A!T20</f>
        <v>0.90747978374364402</v>
      </c>
      <c r="T19">
        <f>I!T19-A!U20</f>
        <v>-2.2528152703198185E-5</v>
      </c>
      <c r="U19">
        <f>I!U19-A!V20</f>
        <v>-1.8413216080021835E-4</v>
      </c>
      <c r="V19">
        <f>I!V19-A!W20</f>
        <v>-1.1279395588929627E-4</v>
      </c>
      <c r="W19">
        <f>I!W19-A!X20</f>
        <v>-1.4557071565483713E-4</v>
      </c>
      <c r="X19">
        <f>I!X19-A!Y20</f>
        <v>-9.7004093907243334E-4</v>
      </c>
      <c r="Y19">
        <f>I!Y19-A!Z20</f>
        <v>-6.1151768200560467E-4</v>
      </c>
      <c r="Z19">
        <f>I!Z19-A!AA20</f>
        <v>-1.2220562000985095E-4</v>
      </c>
      <c r="AA19">
        <f>I!AA19-A!AB20</f>
        <v>-9.3913268053467098E-5</v>
      </c>
      <c r="AB19">
        <f>I!AB19-A!AC20</f>
        <v>-9.9279793113857923E-5</v>
      </c>
      <c r="AC19">
        <f>I!AC19-A!AD20</f>
        <v>-1.0210547731905936E-3</v>
      </c>
      <c r="AD19">
        <f>I!AD19-A!AE20</f>
        <v>-1.1612696602066083E-3</v>
      </c>
      <c r="AE19">
        <f>I!AE19-A!AF20</f>
        <v>-2.4287082796541084E-4</v>
      </c>
      <c r="AF19">
        <f>I!AF19-A!AG20</f>
        <v>-1.0332792947515831E-4</v>
      </c>
      <c r="AG19">
        <f>I!AG19-A!AH20</f>
        <v>-2.5796651724872296E-4</v>
      </c>
      <c r="AH19">
        <f>I!AH19-A!AI20</f>
        <v>-1.651783458108218E-4</v>
      </c>
      <c r="AI19">
        <f>I!AI19-A!AJ20</f>
        <v>-2.0763449774213483E-4</v>
      </c>
      <c r="AJ19">
        <f>I!AJ19-A!AK20</f>
        <v>-9.6527193244454095E-5</v>
      </c>
      <c r="AK19">
        <f>I!AK19-A!AL20</f>
        <v>-2.0371674314191872E-4</v>
      </c>
      <c r="AL19">
        <f>I!AL19-A!AM20</f>
        <v>-4.9262293058048719E-4</v>
      </c>
      <c r="AM19">
        <f>I!AM19-A!AN20</f>
        <v>-1.4554181496283524E-3</v>
      </c>
      <c r="AN19">
        <f>I!AN19-A!AO20</f>
        <v>-2.0505682082475274E-4</v>
      </c>
      <c r="AO19">
        <f>I!AO19-A!AP20</f>
        <v>-3.024216135567128E-4</v>
      </c>
      <c r="AP19">
        <f>I!AP19-A!AQ20</f>
        <v>-7.7157304554984225E-5</v>
      </c>
      <c r="AQ19">
        <f>I!AQ19-A!AR20</f>
        <v>-2.4095732344605117E-5</v>
      </c>
      <c r="AR19">
        <f>I!AR19-A!AS20</f>
        <v>-1.163606544160994E-4</v>
      </c>
      <c r="AS19">
        <f>I!AS19-A!AT20</f>
        <v>-5.0091139609071494E-5</v>
      </c>
      <c r="AT19">
        <f>I!AT19-A!AU20</f>
        <v>-9.9649070694643344E-5</v>
      </c>
      <c r="AU19">
        <f>I!AU19-A!AV20</f>
        <v>-6.4316876801683107E-4</v>
      </c>
      <c r="AV19">
        <f>I!AV19-A!AW20</f>
        <v>-9.8242183756014351E-5</v>
      </c>
      <c r="AW19">
        <f>I!AW19-A!AX20</f>
        <v>-2.186573729884578E-4</v>
      </c>
      <c r="AX19">
        <f>I!AX19-A!AY20</f>
        <v>-1.5725056795983213E-4</v>
      </c>
      <c r="AY19">
        <f>I!AY19-A!AZ20</f>
        <v>-5.5430669242016934E-4</v>
      </c>
      <c r="AZ19">
        <f>I!AZ19-A!BA20</f>
        <v>-8.4897176364037783E-4</v>
      </c>
      <c r="BA19">
        <f>I!BA19-A!BB20</f>
        <v>-2.0232264780696468E-4</v>
      </c>
      <c r="BB19">
        <f>I!BB19-A!BC20</f>
        <v>-1.3227366852180242E-3</v>
      </c>
      <c r="BC19">
        <f>I!BC19-A!BD20</f>
        <v>-9.8046724594681115E-4</v>
      </c>
      <c r="BD19">
        <f>I!BD19-A!BE20</f>
        <v>-5.1863835958320639E-4</v>
      </c>
      <c r="BE19">
        <f>I!BE19-A!BF20</f>
        <v>-6.0140459158929909E-5</v>
      </c>
      <c r="BF19">
        <f>I!BF19-A!BG20</f>
        <v>-4.355522127529944E-5</v>
      </c>
      <c r="BG19">
        <f>I!BG19-A!BH20</f>
        <v>-1.6134435242205712E-5</v>
      </c>
      <c r="BH19">
        <f>I!BH19-A!BI20</f>
        <v>-1.8392404482016252E-4</v>
      </c>
      <c r="BI19">
        <f>I!BI19-A!BJ20</f>
        <v>-1.0505073659504972E-4</v>
      </c>
      <c r="BJ19">
        <f>I!BJ19-A!BK20</f>
        <v>-9.0426530053993725E-4</v>
      </c>
      <c r="BK19">
        <f>I!BK19-A!BL20</f>
        <v>-1.4413854342532962E-4</v>
      </c>
      <c r="BL19">
        <f>I!BL19-A!BM20</f>
        <v>-1.4088002517691596E-4</v>
      </c>
      <c r="BM19">
        <f>I!BM19-A!BN20</f>
        <v>-0.21742210888569874</v>
      </c>
      <c r="BN19">
        <f>I!BN19-A!BO20</f>
        <v>-2.0284062444943566E-3</v>
      </c>
      <c r="BO19">
        <f>I!BO19-A!BP20</f>
        <v>-1.1709020604221349E-3</v>
      </c>
      <c r="BP19">
        <f>I!BP19-A!BQ20</f>
        <v>-8.6036691957622137E-4</v>
      </c>
      <c r="BQ19">
        <f>I!BQ19-A!BR20</f>
        <v>-7.4337761980108809E-4</v>
      </c>
      <c r="BR19">
        <f>I!BR19-A!BS20</f>
        <v>-1.9991971435956201E-3</v>
      </c>
      <c r="BS19">
        <f>I!BS19-A!BT20</f>
        <v>-1.3102628477425948E-3</v>
      </c>
      <c r="BT19">
        <f>I!BT19-A!BU20</f>
        <v>-9.6511911884212761E-4</v>
      </c>
      <c r="BU19">
        <f>I!BU19-A!BV20</f>
        <v>-1.7876508491219007E-4</v>
      </c>
      <c r="BV19">
        <f>I!BV19-A!BW20</f>
        <v>-1.4372952601087545E-4</v>
      </c>
      <c r="BW19">
        <f>I!BW19-A!BX20</f>
        <v>-1.4941257350247611E-3</v>
      </c>
      <c r="BX19">
        <f>I!BX19-A!BY20</f>
        <v>-5.3755061437328108E-3</v>
      </c>
      <c r="BY19">
        <f>I!BY19-A!BZ20</f>
        <v>-1.2225327263782267E-5</v>
      </c>
      <c r="BZ19">
        <f>I!BZ19-A!CA20</f>
        <v>-1.7718054023764164E-6</v>
      </c>
      <c r="CA19">
        <f>I!CA19-A!CB20</f>
        <v>-1.534508376901966E-6</v>
      </c>
      <c r="CB19">
        <f>I!CB19-A!CC20</f>
        <v>-1.1067227098006192E-3</v>
      </c>
      <c r="CC19">
        <f>I!CC19-A!CD20</f>
        <v>-1.7355076874225851E-3</v>
      </c>
      <c r="CD19">
        <f>I!CD19-A!CE20</f>
        <v>-1.5880082152796723E-3</v>
      </c>
      <c r="CE19">
        <f>I!CE19-A!CF20</f>
        <v>-9.4400660025656499E-4</v>
      </c>
      <c r="CF19">
        <f>I!CF19-A!CG20</f>
        <v>-4.1381345342686129E-4</v>
      </c>
      <c r="CG19">
        <f>I!CG19-A!CH20</f>
        <v>-1.341661573321805E-4</v>
      </c>
      <c r="CH19">
        <f>I!CH19-A!CI20</f>
        <v>-2.4375822248250262E-2</v>
      </c>
      <c r="CI19">
        <f>I!CI19-A!CJ20</f>
        <v>-3.5643721613751772E-3</v>
      </c>
      <c r="CJ19">
        <f>I!CJ19-A!CK20</f>
        <v>-2.325525478592392E-4</v>
      </c>
      <c r="CK19">
        <f>I!CK19-A!CL20</f>
        <v>-2.9588300680251026E-4</v>
      </c>
      <c r="CL19">
        <f>I!CL19-A!CM20</f>
        <v>-2.6274673791774217E-3</v>
      </c>
      <c r="CM19">
        <f>I!CM19-A!CN20</f>
        <v>-9.0490605727900343E-5</v>
      </c>
      <c r="CN19">
        <f>I!CN19-A!CO20</f>
        <v>-3.3742191003553737E-3</v>
      </c>
      <c r="CO19">
        <f>I!CO19-A!CP20</f>
        <v>-5.344603134607665E-5</v>
      </c>
      <c r="CP19">
        <f>I!CP19-A!CQ20</f>
        <v>-3.0577504370875156E-3</v>
      </c>
      <c r="CQ19">
        <f>I!CQ19-A!CR20</f>
        <v>-1.4055501764428742E-3</v>
      </c>
      <c r="CR19">
        <f>I!CR19-A!CS20</f>
        <v>-8.463614273928672E-4</v>
      </c>
      <c r="CS19">
        <f>I!CS19-A!CT20</f>
        <v>-1.4684458080707198E-3</v>
      </c>
      <c r="CT19">
        <f>I!CT19-A!CU20</f>
        <v>-9.6434477969188187E-5</v>
      </c>
      <c r="CU19">
        <f>I!CU19-A!CV20</f>
        <v>-4.2859676170647649E-4</v>
      </c>
      <c r="CV19">
        <f>I!CV19-A!CW20</f>
        <v>-2.1899533090456941E-4</v>
      </c>
      <c r="CW19">
        <f>I!CW19-A!CX20</f>
        <v>-1.969745445170435E-3</v>
      </c>
      <c r="CX19">
        <f>I!CX19-A!CY20</f>
        <v>-8.8651441969726992E-4</v>
      </c>
      <c r="CY19">
        <f>I!CY19-A!CZ20</f>
        <v>-9.0822283794609631E-5</v>
      </c>
      <c r="CZ19">
        <f>I!CZ19-A!DA20</f>
        <v>-8.4921874863648643E-5</v>
      </c>
      <c r="DA19">
        <f>I!DA19-A!DB20</f>
        <v>-1.0151222111627458E-4</v>
      </c>
      <c r="DB19">
        <f>I!DB19-A!DC20</f>
        <v>-7.6150120267931581E-5</v>
      </c>
      <c r="DC19">
        <f>I!DC19-A!DD20</f>
        <v>-7.7611375434577035E-4</v>
      </c>
      <c r="DD19">
        <f>I!DD19-A!DE20</f>
        <v>-4.6967065079473412E-4</v>
      </c>
      <c r="DE19">
        <f>I!DE19-A!DF20</f>
        <v>-2.8754400372960932E-3</v>
      </c>
      <c r="DF19">
        <f>I!DF19-A!DG20</f>
        <v>-3.562143817453429E-3</v>
      </c>
      <c r="DG19">
        <f>I!DG19-A!DH20</f>
        <v>-5.8351843513836316E-4</v>
      </c>
      <c r="DH19">
        <f>I!DH19-A!DI20</f>
        <v>-2.4488093048352453E-3</v>
      </c>
      <c r="DI19">
        <f>I!DI19-A!DJ20</f>
        <v>-2.0526889435085408E-3</v>
      </c>
      <c r="DJ19">
        <f>I!DJ19-A!DK20</f>
        <v>-1.7285018065988417E-3</v>
      </c>
      <c r="DK19">
        <f>I!DK19-A!DL20</f>
        <v>-6.0792641311085494E-4</v>
      </c>
      <c r="DL19">
        <f>I!DL19-A!DM20</f>
        <v>-4.0539444437903189E-4</v>
      </c>
      <c r="DM19">
        <f>I!DM19-A!DN20</f>
        <v>0</v>
      </c>
    </row>
    <row r="20" spans="1:117">
      <c r="A20">
        <f>I!A20-A!B21</f>
        <v>-1.7725510408321205E-3</v>
      </c>
      <c r="B20">
        <f>I!B20-A!C21</f>
        <v>-3.18342230511109E-3</v>
      </c>
      <c r="C20">
        <f>I!C20-A!D21</f>
        <v>-2.9711738606432491E-3</v>
      </c>
      <c r="D20">
        <f>I!D20-A!E21</f>
        <v>-8.2337301099695955E-6</v>
      </c>
      <c r="E20">
        <f>I!E20-A!F21</f>
        <v>-2.2795684614751533E-3</v>
      </c>
      <c r="F20">
        <f>I!F20-A!G21</f>
        <v>-1.5252712639812703E-4</v>
      </c>
      <c r="G20">
        <f>I!G20-A!H21</f>
        <v>-1.668980055584608E-4</v>
      </c>
      <c r="H20">
        <f>I!H20-A!I21</f>
        <v>-1.9238115055346202E-4</v>
      </c>
      <c r="I20">
        <f>I!I20-A!J21</f>
        <v>-1.9813814637897187E-4</v>
      </c>
      <c r="J20">
        <f>I!J20-A!K21</f>
        <v>-5.8947190872058245E-4</v>
      </c>
      <c r="K20">
        <f>I!K20-A!L21</f>
        <v>-2.2245531059285968E-3</v>
      </c>
      <c r="L20">
        <f>I!L20-A!M21</f>
        <v>-8.1058681652824982E-4</v>
      </c>
      <c r="M20">
        <f>I!M20-A!N21</f>
        <v>-2.8476676788091217E-4</v>
      </c>
      <c r="N20">
        <f>I!N20-A!O21</f>
        <v>-2.7682981760991887E-4</v>
      </c>
      <c r="O20">
        <f>I!O20-A!P21</f>
        <v>-2.0268636827302369E-4</v>
      </c>
      <c r="P20">
        <f>I!P20-A!Q21</f>
        <v>-5.9203842867618854E-4</v>
      </c>
      <c r="Q20">
        <f>I!Q20-A!R21</f>
        <v>-7.5185490830026718E-4</v>
      </c>
      <c r="R20">
        <f>I!R20-A!S21</f>
        <v>-4.6377827623456531E-4</v>
      </c>
      <c r="S20">
        <f>I!S20-A!T21</f>
        <v>-2.5466208266475569E-4</v>
      </c>
      <c r="T20">
        <f>I!T20-A!U21</f>
        <v>0.9532111537708764</v>
      </c>
      <c r="U20">
        <f>I!U20-A!V21</f>
        <v>-5.46751469885604E-4</v>
      </c>
      <c r="V20">
        <f>I!V20-A!W21</f>
        <v>-8.0411565263945921E-5</v>
      </c>
      <c r="W20">
        <f>I!W20-A!X21</f>
        <v>-2.10713055605247E-5</v>
      </c>
      <c r="X20">
        <f>I!X20-A!Y21</f>
        <v>-2.2465460129311471E-4</v>
      </c>
      <c r="Y20">
        <f>I!Y20-A!Z21</f>
        <v>-4.3209293335194035E-4</v>
      </c>
      <c r="Z20">
        <f>I!Z20-A!AA21</f>
        <v>-2.0358462920269365E-3</v>
      </c>
      <c r="AA20">
        <f>I!AA20-A!AB21</f>
        <v>-3.9021832443512369E-4</v>
      </c>
      <c r="AB20">
        <f>I!AB20-A!AC21</f>
        <v>-6.415213565262607E-4</v>
      </c>
      <c r="AC20">
        <f>I!AC20-A!AD21</f>
        <v>-8.0157026156840771E-5</v>
      </c>
      <c r="AD20">
        <f>I!AD20-A!AE21</f>
        <v>-5.5945849902972063E-5</v>
      </c>
      <c r="AE20">
        <f>I!AE20-A!AF21</f>
        <v>-1.0613257726130758E-4</v>
      </c>
      <c r="AF20">
        <f>I!AF20-A!AG21</f>
        <v>-1.9831260998648395E-4</v>
      </c>
      <c r="AG20">
        <f>I!AG20-A!AH21</f>
        <v>-2.7099313556426671E-4</v>
      </c>
      <c r="AH20">
        <f>I!AH20-A!AI21</f>
        <v>-8.0816827508957076E-5</v>
      </c>
      <c r="AI20">
        <f>I!AI20-A!AJ21</f>
        <v>-4.07246947482724E-4</v>
      </c>
      <c r="AJ20">
        <f>I!AJ20-A!AK21</f>
        <v>-3.4565152461375542E-4</v>
      </c>
      <c r="AK20">
        <f>I!AK20-A!AL21</f>
        <v>-1.6161661307047425E-4</v>
      </c>
      <c r="AL20">
        <f>I!AL20-A!AM21</f>
        <v>-3.1278665866062231E-4</v>
      </c>
      <c r="AM20">
        <f>I!AM20-A!AN21</f>
        <v>-1.2859231457124583E-4</v>
      </c>
      <c r="AN20">
        <f>I!AN20-A!AO21</f>
        <v>-1.0713552069499793E-4</v>
      </c>
      <c r="AO20">
        <f>I!AO20-A!AP21</f>
        <v>-1.2094228485493121E-3</v>
      </c>
      <c r="AP20">
        <f>I!AP20-A!AQ21</f>
        <v>-4.238252563255036E-3</v>
      </c>
      <c r="AQ20">
        <f>I!AQ20-A!AR21</f>
        <v>-3.7714123928654251E-4</v>
      </c>
      <c r="AR20">
        <f>I!AR20-A!AS21</f>
        <v>-1.3368091420739971E-3</v>
      </c>
      <c r="AS20">
        <f>I!AS20-A!AT21</f>
        <v>-1.1222666559605454E-3</v>
      </c>
      <c r="AT20">
        <f>I!AT20-A!AU21</f>
        <v>-1.9045717147166525E-3</v>
      </c>
      <c r="AU20">
        <f>I!AU20-A!AV21</f>
        <v>-1.4733854256595343E-3</v>
      </c>
      <c r="AV20">
        <f>I!AV20-A!AW21</f>
        <v>-2.064018492430287E-3</v>
      </c>
      <c r="AW20">
        <f>I!AW20-A!AX21</f>
        <v>-7.7017911293426606E-4</v>
      </c>
      <c r="AX20">
        <f>I!AX20-A!AY21</f>
        <v>-2.2640697490876288E-3</v>
      </c>
      <c r="AY20">
        <f>I!AY20-A!AZ21</f>
        <v>0</v>
      </c>
      <c r="AZ20">
        <f>I!AZ20-A!BA21</f>
        <v>-3.480743375691495E-3</v>
      </c>
      <c r="BA20">
        <f>I!BA20-A!BB21</f>
        <v>-2.1890713491652283E-3</v>
      </c>
      <c r="BB20">
        <f>I!BB20-A!BC21</f>
        <v>-5.2967976363799704E-4</v>
      </c>
      <c r="BC20">
        <f>I!BC20-A!BD21</f>
        <v>-4.7122362386411125E-4</v>
      </c>
      <c r="BD20">
        <f>I!BD20-A!BE21</f>
        <v>-1.027956330083821E-3</v>
      </c>
      <c r="BE20">
        <f>I!BE20-A!BF21</f>
        <v>-2.9633229444091169E-3</v>
      </c>
      <c r="BF20">
        <f>I!BF20-A!BG21</f>
        <v>-1.1285085026258829E-2</v>
      </c>
      <c r="BG20">
        <f>I!BG20-A!BH21</f>
        <v>-4.9297582956424032E-4</v>
      </c>
      <c r="BH20">
        <f>I!BH20-A!BI21</f>
        <v>-4.1303079427789293E-3</v>
      </c>
      <c r="BI20">
        <f>I!BI20-A!BJ21</f>
        <v>-1.1244662598505384E-3</v>
      </c>
      <c r="BJ20">
        <f>I!BJ20-A!BK21</f>
        <v>-2.0577793864815824E-3</v>
      </c>
      <c r="BK20">
        <f>I!BK20-A!BL21</f>
        <v>-1.8909236010744476E-4</v>
      </c>
      <c r="BL20">
        <f>I!BL20-A!BM21</f>
        <v>-3.9897963257103661E-4</v>
      </c>
      <c r="BM20">
        <f>I!BM20-A!BN21</f>
        <v>-1.3694124792097822E-4</v>
      </c>
      <c r="BN20">
        <f>I!BN20-A!BO21</f>
        <v>-3.9077292888683811E-5</v>
      </c>
      <c r="BO20">
        <f>I!BO20-A!BP21</f>
        <v>-1.4872183945656854E-4</v>
      </c>
      <c r="BP20">
        <f>I!BP20-A!BQ21</f>
        <v>-1.603950206378576E-4</v>
      </c>
      <c r="BQ20">
        <f>I!BQ20-A!BR21</f>
        <v>-1.502039998628217E-4</v>
      </c>
      <c r="BR20">
        <f>I!BR20-A!BS21</f>
        <v>-1.356283900347353E-4</v>
      </c>
      <c r="BS20">
        <f>I!BS20-A!BT21</f>
        <v>-1.143631043758322E-4</v>
      </c>
      <c r="BT20">
        <f>I!BT20-A!BU21</f>
        <v>-2.5804144630833848E-5</v>
      </c>
      <c r="BU20">
        <f>I!BU20-A!BV21</f>
        <v>-2.3573956365390933E-4</v>
      </c>
      <c r="BV20">
        <f>I!BV20-A!BW21</f>
        <v>-4.6480873019486966E-5</v>
      </c>
      <c r="BW20">
        <f>I!BW20-A!BX21</f>
        <v>-6.2335874963198159E-5</v>
      </c>
      <c r="BX20">
        <f>I!BX20-A!BY21</f>
        <v>-4.923921579047995E-4</v>
      </c>
      <c r="BY20">
        <f>I!BY20-A!BZ21</f>
        <v>-3.2362635556740542E-4</v>
      </c>
      <c r="BZ20">
        <f>I!BZ20-A!CA21</f>
        <v>-1.2842308046113506E-4</v>
      </c>
      <c r="CA20">
        <f>I!CA20-A!CB21</f>
        <v>-2.4245232355051065E-5</v>
      </c>
      <c r="CB20">
        <f>I!CB20-A!CC21</f>
        <v>-1.0027164243259145E-4</v>
      </c>
      <c r="CC20">
        <f>I!CC20-A!CD21</f>
        <v>-2.0816923392636129E-4</v>
      </c>
      <c r="CD20">
        <f>I!CD20-A!CE21</f>
        <v>-5.186291499763684E-4</v>
      </c>
      <c r="CE20">
        <f>I!CE20-A!CF21</f>
        <v>-2.6388915809454164E-4</v>
      </c>
      <c r="CF20">
        <f>I!CF20-A!CG21</f>
        <v>-1.3705170763030954E-5</v>
      </c>
      <c r="CG20">
        <f>I!CG20-A!CH21</f>
        <v>-2.936748110493284E-4</v>
      </c>
      <c r="CH20">
        <f>I!CH20-A!CI21</f>
        <v>-2.2918914147551094E-4</v>
      </c>
      <c r="CI20">
        <f>I!CI20-A!CJ21</f>
        <v>-3.0362572104147411E-4</v>
      </c>
      <c r="CJ20">
        <f>I!CJ20-A!CK21</f>
        <v>-7.3560240502163225E-4</v>
      </c>
      <c r="CK20">
        <f>I!CK20-A!CL21</f>
        <v>-3.7957133035360454E-4</v>
      </c>
      <c r="CL20">
        <f>I!CL20-A!CM21</f>
        <v>-1.0449560623965657E-4</v>
      </c>
      <c r="CM20">
        <f>I!CM20-A!CN21</f>
        <v>-6.0148235296081319E-5</v>
      </c>
      <c r="CN20">
        <f>I!CN20-A!CO21</f>
        <v>-1.0404790253489631E-3</v>
      </c>
      <c r="CO20">
        <f>I!CO20-A!CP21</f>
        <v>-2.4973269728271502E-3</v>
      </c>
      <c r="CP20">
        <f>I!CP20-A!CQ21</f>
        <v>-2.6070396692121859E-4</v>
      </c>
      <c r="CQ20">
        <f>I!CQ20-A!CR21</f>
        <v>-7.955405288795329E-4</v>
      </c>
      <c r="CR20">
        <f>I!CR20-A!CS21</f>
        <v>-6.3619453355469443E-4</v>
      </c>
      <c r="CS20">
        <f>I!CS20-A!CT21</f>
        <v>-1.7064775481155563E-4</v>
      </c>
      <c r="CT20">
        <f>I!CT20-A!CU21</f>
        <v>-4.8715350957575444E-5</v>
      </c>
      <c r="CU20">
        <f>I!CU20-A!CV21</f>
        <v>-2.4608641961792831E-4</v>
      </c>
      <c r="CV20">
        <f>I!CV20-A!CW21</f>
        <v>-7.5317397427327671E-5</v>
      </c>
      <c r="CW20">
        <f>I!CW20-A!CX21</f>
        <v>-6.3852836794918433E-4</v>
      </c>
      <c r="CX20">
        <f>I!CX20-A!CY21</f>
        <v>-4.0273969266466883E-4</v>
      </c>
      <c r="CY20">
        <f>I!CY20-A!CZ21</f>
        <v>-1.1957222036670594E-5</v>
      </c>
      <c r="CZ20">
        <f>I!CZ20-A!DA21</f>
        <v>-2.366432199888497E-4</v>
      </c>
      <c r="DA20">
        <f>I!DA20-A!DB21</f>
        <v>-1.3746512718840309E-4</v>
      </c>
      <c r="DB20">
        <f>I!DB20-A!DC21</f>
        <v>-8.4588970251240039E-5</v>
      </c>
      <c r="DC20">
        <f>I!DC20-A!DD21</f>
        <v>-2.9408709667066242E-4</v>
      </c>
      <c r="DD20">
        <f>I!DD20-A!DE21</f>
        <v>-1.027404548613481E-4</v>
      </c>
      <c r="DE20">
        <f>I!DE20-A!DF21</f>
        <v>-1.4367797177856215E-4</v>
      </c>
      <c r="DF20">
        <f>I!DF20-A!DG21</f>
        <v>-7.0320363730312773E-5</v>
      </c>
      <c r="DG20">
        <f>I!DG20-A!DH21</f>
        <v>-3.4702977561694079E-4</v>
      </c>
      <c r="DH20">
        <f>I!DH20-A!DI21</f>
        <v>-4.147556622243442E-4</v>
      </c>
      <c r="DI20">
        <f>I!DI20-A!DJ21</f>
        <v>-4.4733268948527399E-4</v>
      </c>
      <c r="DJ20">
        <f>I!DJ20-A!DK21</f>
        <v>-1.5619407038648794E-4</v>
      </c>
      <c r="DK20">
        <f>I!DK20-A!DL21</f>
        <v>-1.1735759088901114E-3</v>
      </c>
      <c r="DL20">
        <f>I!DL20-A!DM21</f>
        <v>-8.2297198117687687E-4</v>
      </c>
      <c r="DM20">
        <f>I!DM20-A!DN21</f>
        <v>0</v>
      </c>
    </row>
    <row r="21" spans="1:117">
      <c r="A21">
        <f>I!A21-A!B22</f>
        <v>-5.9601792942334071E-3</v>
      </c>
      <c r="B21">
        <f>I!B21-A!C22</f>
        <v>-1.99157519435561E-6</v>
      </c>
      <c r="C21">
        <f>I!C21-A!D22</f>
        <v>-1.5496049863189251E-6</v>
      </c>
      <c r="D21">
        <f>I!D21-A!E22</f>
        <v>-1.8124695070098674E-4</v>
      </c>
      <c r="E21">
        <f>I!E21-A!F22</f>
        <v>-4.7023760534992904E-3</v>
      </c>
      <c r="F21">
        <f>I!F21-A!G22</f>
        <v>-3.383949499607328E-4</v>
      </c>
      <c r="G21">
        <f>I!G21-A!H22</f>
        <v>-2.9736162674625077E-4</v>
      </c>
      <c r="H21">
        <f>I!H21-A!I22</f>
        <v>-2.0117013712697042E-4</v>
      </c>
      <c r="I21">
        <f>I!I21-A!J22</f>
        <v>-7.8616011183176102E-4</v>
      </c>
      <c r="J21">
        <f>I!J21-A!K22</f>
        <v>-1.0370664504391171E-3</v>
      </c>
      <c r="K21">
        <f>I!K21-A!L22</f>
        <v>-4.644390971529095E-3</v>
      </c>
      <c r="L21">
        <f>I!L21-A!M22</f>
        <v>-1.4456413842828648E-3</v>
      </c>
      <c r="M21">
        <f>I!M21-A!N22</f>
        <v>-2.359496076727558E-5</v>
      </c>
      <c r="N21">
        <f>I!N21-A!O22</f>
        <v>-4.3533893711397665E-3</v>
      </c>
      <c r="O21">
        <f>I!O21-A!P22</f>
        <v>-1.1055620087619473E-5</v>
      </c>
      <c r="P21">
        <f>I!P21-A!Q22</f>
        <v>-1.5137346187743458E-4</v>
      </c>
      <c r="Q21">
        <f>I!Q21-A!R22</f>
        <v>-8.348500435229881E-4</v>
      </c>
      <c r="R21">
        <f>I!R21-A!S22</f>
        <v>-1.3476309165294598E-3</v>
      </c>
      <c r="S21">
        <f>I!S21-A!T22</f>
        <v>-3.7914384659287845E-4</v>
      </c>
      <c r="T21">
        <f>I!T21-A!U22</f>
        <v>-8.281157943576396E-4</v>
      </c>
      <c r="U21">
        <f>I!U21-A!V22</f>
        <v>0.93432988172825837</v>
      </c>
      <c r="V21">
        <f>I!V21-A!W22</f>
        <v>-1.5894269357289798E-2</v>
      </c>
      <c r="W21">
        <f>I!W21-A!X22</f>
        <v>-8.0045820952300648E-3</v>
      </c>
      <c r="X21">
        <f>I!X21-A!Y22</f>
        <v>-1.0469714415640267E-2</v>
      </c>
      <c r="Y21">
        <f>I!Y21-A!Z22</f>
        <v>-2.1032567758846204E-3</v>
      </c>
      <c r="Z21">
        <f>I!Z21-A!AA22</f>
        <v>-2.1912160959598674E-3</v>
      </c>
      <c r="AA21">
        <f>I!AA21-A!AB22</f>
        <v>-4.4504454249781906E-3</v>
      </c>
      <c r="AB21">
        <f>I!AB21-A!AC22</f>
        <v>-1.4795714320015392E-3</v>
      </c>
      <c r="AC21">
        <f>I!AC21-A!AD22</f>
        <v>-3.3228730843199447E-4</v>
      </c>
      <c r="AD21">
        <f>I!AD21-A!AE22</f>
        <v>-6.6154858273874894E-4</v>
      </c>
      <c r="AE21">
        <f>I!AE21-A!AF22</f>
        <v>-3.1839773178392273E-4</v>
      </c>
      <c r="AF21">
        <f>I!AF21-A!AG22</f>
        <v>-4.8111666044131935E-3</v>
      </c>
      <c r="AG21">
        <f>I!AG21-A!AH22</f>
        <v>-1.2489763742539548E-3</v>
      </c>
      <c r="AH21">
        <f>I!AH21-A!AI22</f>
        <v>-1.0131235702770926E-3</v>
      </c>
      <c r="AI21">
        <f>I!AI21-A!AJ22</f>
        <v>-9.3785421822325968E-4</v>
      </c>
      <c r="AJ21">
        <f>I!AJ21-A!AK22</f>
        <v>-4.0905264872790459E-4</v>
      </c>
      <c r="AK21">
        <f>I!AK21-A!AL22</f>
        <v>-1.1596490804513535E-3</v>
      </c>
      <c r="AL21">
        <f>I!AL21-A!AM22</f>
        <v>-1.9039808471515862E-4</v>
      </c>
      <c r="AM21">
        <f>I!AM21-A!AN22</f>
        <v>-1.0473958836394552E-3</v>
      </c>
      <c r="AN21">
        <f>I!AN21-A!AO22</f>
        <v>-5.5729869120483644E-4</v>
      </c>
      <c r="AO21">
        <f>I!AO21-A!AP22</f>
        <v>-9.2149954725724884E-4</v>
      </c>
      <c r="AP21">
        <f>I!AP21-A!AQ22</f>
        <v>-8.6824768246270654E-6</v>
      </c>
      <c r="AQ21">
        <f>I!AQ21-A!AR22</f>
        <v>-1.9362642062629109E-6</v>
      </c>
      <c r="AR21">
        <f>I!AR21-A!AS22</f>
        <v>-4.8024356694059969E-6</v>
      </c>
      <c r="AS21">
        <f>I!AS21-A!AT22</f>
        <v>-2.4388944378948663E-6</v>
      </c>
      <c r="AT21">
        <f>I!AT21-A!AU22</f>
        <v>-9.6337470157963352E-6</v>
      </c>
      <c r="AU21">
        <f>I!AU21-A!AV22</f>
        <v>-1.8668714152630446E-5</v>
      </c>
      <c r="AV21">
        <f>I!AV21-A!AW22</f>
        <v>-2.4257081328745122E-4</v>
      </c>
      <c r="AW21">
        <f>I!AW21-A!AX22</f>
        <v>-1.3716233863069255E-4</v>
      </c>
      <c r="AX21">
        <f>I!AX21-A!AY22</f>
        <v>-1.4822975256534949E-4</v>
      </c>
      <c r="AY21">
        <f>I!AY21-A!AZ22</f>
        <v>-2.1325367786159302E-5</v>
      </c>
      <c r="AZ21">
        <f>I!AZ21-A!BA22</f>
        <v>-7.5990735340284058E-6</v>
      </c>
      <c r="BA21">
        <f>I!BA21-A!BB22</f>
        <v>-5.0259394431467536E-4</v>
      </c>
      <c r="BB21">
        <f>I!BB21-A!BC22</f>
        <v>-2.714204020636025E-5</v>
      </c>
      <c r="BC21">
        <f>I!BC21-A!BD22</f>
        <v>-1.1548223905698866E-5</v>
      </c>
      <c r="BD21">
        <f>I!BD21-A!BE22</f>
        <v>-2.0540249864293958E-4</v>
      </c>
      <c r="BE21">
        <f>I!BE21-A!BF22</f>
        <v>-8.8897763221544969E-4</v>
      </c>
      <c r="BF21">
        <f>I!BF21-A!BG22</f>
        <v>-1.4989505846956547E-6</v>
      </c>
      <c r="BG21">
        <f>I!BG21-A!BH22</f>
        <v>-6.993424149351963E-7</v>
      </c>
      <c r="BH21">
        <f>I!BH21-A!BI22</f>
        <v>-1.2059011593244331E-6</v>
      </c>
      <c r="BI21">
        <f>I!BI21-A!BJ22</f>
        <v>-1.9420588674237782E-4</v>
      </c>
      <c r="BJ21">
        <f>I!BJ21-A!BK22</f>
        <v>-2.3896022035849474E-6</v>
      </c>
      <c r="BK21">
        <f>I!BK21-A!BL22</f>
        <v>-8.9907633364230239E-6</v>
      </c>
      <c r="BL21">
        <f>I!BL21-A!BM22</f>
        <v>-9.6452720884013989E-6</v>
      </c>
      <c r="BM21">
        <f>I!BM21-A!BN22</f>
        <v>-3.7397063732144007E-5</v>
      </c>
      <c r="BN21">
        <f>I!BN21-A!BO22</f>
        <v>-3.0425142881700294E-6</v>
      </c>
      <c r="BO21">
        <f>I!BO21-A!BP22</f>
        <v>-1.7011970911922048E-5</v>
      </c>
      <c r="BP21">
        <f>I!BP21-A!BQ22</f>
        <v>-3.558251311078752E-6</v>
      </c>
      <c r="BQ21">
        <f>I!BQ21-A!BR22</f>
        <v>-2.6916556775417649E-6</v>
      </c>
      <c r="BR21">
        <f>I!BR21-A!BS22</f>
        <v>-1.1212363761253789E-5</v>
      </c>
      <c r="BS21">
        <f>I!BS21-A!BT22</f>
        <v>-6.5842354157919341E-6</v>
      </c>
      <c r="BT21">
        <f>I!BT21-A!BU22</f>
        <v>-2.896533613831492E-6</v>
      </c>
      <c r="BU21">
        <f>I!BU21-A!BV22</f>
        <v>-2.6430556958524138E-6</v>
      </c>
      <c r="BV21">
        <f>I!BV21-A!BW22</f>
        <v>-6.0759311136584265E-7</v>
      </c>
      <c r="BW21">
        <f>I!BW21-A!BX22</f>
        <v>-4.2270242009358232E-6</v>
      </c>
      <c r="BX21">
        <f>I!BX21-A!BY22</f>
        <v>-1.8980275916270993E-6</v>
      </c>
      <c r="BY21">
        <f>I!BY21-A!BZ22</f>
        <v>-1.9168686209750914E-5</v>
      </c>
      <c r="BZ21">
        <f>I!BZ21-A!CA22</f>
        <v>-1.3583841418219191E-5</v>
      </c>
      <c r="CA21">
        <f>I!CA21-A!CB22</f>
        <v>-2.4883919625437287E-8</v>
      </c>
      <c r="CB21">
        <f>I!CB21-A!CC22</f>
        <v>-4.29836274658333E-6</v>
      </c>
      <c r="CC21">
        <f>I!CC21-A!CD22</f>
        <v>-1.0857856304475523E-5</v>
      </c>
      <c r="CD21">
        <f>I!CD21-A!CE22</f>
        <v>-4.121154799695362E-6</v>
      </c>
      <c r="CE21">
        <f>I!CE21-A!CF22</f>
        <v>-1.3099369565834555E-5</v>
      </c>
      <c r="CF21">
        <f>I!CF21-A!CG22</f>
        <v>-5.6179385326044976E-5</v>
      </c>
      <c r="CG21">
        <f>I!CG21-A!CH22</f>
        <v>-1.1389216022420656E-4</v>
      </c>
      <c r="CH21">
        <f>I!CH21-A!CI22</f>
        <v>-7.1691618056855827E-6</v>
      </c>
      <c r="CI21">
        <f>I!CI21-A!CJ22</f>
        <v>-7.4068637011218005E-6</v>
      </c>
      <c r="CJ21">
        <f>I!CJ21-A!CK22</f>
        <v>-1.3637572677367338E-4</v>
      </c>
      <c r="CK21">
        <f>I!CK21-A!CL22</f>
        <v>-1.6758656764621306E-5</v>
      </c>
      <c r="CL21">
        <f>I!CL21-A!CM22</f>
        <v>-6.7548945462063709E-6</v>
      </c>
      <c r="CM21">
        <f>I!CM21-A!CN22</f>
        <v>-5.9611729728524603E-7</v>
      </c>
      <c r="CN21">
        <f>I!CN21-A!CO22</f>
        <v>-6.5982706615175881E-6</v>
      </c>
      <c r="CO21">
        <f>I!CO21-A!CP22</f>
        <v>-9.679577981180445E-4</v>
      </c>
      <c r="CP21">
        <f>I!CP21-A!CQ22</f>
        <v>-9.1039480512171557E-6</v>
      </c>
      <c r="CQ21">
        <f>I!CQ21-A!CR22</f>
        <v>-9.8294084599532652E-5</v>
      </c>
      <c r="CR21">
        <f>I!CR21-A!CS22</f>
        <v>-2.8799019971548767E-6</v>
      </c>
      <c r="CS21">
        <f>I!CS21-A!CT22</f>
        <v>-2.4218854432870782E-4</v>
      </c>
      <c r="CT21">
        <f>I!CT21-A!CU22</f>
        <v>-1.5773545811075891E-5</v>
      </c>
      <c r="CU21">
        <f>I!CU21-A!CV22</f>
        <v>-6.3491647147535015E-5</v>
      </c>
      <c r="CV21">
        <f>I!CV21-A!CW22</f>
        <v>-1.0345727683117712E-4</v>
      </c>
      <c r="CW21">
        <f>I!CW21-A!CX22</f>
        <v>-7.168280469205005E-5</v>
      </c>
      <c r="CX21">
        <f>I!CX21-A!CY22</f>
        <v>-8.8562879090636362E-6</v>
      </c>
      <c r="CY21">
        <f>I!CY21-A!CZ22</f>
        <v>-8.2445147103774681E-4</v>
      </c>
      <c r="CZ21">
        <f>I!CZ21-A!DA22</f>
        <v>-4.5019113279349771E-5</v>
      </c>
      <c r="DA21">
        <f>I!DA21-A!DB22</f>
        <v>-2.0562650604359467E-5</v>
      </c>
      <c r="DB21">
        <f>I!DB21-A!DC22</f>
        <v>-1.6820422704286753E-5</v>
      </c>
      <c r="DC21">
        <f>I!DC21-A!DD22</f>
        <v>-1.745098870852744E-6</v>
      </c>
      <c r="DD21">
        <f>I!DD21-A!DE22</f>
        <v>-2.9354415674670883E-6</v>
      </c>
      <c r="DE21">
        <f>I!DE21-A!DF22</f>
        <v>-3.8928455704401004E-5</v>
      </c>
      <c r="DF21">
        <f>I!DF21-A!DG22</f>
        <v>-6.6500142763072438E-6</v>
      </c>
      <c r="DG21">
        <f>I!DG21-A!DH22</f>
        <v>-2.69612478281752E-6</v>
      </c>
      <c r="DH21">
        <f>I!DH21-A!DI22</f>
        <v>-2.0333005683263359E-5</v>
      </c>
      <c r="DI21">
        <f>I!DI21-A!DJ22</f>
        <v>-3.0098078350565113E-5</v>
      </c>
      <c r="DJ21">
        <f>I!DJ21-A!DK22</f>
        <v>-2.9035341519310396E-5</v>
      </c>
      <c r="DK21">
        <f>I!DK21-A!DL22</f>
        <v>-1.6636749875860487E-5</v>
      </c>
      <c r="DL21">
        <f>I!DL21-A!DM22</f>
        <v>-2.4775013442284519E-5</v>
      </c>
      <c r="DM21">
        <f>I!DM21-A!DN22</f>
        <v>0</v>
      </c>
    </row>
    <row r="22" spans="1:117">
      <c r="A22">
        <f>I!A22-A!B23</f>
        <v>-1.2014002905626645E-3</v>
      </c>
      <c r="B22">
        <f>I!B22-A!C23</f>
        <v>-1.3277167962370735E-5</v>
      </c>
      <c r="C22">
        <f>I!C22-A!D23</f>
        <v>-1.6290222418677698E-4</v>
      </c>
      <c r="D22">
        <f>I!D22-A!E23</f>
        <v>-4.3318860323789078E-5</v>
      </c>
      <c r="E22">
        <f>I!E22-A!F23</f>
        <v>-4.8175977502000625E-3</v>
      </c>
      <c r="F22">
        <f>I!F22-A!G23</f>
        <v>-1.6209616900950696E-3</v>
      </c>
      <c r="G22">
        <f>I!G22-A!H23</f>
        <v>-5.6614624881173338E-4</v>
      </c>
      <c r="H22">
        <f>I!H22-A!I23</f>
        <v>-5.4957457924604766E-4</v>
      </c>
      <c r="I22">
        <f>I!I22-A!J23</f>
        <v>-6.9939940426711322E-3</v>
      </c>
      <c r="J22">
        <f>I!J22-A!K23</f>
        <v>-4.4239676408326873E-3</v>
      </c>
      <c r="K22">
        <f>I!K22-A!L23</f>
        <v>-9.4879563815987757E-3</v>
      </c>
      <c r="L22">
        <f>I!L22-A!M23</f>
        <v>-5.2565242726104692E-3</v>
      </c>
      <c r="M22">
        <f>I!M22-A!N23</f>
        <v>-1.7175504199903018E-3</v>
      </c>
      <c r="N22">
        <f>I!N22-A!O23</f>
        <v>-9.2245558583938375E-3</v>
      </c>
      <c r="O22">
        <f>I!O22-A!P23</f>
        <v>-8.1443067978796785E-5</v>
      </c>
      <c r="P22">
        <f>I!P22-A!Q23</f>
        <v>-8.4096367709685877E-5</v>
      </c>
      <c r="Q22">
        <f>I!Q22-A!R23</f>
        <v>-4.7540856969518841E-3</v>
      </c>
      <c r="R22">
        <f>I!R22-A!S23</f>
        <v>-7.9192837052378968E-3</v>
      </c>
      <c r="S22">
        <f>I!S22-A!T23</f>
        <v>-1.5586180574031889E-3</v>
      </c>
      <c r="T22">
        <f>I!T22-A!U23</f>
        <v>-1.2647018442396576E-3</v>
      </c>
      <c r="U22">
        <f>I!U22-A!V23</f>
        <v>-1.1253186958740776E-2</v>
      </c>
      <c r="V22">
        <f>I!V22-A!W23</f>
        <v>0.92642075621713671</v>
      </c>
      <c r="W22">
        <f>I!W22-A!X23</f>
        <v>-1.0366698670415765E-2</v>
      </c>
      <c r="X22">
        <f>I!X22-A!Y23</f>
        <v>-6.2210504077278512E-3</v>
      </c>
      <c r="Y22">
        <f>I!Y22-A!Z23</f>
        <v>-6.8623465463336251E-3</v>
      </c>
      <c r="Z22">
        <f>I!Z22-A!AA23</f>
        <v>-9.1560051489853085E-3</v>
      </c>
      <c r="AA22">
        <f>I!AA22-A!AB23</f>
        <v>-3.3166383658743536E-3</v>
      </c>
      <c r="AB22">
        <f>I!AB22-A!AC23</f>
        <v>-2.2964666399903789E-3</v>
      </c>
      <c r="AC22">
        <f>I!AC22-A!AD23</f>
        <v>-2.120031891808807E-3</v>
      </c>
      <c r="AD22">
        <f>I!AD22-A!AE23</f>
        <v>-1.2245163023463777E-3</v>
      </c>
      <c r="AE22">
        <f>I!AE22-A!AF23</f>
        <v>-5.1832188895057187E-4</v>
      </c>
      <c r="AF22">
        <f>I!AF22-A!AG23</f>
        <v>-1.1394952719449912E-3</v>
      </c>
      <c r="AG22">
        <f>I!AG22-A!AH23</f>
        <v>-2.4142665944807797E-3</v>
      </c>
      <c r="AH22">
        <f>I!AH22-A!AI23</f>
        <v>-1.3654806930774716E-3</v>
      </c>
      <c r="AI22">
        <f>I!AI22-A!AJ23</f>
        <v>-7.3698298967391743E-4</v>
      </c>
      <c r="AJ22">
        <f>I!AJ22-A!AK23</f>
        <v>-2.6913573542588724E-3</v>
      </c>
      <c r="AK22">
        <f>I!AK22-A!AL23</f>
        <v>-3.651737348661505E-3</v>
      </c>
      <c r="AL22">
        <f>I!AL22-A!AM23</f>
        <v>-2.2257593194082016E-3</v>
      </c>
      <c r="AM22">
        <f>I!AM22-A!AN23</f>
        <v>-1.0285949983617397E-3</v>
      </c>
      <c r="AN22">
        <f>I!AN22-A!AO23</f>
        <v>-8.117809144475381E-4</v>
      </c>
      <c r="AO22">
        <f>I!AO22-A!AP23</f>
        <v>-2.2476338095369897E-3</v>
      </c>
      <c r="AP22">
        <f>I!AP22-A!AQ23</f>
        <v>-1.1790657603863309E-4</v>
      </c>
      <c r="AQ22">
        <f>I!AQ22-A!AR23</f>
        <v>-1.1864996775044393E-4</v>
      </c>
      <c r="AR22">
        <f>I!AR22-A!AS23</f>
        <v>-8.3530889266225606E-5</v>
      </c>
      <c r="AS22">
        <f>I!AS22-A!AT23</f>
        <v>-3.0579984105912557E-5</v>
      </c>
      <c r="AT22">
        <f>I!AT22-A!AU23</f>
        <v>-4.2318240797513688E-4</v>
      </c>
      <c r="AU22">
        <f>I!AU22-A!AV23</f>
        <v>-6.3649492817482794E-4</v>
      </c>
      <c r="AV22">
        <f>I!AV22-A!AW23</f>
        <v>-1.0491984000255284E-3</v>
      </c>
      <c r="AW22">
        <f>I!AW22-A!AX23</f>
        <v>-3.2937477474919683E-4</v>
      </c>
      <c r="AX22">
        <f>I!AX22-A!AY23</f>
        <v>-1.0825455134694597E-3</v>
      </c>
      <c r="AY22">
        <f>I!AY22-A!AZ23</f>
        <v>-6.3710873873825662E-3</v>
      </c>
      <c r="AZ22">
        <f>I!AZ22-A!BA23</f>
        <v>-1.238322144174199E-4</v>
      </c>
      <c r="BA22">
        <f>I!BA22-A!BB23</f>
        <v>-1.1613694374615839E-3</v>
      </c>
      <c r="BB22">
        <f>I!BB22-A!BC23</f>
        <v>-6.0393818981958143E-4</v>
      </c>
      <c r="BC22">
        <f>I!BC22-A!BD23</f>
        <v>-1.8244791558214273E-4</v>
      </c>
      <c r="BD22">
        <f>I!BD22-A!BE23</f>
        <v>-2.6132483313849001E-4</v>
      </c>
      <c r="BE22">
        <f>I!BE22-A!BF23</f>
        <v>-5.827310175226659E-4</v>
      </c>
      <c r="BF22">
        <f>I!BF22-A!BG23</f>
        <v>-2.8694196907031103E-5</v>
      </c>
      <c r="BG22">
        <f>I!BG22-A!BH23</f>
        <v>-2.0517715260224736E-5</v>
      </c>
      <c r="BH22">
        <f>I!BH22-A!BI23</f>
        <v>-1.8860294131834132E-5</v>
      </c>
      <c r="BI22">
        <f>I!BI22-A!BJ23</f>
        <v>-4.4908339357653494E-5</v>
      </c>
      <c r="BJ22">
        <f>I!BJ22-A!BK23</f>
        <v>-2.4958067459665008E-5</v>
      </c>
      <c r="BK22">
        <f>I!BK22-A!BL23</f>
        <v>-5.8348336073130061E-4</v>
      </c>
      <c r="BL22">
        <f>I!BL22-A!BM23</f>
        <v>-1.1129462936290105E-3</v>
      </c>
      <c r="BM22">
        <f>I!BM22-A!BN23</f>
        <v>-2.2132262263296134E-4</v>
      </c>
      <c r="BN22">
        <f>I!BN22-A!BO23</f>
        <v>-5.3148921471470207E-5</v>
      </c>
      <c r="BO22">
        <f>I!BO22-A!BP23</f>
        <v>-8.1318550019214889E-4</v>
      </c>
      <c r="BP22">
        <f>I!BP22-A!BQ23</f>
        <v>-8.393823605621671E-4</v>
      </c>
      <c r="BQ22">
        <f>I!BQ22-A!BR23</f>
        <v>-3.8860778844509228E-5</v>
      </c>
      <c r="BR22">
        <f>I!BR22-A!BS23</f>
        <v>-9.7330138657575661E-5</v>
      </c>
      <c r="BS22">
        <f>I!BS22-A!BT23</f>
        <v>-4.4266321180016542E-5</v>
      </c>
      <c r="BT22">
        <f>I!BT22-A!BU23</f>
        <v>-2.1701947279265392E-5</v>
      </c>
      <c r="BU22">
        <f>I!BU22-A!BV23</f>
        <v>-1.4493047126925817E-5</v>
      </c>
      <c r="BV22">
        <f>I!BV22-A!BW23</f>
        <v>-8.8101001148047185E-6</v>
      </c>
      <c r="BW22">
        <f>I!BW22-A!BX23</f>
        <v>-3.4478257638958457E-5</v>
      </c>
      <c r="BX22">
        <f>I!BX22-A!BY23</f>
        <v>-2.1900318364928069E-5</v>
      </c>
      <c r="BY22">
        <f>I!BY22-A!BZ23</f>
        <v>-4.6707019546245065E-6</v>
      </c>
      <c r="BZ22">
        <f>I!BZ22-A!CA23</f>
        <v>-4.46232471709616E-7</v>
      </c>
      <c r="CA22">
        <f>I!CA22-A!CB23</f>
        <v>-7.4651758876311853E-8</v>
      </c>
      <c r="CB22">
        <f>I!CB22-A!CC23</f>
        <v>-2.987714433690708E-5</v>
      </c>
      <c r="CC22">
        <f>I!CC22-A!CD23</f>
        <v>-6.3458137957268061E-5</v>
      </c>
      <c r="CD22">
        <f>I!CD22-A!CE23</f>
        <v>-6.2332466345392342E-5</v>
      </c>
      <c r="CE22">
        <f>I!CE22-A!CF23</f>
        <v>-1.0274104840659785E-4</v>
      </c>
      <c r="CF22">
        <f>I!CF22-A!CG23</f>
        <v>-7.6546332412123349E-3</v>
      </c>
      <c r="CG22">
        <f>I!CG22-A!CH23</f>
        <v>-1.4907350814686721E-5</v>
      </c>
      <c r="CH22">
        <f>I!CH22-A!CI23</f>
        <v>-3.8982317318415353E-5</v>
      </c>
      <c r="CI22">
        <f>I!CI22-A!CJ23</f>
        <v>-4.8228150114071272E-5</v>
      </c>
      <c r="CJ22">
        <f>I!CJ22-A!CK23</f>
        <v>-4.7243106451210545E-3</v>
      </c>
      <c r="CK22">
        <f>I!CK22-A!CL23</f>
        <v>-1.0258117251329786E-4</v>
      </c>
      <c r="CL22">
        <f>I!CL22-A!CM23</f>
        <v>-1.3005970990900113E-4</v>
      </c>
      <c r="CM22">
        <f>I!CM22-A!CN23</f>
        <v>-1.3353027459189511E-5</v>
      </c>
      <c r="CN22">
        <f>I!CN22-A!CO23</f>
        <v>-3.9589623969105527E-5</v>
      </c>
      <c r="CO22">
        <f>I!CO22-A!CP23</f>
        <v>-7.7956157420247555E-3</v>
      </c>
      <c r="CP22">
        <f>I!CP22-A!CQ23</f>
        <v>-4.9483660220969801E-5</v>
      </c>
      <c r="CQ22">
        <f>I!CQ22-A!CR23</f>
        <v>-1.2736593564220835E-4</v>
      </c>
      <c r="CR22">
        <f>I!CR22-A!CS23</f>
        <v>-6.7139089307717507E-5</v>
      </c>
      <c r="CS22">
        <f>I!CS22-A!CT23</f>
        <v>-1.4483181241698698E-4</v>
      </c>
      <c r="CT22">
        <f>I!CT22-A!CU23</f>
        <v>-5.5971182030670353E-5</v>
      </c>
      <c r="CU22">
        <f>I!CU22-A!CV23</f>
        <v>-1.8723844347187521E-4</v>
      </c>
      <c r="CV22">
        <f>I!CV22-A!CW23</f>
        <v>-4.0820529722919457E-4</v>
      </c>
      <c r="CW22">
        <f>I!CW22-A!CX23</f>
        <v>-2.0169213080874253E-4</v>
      </c>
      <c r="CX22">
        <f>I!CX22-A!CY23</f>
        <v>-6.2215422561172047E-5</v>
      </c>
      <c r="CY22">
        <f>I!CY22-A!CZ23</f>
        <v>-7.2784278199358081E-4</v>
      </c>
      <c r="CZ22">
        <f>I!CZ22-A!DA23</f>
        <v>-8.9748937514259745E-4</v>
      </c>
      <c r="DA22">
        <f>I!DA22-A!DB23</f>
        <v>-2.8565583447599373E-4</v>
      </c>
      <c r="DB22">
        <f>I!DB22-A!DC23</f>
        <v>-2.4837330188429781E-4</v>
      </c>
      <c r="DC22">
        <f>I!DC22-A!DD23</f>
        <v>-4.7443927128009605E-4</v>
      </c>
      <c r="DD22">
        <f>I!DD22-A!DE23</f>
        <v>-1.1081291917188258E-4</v>
      </c>
      <c r="DE22">
        <f>I!DE22-A!DF23</f>
        <v>-5.3315058899505718E-4</v>
      </c>
      <c r="DF22">
        <f>I!DF22-A!DG23</f>
        <v>-6.3953328784912221E-5</v>
      </c>
      <c r="DG22">
        <f>I!DG22-A!DH23</f>
        <v>-2.7731569194694487E-4</v>
      </c>
      <c r="DH22">
        <f>I!DH22-A!DI23</f>
        <v>-2.0671889111317749E-4</v>
      </c>
      <c r="DI22">
        <f>I!DI22-A!DJ23</f>
        <v>-8.8187369567155772E-4</v>
      </c>
      <c r="DJ22">
        <f>I!DJ22-A!DK23</f>
        <v>-1.9307163194724579E-4</v>
      </c>
      <c r="DK22">
        <f>I!DK22-A!DL23</f>
        <v>-2.5914184512516804E-4</v>
      </c>
      <c r="DL22">
        <f>I!DL22-A!DM23</f>
        <v>-6.1031569417788816E-3</v>
      </c>
      <c r="DM22">
        <f>I!DM22-A!DN23</f>
        <v>0</v>
      </c>
    </row>
    <row r="23" spans="1:117">
      <c r="A23">
        <f>I!A23-A!B24</f>
        <v>-3.617892337007711E-3</v>
      </c>
      <c r="B23">
        <f>I!B23-A!C24</f>
        <v>-3.98315038871122E-6</v>
      </c>
      <c r="C23">
        <f>I!C23-A!D24</f>
        <v>-2.3612105979034623E-4</v>
      </c>
      <c r="D23">
        <f>I!D23-A!E24</f>
        <v>-3.146648449669909E-7</v>
      </c>
      <c r="E23">
        <f>I!E23-A!F24</f>
        <v>-1.0156319769976869E-5</v>
      </c>
      <c r="F23">
        <f>I!F23-A!G24</f>
        <v>-1.2837481034196923E-4</v>
      </c>
      <c r="G23">
        <f>I!G23-A!H24</f>
        <v>-7.7795838513887878E-5</v>
      </c>
      <c r="H23">
        <f>I!H23-A!I24</f>
        <v>-1.2244485568221127E-4</v>
      </c>
      <c r="I23">
        <f>I!I23-A!J24</f>
        <v>-9.9397258222376353E-5</v>
      </c>
      <c r="J23">
        <f>I!J23-A!K24</f>
        <v>-6.8661910480505989E-4</v>
      </c>
      <c r="K23">
        <f>I!K23-A!L24</f>
        <v>-8.4646848333355534E-3</v>
      </c>
      <c r="L23">
        <f>I!L23-A!M24</f>
        <v>-2.3170534579019784E-3</v>
      </c>
      <c r="M23">
        <f>I!M23-A!N24</f>
        <v>-1.7899625409657336E-5</v>
      </c>
      <c r="N23">
        <f>I!N23-A!O24</f>
        <v>-3.0324545933441745E-4</v>
      </c>
      <c r="O23">
        <f>I!O23-A!P24</f>
        <v>-7.3704133917463162E-6</v>
      </c>
      <c r="P23">
        <f>I!P23-A!Q24</f>
        <v>-3.3638547083874351E-6</v>
      </c>
      <c r="Q23">
        <f>I!Q23-A!R24</f>
        <v>-4.1073642403071857E-5</v>
      </c>
      <c r="R23">
        <f>I!R23-A!S24</f>
        <v>-8.7070776182603709E-5</v>
      </c>
      <c r="S23">
        <f>I!S23-A!T24</f>
        <v>-7.9779767319142747E-6</v>
      </c>
      <c r="T23">
        <f>I!T23-A!U24</f>
        <v>-1.0678083940244226E-5</v>
      </c>
      <c r="U23">
        <f>I!U23-A!V24</f>
        <v>-1.1020577525517493E-3</v>
      </c>
      <c r="V23">
        <f>I!V23-A!W24</f>
        <v>-2.0633591516023356E-3</v>
      </c>
      <c r="W23">
        <f>I!W23-A!X24</f>
        <v>0.99357851205808745</v>
      </c>
      <c r="X23">
        <f>I!X23-A!Y24</f>
        <v>-1.3083807744451603E-4</v>
      </c>
      <c r="Y23">
        <f>I!Y23-A!Z24</f>
        <v>-4.4206097494381061E-5</v>
      </c>
      <c r="Z23">
        <f>I!Z23-A!AA24</f>
        <v>-6.4879698345619423E-5</v>
      </c>
      <c r="AA23">
        <f>I!AA23-A!AB24</f>
        <v>-2.3913100661762453E-6</v>
      </c>
      <c r="AB23">
        <f>I!AB23-A!AC24</f>
        <v>-1.1529402780109222E-5</v>
      </c>
      <c r="AC23">
        <f>I!AC23-A!AD24</f>
        <v>-1.4282524660673446E-5</v>
      </c>
      <c r="AD23">
        <f>I!AD23-A!AE24</f>
        <v>-5.9430868959653232E-4</v>
      </c>
      <c r="AE23">
        <f>I!AE23-A!AF24</f>
        <v>-4.8376709635386715E-6</v>
      </c>
      <c r="AF23">
        <f>I!AF23-A!AG24</f>
        <v>-3.4014784237163914E-5</v>
      </c>
      <c r="AG23">
        <f>I!AG23-A!AH24</f>
        <v>-7.8949201912386512E-6</v>
      </c>
      <c r="AH23">
        <f>I!AH23-A!AI24</f>
        <v>-4.5529112280160976E-6</v>
      </c>
      <c r="AI23">
        <f>I!AI23-A!AJ24</f>
        <v>-1.3462532683445037E-5</v>
      </c>
      <c r="AJ23">
        <f>I!AJ23-A!AK24</f>
        <v>-8.6888050177848976E-6</v>
      </c>
      <c r="AK23">
        <f>I!AK23-A!AL24</f>
        <v>-1.7358821403865748E-5</v>
      </c>
      <c r="AL23">
        <f>I!AL23-A!AM24</f>
        <v>-1.1339676034947041E-4</v>
      </c>
      <c r="AM23">
        <f>I!AM23-A!AN24</f>
        <v>-4.4147636032657285E-3</v>
      </c>
      <c r="AN23">
        <f>I!AN23-A!AO24</f>
        <v>-4.8900030192737651E-6</v>
      </c>
      <c r="AO23">
        <f>I!AO23-A!AP24</f>
        <v>-1.4959622200342952E-5</v>
      </c>
      <c r="AP23">
        <f>I!AP23-A!AQ24</f>
        <v>-8.4635908542583152E-6</v>
      </c>
      <c r="AQ23">
        <f>I!AQ23-A!AR24</f>
        <v>-7.8526270587329161E-6</v>
      </c>
      <c r="AR23">
        <f>I!AR23-A!AS24</f>
        <v>-8.7388583492469769E-6</v>
      </c>
      <c r="AS23">
        <f>I!AS23-A!AT24</f>
        <v>-4.5025743468828309E-6</v>
      </c>
      <c r="AT23">
        <f>I!AT23-A!AU24</f>
        <v>-1.5855541963498134E-5</v>
      </c>
      <c r="AU23">
        <f>I!AU23-A!AV24</f>
        <v>-2.8183445278729539E-5</v>
      </c>
      <c r="AV23">
        <f>I!AV23-A!AW24</f>
        <v>-1.2626423500115763E-6</v>
      </c>
      <c r="AW23">
        <f>I!AW23-A!AX24</f>
        <v>-5.5785997885449549E-7</v>
      </c>
      <c r="AX23">
        <f>I!AX23-A!AY24</f>
        <v>-1.8113129986279543E-6</v>
      </c>
      <c r="AY23">
        <f>I!AY23-A!AZ24</f>
        <v>-3.1338354094355964E-6</v>
      </c>
      <c r="AZ23">
        <f>I!AZ23-A!BA24</f>
        <v>-1.3890779578331496E-5</v>
      </c>
      <c r="BA23">
        <f>I!BA23-A!BB24</f>
        <v>-6.4253504054724969E-6</v>
      </c>
      <c r="BB23">
        <f>I!BB23-A!BC24</f>
        <v>-5.0767984062382996E-5</v>
      </c>
      <c r="BC23">
        <f>I!BC23-A!BD24</f>
        <v>-2.107325507163089E-5</v>
      </c>
      <c r="BD23">
        <f>I!BD23-A!BE24</f>
        <v>-4.6012047369756713E-6</v>
      </c>
      <c r="BE23">
        <f>I!BE23-A!BF24</f>
        <v>-6.5068742623938249E-6</v>
      </c>
      <c r="BF23">
        <f>I!BF23-A!BG24</f>
        <v>-2.9122468502658431E-6</v>
      </c>
      <c r="BG23">
        <f>I!BG23-A!BH24</f>
        <v>-1.4372312621896554E-6</v>
      </c>
      <c r="BH23">
        <f>I!BH23-A!BI24</f>
        <v>-3.3765232461084127E-7</v>
      </c>
      <c r="BI23">
        <f>I!BI23-A!BJ24</f>
        <v>-1.2172125650811807E-5</v>
      </c>
      <c r="BJ23">
        <f>I!BJ23-A!BK24</f>
        <v>-4.513693051216012E-6</v>
      </c>
      <c r="BK23">
        <f>I!BK23-A!BL24</f>
        <v>-1.5049507037018922E-4</v>
      </c>
      <c r="BL23">
        <f>I!BL23-A!BM24</f>
        <v>-3.757325584151141E-4</v>
      </c>
      <c r="BM23">
        <f>I!BM23-A!BN24</f>
        <v>-5.5755622291560156E-6</v>
      </c>
      <c r="BN23">
        <f>I!BN23-A!BO24</f>
        <v>-5.6096357188134911E-6</v>
      </c>
      <c r="BO23">
        <f>I!BO23-A!BP24</f>
        <v>-8.5458572627858414E-5</v>
      </c>
      <c r="BP23">
        <f>I!BP23-A!BQ24</f>
        <v>-1.2362642375671049E-4</v>
      </c>
      <c r="BQ23">
        <f>I!BQ23-A!BR24</f>
        <v>-4.9747564754566541E-6</v>
      </c>
      <c r="BR23">
        <f>I!BR23-A!BS24</f>
        <v>-2.0392575408617473E-5</v>
      </c>
      <c r="BS23">
        <f>I!BS23-A!BT24</f>
        <v>-1.2256807466320369E-5</v>
      </c>
      <c r="BT23">
        <f>I!BT23-A!BU24</f>
        <v>-2.2789985286491435E-6</v>
      </c>
      <c r="BU23">
        <f>I!BU23-A!BV24</f>
        <v>-2.2229673733328249E-6</v>
      </c>
      <c r="BV23">
        <f>I!BV23-A!BW24</f>
        <v>-1.2151862227316853E-6</v>
      </c>
      <c r="BW23">
        <f>I!BW23-A!BX24</f>
        <v>-6.0604322880887096E-6</v>
      </c>
      <c r="BX23">
        <f>I!BX23-A!BY24</f>
        <v>-4.745068979067749E-6</v>
      </c>
      <c r="BY23">
        <f>I!BY23-A!BZ24</f>
        <v>-1.520329159726769E-6</v>
      </c>
      <c r="BZ23">
        <f>I!BZ23-A!CA24</f>
        <v>-7.8746906772285175E-8</v>
      </c>
      <c r="CA23">
        <f>I!CA23-A!CB24</f>
        <v>-4.9767839250874573E-8</v>
      </c>
      <c r="CB23">
        <f>I!CB23-A!CC24</f>
        <v>-7.9625408256379723E-6</v>
      </c>
      <c r="CC23">
        <f>I!CC23-A!CD24</f>
        <v>-1.9544141348055945E-5</v>
      </c>
      <c r="CD23">
        <f>I!CD23-A!CE24</f>
        <v>-8.3635200346758807E-6</v>
      </c>
      <c r="CE23">
        <f>I!CE23-A!CF24</f>
        <v>-2.5514103091642912E-5</v>
      </c>
      <c r="CF23">
        <f>I!CF23-A!CG24</f>
        <v>-6.4450042363450788E-3</v>
      </c>
      <c r="CG23">
        <f>I!CG23-A!CH24</f>
        <v>-4.0309476602912896E-4</v>
      </c>
      <c r="CH23">
        <f>I!CH23-A!CI24</f>
        <v>-1.3106123926018955E-5</v>
      </c>
      <c r="CI23">
        <f>I!CI23-A!CJ24</f>
        <v>-1.4646655288684463E-5</v>
      </c>
      <c r="CJ23">
        <f>I!CJ23-A!CK24</f>
        <v>-2.0250104817707355E-2</v>
      </c>
      <c r="CK23">
        <f>I!CK23-A!CL24</f>
        <v>-2.9843704008814145E-5</v>
      </c>
      <c r="CL23">
        <f>I!CL23-A!CM24</f>
        <v>-2.2205316325927022E-5</v>
      </c>
      <c r="CM23">
        <f>I!CM23-A!CN24</f>
        <v>-1.1922345945704921E-6</v>
      </c>
      <c r="CN23">
        <f>I!CN23-A!CO24</f>
        <v>-1.2286435024894819E-5</v>
      </c>
      <c r="CO23">
        <f>I!CO23-A!CP24</f>
        <v>-5.0916777729233613E-5</v>
      </c>
      <c r="CP23">
        <f>I!CP23-A!CQ24</f>
        <v>-1.43746548177113E-5</v>
      </c>
      <c r="CQ23">
        <f>I!CQ23-A!CR24</f>
        <v>-2.2108202689157907E-4</v>
      </c>
      <c r="CR23">
        <f>I!CR23-A!CS24</f>
        <v>-8.4585579574451169E-4</v>
      </c>
      <c r="CS23">
        <f>I!CS23-A!CT24</f>
        <v>-1.5172335636129978E-3</v>
      </c>
      <c r="CT23">
        <f>I!CT23-A!CU24</f>
        <v>-1.2090837957500489E-4</v>
      </c>
      <c r="CU23">
        <f>I!CU23-A!CV24</f>
        <v>-3.2159532444808633E-4</v>
      </c>
      <c r="CV23">
        <f>I!CV23-A!CW24</f>
        <v>-4.6696369826417557E-4</v>
      </c>
      <c r="CW23">
        <f>I!CW23-A!CX24</f>
        <v>-4.3499821650731227E-4</v>
      </c>
      <c r="CX23">
        <f>I!CX23-A!CY24</f>
        <v>-1.7269761422674091E-5</v>
      </c>
      <c r="CY23">
        <f>I!CY23-A!CZ24</f>
        <v>-8.5850122878159581E-3</v>
      </c>
      <c r="CZ23">
        <f>I!CZ23-A!DA24</f>
        <v>-4.3053621350143531E-3</v>
      </c>
      <c r="DA23">
        <f>I!DA23-A!DB24</f>
        <v>-3.8820570786813643E-3</v>
      </c>
      <c r="DB23">
        <f>I!DB23-A!DC24</f>
        <v>-1.7681490881316642E-4</v>
      </c>
      <c r="DC23">
        <f>I!DC23-A!DD24</f>
        <v>-4.3399850179468237E-5</v>
      </c>
      <c r="DD23">
        <f>I!DD23-A!DE24</f>
        <v>-2.4951253323470252E-5</v>
      </c>
      <c r="DE23">
        <f>I!DE23-A!DF24</f>
        <v>-1.6831385437410096E-5</v>
      </c>
      <c r="DF23">
        <f>I!DF23-A!DG24</f>
        <v>-1.3158538887161142E-5</v>
      </c>
      <c r="DG23">
        <f>I!DG23-A!DH24</f>
        <v>-1.2132561522678839E-5</v>
      </c>
      <c r="DH23">
        <f>I!DH23-A!DI24</f>
        <v>-2.0144737112122031E-5</v>
      </c>
      <c r="DI23">
        <f>I!DI23-A!DJ24</f>
        <v>-1.6177717113428746E-5</v>
      </c>
      <c r="DJ23">
        <f>I!DJ23-A!DK24</f>
        <v>-5.753511679188779E-5</v>
      </c>
      <c r="DK23">
        <f>I!DK23-A!DL24</f>
        <v>-1.448375871545501E-5</v>
      </c>
      <c r="DL23">
        <f>I!DL23-A!DM24</f>
        <v>-1.0207632601104948E-3</v>
      </c>
      <c r="DM23">
        <f>I!DM23-A!DN24</f>
        <v>0</v>
      </c>
    </row>
    <row r="24" spans="1:117">
      <c r="A24">
        <f>I!A24-A!B25</f>
        <v>-9.7408364783788538E-4</v>
      </c>
      <c r="B24">
        <f>I!B24-A!C25</f>
        <v>-3.7640771173321039E-4</v>
      </c>
      <c r="C24">
        <f>I!C24-A!D25</f>
        <v>-1.5955120340386232E-3</v>
      </c>
      <c r="D24">
        <f>I!D24-A!E25</f>
        <v>-4.6743462719846496E-4</v>
      </c>
      <c r="E24">
        <f>I!E24-A!F25</f>
        <v>-5.4504415372465522E-3</v>
      </c>
      <c r="F24">
        <f>I!F24-A!G25</f>
        <v>-2.7867047275664694E-4</v>
      </c>
      <c r="G24">
        <f>I!G24-A!H25</f>
        <v>-3.3938953190607015E-3</v>
      </c>
      <c r="H24">
        <f>I!H24-A!I25</f>
        <v>-4.6100863762069365E-3</v>
      </c>
      <c r="I24">
        <f>I!I24-A!J25</f>
        <v>-1.243941133536264E-2</v>
      </c>
      <c r="J24">
        <f>I!J24-A!K25</f>
        <v>-4.2493662371691767E-3</v>
      </c>
      <c r="K24">
        <f>I!K24-A!L25</f>
        <v>-5.1233362828158047E-3</v>
      </c>
      <c r="L24">
        <f>I!L24-A!M25</f>
        <v>-1.1196568900018276E-2</v>
      </c>
      <c r="M24">
        <f>I!M24-A!N25</f>
        <v>-2.6434492252716676E-3</v>
      </c>
      <c r="N24">
        <f>I!N24-A!O25</f>
        <v>-7.7245138682119057E-3</v>
      </c>
      <c r="O24">
        <f>I!O24-A!P25</f>
        <v>-3.196548288000377E-3</v>
      </c>
      <c r="P24">
        <f>I!P24-A!Q25</f>
        <v>-3.5623221361822935E-3</v>
      </c>
      <c r="Q24">
        <f>I!Q24-A!R25</f>
        <v>-3.2819347569683884E-3</v>
      </c>
      <c r="R24">
        <f>I!R24-A!S25</f>
        <v>-8.847963751593255E-3</v>
      </c>
      <c r="S24">
        <f>I!S24-A!T25</f>
        <v>-5.8127791737830016E-3</v>
      </c>
      <c r="T24">
        <f>I!T24-A!U25</f>
        <v>-3.270705792265864E-4</v>
      </c>
      <c r="U24">
        <f>I!U24-A!V25</f>
        <v>-4.4230709915609968E-3</v>
      </c>
      <c r="V24">
        <f>I!V24-A!W25</f>
        <v>-8.1478611410828565E-3</v>
      </c>
      <c r="W24">
        <f>I!W24-A!X25</f>
        <v>-2.6814675070876621E-3</v>
      </c>
      <c r="X24">
        <f>I!X24-A!Y25</f>
        <v>0.96743775685787359</v>
      </c>
      <c r="Y24">
        <f>I!Y24-A!Z25</f>
        <v>-4.4687163849466971E-3</v>
      </c>
      <c r="Z24">
        <f>I!Z24-A!AA25</f>
        <v>-4.196640328475461E-3</v>
      </c>
      <c r="AA24">
        <f>I!AA24-A!AB25</f>
        <v>-5.9946882481675505E-3</v>
      </c>
      <c r="AB24">
        <f>I!AB24-A!AC25</f>
        <v>-5.4676024310750622E-3</v>
      </c>
      <c r="AC24">
        <f>I!AC24-A!AD25</f>
        <v>-8.9461070792936602E-3</v>
      </c>
      <c r="AD24">
        <f>I!AD24-A!AE25</f>
        <v>-7.4560449954682645E-3</v>
      </c>
      <c r="AE24">
        <f>I!AE24-A!AF25</f>
        <v>-4.2862752016741106E-3</v>
      </c>
      <c r="AF24">
        <f>I!AF24-A!AG25</f>
        <v>-4.559585558734547E-3</v>
      </c>
      <c r="AG24">
        <f>I!AG24-A!AH25</f>
        <v>-8.5521722971592697E-3</v>
      </c>
      <c r="AH24">
        <f>I!AH24-A!AI25</f>
        <v>-6.7699349005861742E-3</v>
      </c>
      <c r="AI24">
        <f>I!AI24-A!AJ25</f>
        <v>-2.983433788149319E-3</v>
      </c>
      <c r="AJ24">
        <f>I!AJ24-A!AK25</f>
        <v>-5.1713323739444456E-3</v>
      </c>
      <c r="AK24">
        <f>I!AK24-A!AL25</f>
        <v>-7.9002590055869473E-3</v>
      </c>
      <c r="AL24">
        <f>I!AL24-A!AM25</f>
        <v>-1.0081892585507509E-2</v>
      </c>
      <c r="AM24">
        <f>I!AM24-A!AN25</f>
        <v>-1.7404022557043822E-2</v>
      </c>
      <c r="AN24">
        <f>I!AN24-A!AO25</f>
        <v>-4.2357125326453167E-3</v>
      </c>
      <c r="AO24">
        <f>I!AO24-A!AP25</f>
        <v>-5.8351752780051377E-3</v>
      </c>
      <c r="AP24">
        <f>I!AP24-A!AQ25</f>
        <v>-3.124232417063285E-4</v>
      </c>
      <c r="AQ24">
        <f>I!AQ24-A!AR25</f>
        <v>-1.5963422678300887E-4</v>
      </c>
      <c r="AR24">
        <f>I!AR24-A!AS25</f>
        <v>-8.4459885018668083E-4</v>
      </c>
      <c r="AS24">
        <f>I!AS24-A!AT25</f>
        <v>-2.9960880133216169E-4</v>
      </c>
      <c r="AT24">
        <f>I!AT24-A!AU25</f>
        <v>-4.6302196594671133E-4</v>
      </c>
      <c r="AU24">
        <f>I!AU24-A!AV25</f>
        <v>-1.2896744559546638E-3</v>
      </c>
      <c r="AV24">
        <f>I!AV24-A!AW25</f>
        <v>-5.1975811445715159E-3</v>
      </c>
      <c r="AW24">
        <f>I!AW24-A!AX25</f>
        <v>-4.8587467673201152E-3</v>
      </c>
      <c r="AX24">
        <f>I!AX24-A!AY25</f>
        <v>-9.0011054490896757E-3</v>
      </c>
      <c r="AY24">
        <f>I!AY24-A!AZ25</f>
        <v>-2.3360144187002836E-2</v>
      </c>
      <c r="AZ24">
        <f>I!AZ24-A!BA25</f>
        <v>-1.2775840241000124E-3</v>
      </c>
      <c r="BA24">
        <f>I!BA24-A!BB25</f>
        <v>-1.1834078834192518E-2</v>
      </c>
      <c r="BB24">
        <f>I!BB24-A!BC25</f>
        <v>-4.7264360820640072E-3</v>
      </c>
      <c r="BC24">
        <f>I!BC24-A!BD25</f>
        <v>-2.2448425186333797E-3</v>
      </c>
      <c r="BD24">
        <f>I!BD24-A!BE25</f>
        <v>-2.273113119674622E-3</v>
      </c>
      <c r="BE24">
        <f>I!BE24-A!BF25</f>
        <v>-1.3935876563748195E-3</v>
      </c>
      <c r="BF24">
        <f>I!BF24-A!BG25</f>
        <v>-2.9426541335553837E-4</v>
      </c>
      <c r="BG24">
        <f>I!BG24-A!BH25</f>
        <v>-1.1183972005774674E-4</v>
      </c>
      <c r="BH24">
        <f>I!BH24-A!BI25</f>
        <v>-4.3561973479435822E-4</v>
      </c>
      <c r="BI24">
        <f>I!BI24-A!BJ25</f>
        <v>-6.4907293008467117E-4</v>
      </c>
      <c r="BJ24">
        <f>I!BJ24-A!BK25</f>
        <v>-3.9534640901533189E-4</v>
      </c>
      <c r="BK24">
        <f>I!BK24-A!BL25</f>
        <v>-6.037555277446366E-4</v>
      </c>
      <c r="BL24">
        <f>I!BL24-A!BM25</f>
        <v>-5.6239809966880899E-4</v>
      </c>
      <c r="BM24">
        <f>I!BM24-A!BN25</f>
        <v>-4.5590420422550102E-4</v>
      </c>
      <c r="BN24">
        <f>I!BN24-A!BO25</f>
        <v>-5.351022004319039E-4</v>
      </c>
      <c r="BO24">
        <f>I!BO24-A!BP25</f>
        <v>-1.9529210982795514E-3</v>
      </c>
      <c r="BP24">
        <f>I!BP24-A!BQ25</f>
        <v>-1.3366251719821467E-4</v>
      </c>
      <c r="BQ24">
        <f>I!BQ24-A!BR25</f>
        <v>-4.7447641108667017E-4</v>
      </c>
      <c r="BR24">
        <f>I!BR24-A!BS25</f>
        <v>-7.4065549667019792E-4</v>
      </c>
      <c r="BS24">
        <f>I!BS24-A!BT25</f>
        <v>-2.6225516140746641E-4</v>
      </c>
      <c r="BT24">
        <f>I!BT24-A!BU25</f>
        <v>-1.0589256389245891E-4</v>
      </c>
      <c r="BU24">
        <f>I!BU24-A!BV25</f>
        <v>-2.6097987036529466E-5</v>
      </c>
      <c r="BV24">
        <f>I!BV24-A!BW25</f>
        <v>-8.0708618293096098E-5</v>
      </c>
      <c r="BW24">
        <f>I!BW24-A!BX25</f>
        <v>-3.267031355301603E-4</v>
      </c>
      <c r="BX24">
        <f>I!BX24-A!BY25</f>
        <v>-1.3629298129106903E-4</v>
      </c>
      <c r="BY24">
        <f>I!BY24-A!BZ25</f>
        <v>-1.7711051035992256E-5</v>
      </c>
      <c r="BZ24">
        <f>I!BZ24-A!CA25</f>
        <v>-1.0739765635293492E-4</v>
      </c>
      <c r="CA24">
        <f>I!CA24-A!CB25</f>
        <v>-7.843411465937832E-5</v>
      </c>
      <c r="CB24">
        <f>I!CB24-A!CC25</f>
        <v>-1.8320890395273211E-4</v>
      </c>
      <c r="CC24">
        <f>I!CC24-A!CD25</f>
        <v>-3.3665386686265503E-4</v>
      </c>
      <c r="CD24">
        <f>I!CD24-A!CE25</f>
        <v>-4.9475069422519249E-4</v>
      </c>
      <c r="CE24">
        <f>I!CE24-A!CF25</f>
        <v>-5.0039287458803546E-4</v>
      </c>
      <c r="CF24">
        <f>I!CF24-A!CG25</f>
        <v>-1.4824918658777728E-3</v>
      </c>
      <c r="CG24">
        <f>I!CG24-A!CH25</f>
        <v>-2.2331211520400709E-4</v>
      </c>
      <c r="CH24">
        <f>I!CH24-A!CI25</f>
        <v>-1.757564823925106E-4</v>
      </c>
      <c r="CI24">
        <f>I!CI24-A!CJ25</f>
        <v>-5.0433502013051896E-4</v>
      </c>
      <c r="CJ24">
        <f>I!CJ24-A!CK25</f>
        <v>-1.2164865104494613E-3</v>
      </c>
      <c r="CK24">
        <f>I!CK24-A!CL25</f>
        <v>-3.6498185254390289E-4</v>
      </c>
      <c r="CL24">
        <f>I!CL24-A!CM25</f>
        <v>-1.1042946387969421E-4</v>
      </c>
      <c r="CM24">
        <f>I!CM24-A!CN25</f>
        <v>-2.0870066577956462E-4</v>
      </c>
      <c r="CN24">
        <f>I!CN24-A!CO25</f>
        <v>-1.9794811984552764E-4</v>
      </c>
      <c r="CO24">
        <f>I!CO24-A!CP25</f>
        <v>-2.0366296459952979E-3</v>
      </c>
      <c r="CP24">
        <f>I!CP24-A!CQ25</f>
        <v>-5.2014470660088072E-4</v>
      </c>
      <c r="CQ24">
        <f>I!CQ24-A!CR25</f>
        <v>-9.6620089815343505E-4</v>
      </c>
      <c r="CR24">
        <f>I!CR24-A!CS25</f>
        <v>-8.1162673154931968E-4</v>
      </c>
      <c r="CS24">
        <f>I!CS24-A!CT25</f>
        <v>-3.453210464032813E-3</v>
      </c>
      <c r="CT24">
        <f>I!CT24-A!CU25</f>
        <v>-5.7890573499891796E-4</v>
      </c>
      <c r="CU24">
        <f>I!CU24-A!CV25</f>
        <v>-8.9772010669861356E-4</v>
      </c>
      <c r="CV24">
        <f>I!CV24-A!CW25</f>
        <v>-1.6044521913238522E-4</v>
      </c>
      <c r="CW24">
        <f>I!CW24-A!CX25</f>
        <v>-2.0402029027737321E-3</v>
      </c>
      <c r="CX24">
        <f>I!CX24-A!CY25</f>
        <v>-5.0193011724618155E-4</v>
      </c>
      <c r="CY24">
        <f>I!CY24-A!CZ25</f>
        <v>-9.7606135823197877E-4</v>
      </c>
      <c r="CZ24">
        <f>I!CZ24-A!DA25</f>
        <v>-1.2781315963430902E-3</v>
      </c>
      <c r="DA24">
        <f>I!DA24-A!DB25</f>
        <v>-1.3307652444367636E-3</v>
      </c>
      <c r="DB24">
        <f>I!DB24-A!DC25</f>
        <v>-6.8721259343711399E-4</v>
      </c>
      <c r="DC24">
        <f>I!DC24-A!DD25</f>
        <v>-5.6533616029233891E-4</v>
      </c>
      <c r="DD24">
        <f>I!DD24-A!DE25</f>
        <v>-9.0705144434733028E-4</v>
      </c>
      <c r="DE24">
        <f>I!DE24-A!DF25</f>
        <v>-3.90591575242781E-3</v>
      </c>
      <c r="DF24">
        <f>I!DF24-A!DG25</f>
        <v>-1.1617716430374209E-3</v>
      </c>
      <c r="DG24">
        <f>I!DG24-A!DH25</f>
        <v>-4.2348417124398038E-4</v>
      </c>
      <c r="DH24">
        <f>I!DH24-A!DI25</f>
        <v>-1.9391662827556722E-3</v>
      </c>
      <c r="DI24">
        <f>I!DI24-A!DJ25</f>
        <v>-4.2289681212440899E-3</v>
      </c>
      <c r="DJ24">
        <f>I!DJ24-A!DK25</f>
        <v>-1.3752958668784296E-3</v>
      </c>
      <c r="DK24">
        <f>I!DK24-A!DL25</f>
        <v>-2.9452919074346895E-3</v>
      </c>
      <c r="DL24">
        <f>I!DL24-A!DM25</f>
        <v>-4.1185393633263079E-4</v>
      </c>
      <c r="DM24">
        <f>I!DM24-A!DN25</f>
        <v>0</v>
      </c>
    </row>
    <row r="25" spans="1:117">
      <c r="A25">
        <f>I!A25-A!B26</f>
        <v>-1.3249329733504691E-5</v>
      </c>
      <c r="B25">
        <f>I!B25-A!C26</f>
        <v>-1.1064306635308947E-6</v>
      </c>
      <c r="C25">
        <f>I!C25-A!D26</f>
        <v>-1.7433056096087906E-5</v>
      </c>
      <c r="D25">
        <f>I!D25-A!E26</f>
        <v>-7.9715094058304353E-6</v>
      </c>
      <c r="E25">
        <f>I!E25-A!F26</f>
        <v>-1.7160678232029883E-5</v>
      </c>
      <c r="F25">
        <f>I!F25-A!G26</f>
        <v>-3.9378776178518166E-6</v>
      </c>
      <c r="G25">
        <f>I!G25-A!H26</f>
        <v>-2.0351391355233068E-4</v>
      </c>
      <c r="H25">
        <f>I!H25-A!I26</f>
        <v>-4.5327132465427166E-4</v>
      </c>
      <c r="I25">
        <f>I!I25-A!J26</f>
        <v>-9.6377955919784504E-4</v>
      </c>
      <c r="J25">
        <f>I!J25-A!K26</f>
        <v>-9.3706413706202878E-6</v>
      </c>
      <c r="K25">
        <f>I!K25-A!L26</f>
        <v>-6.9905537432639201E-4</v>
      </c>
      <c r="L25">
        <f>I!L25-A!M26</f>
        <v>-5.4113648243372123E-3</v>
      </c>
      <c r="M25">
        <f>I!M25-A!N26</f>
        <v>-1.057705137843388E-5</v>
      </c>
      <c r="N25">
        <f>I!N25-A!O26</f>
        <v>-3.6783399372437641E-4</v>
      </c>
      <c r="O25">
        <f>I!O25-A!P26</f>
        <v>-5.5278100438097363E-6</v>
      </c>
      <c r="P25">
        <f>I!P25-A!Q26</f>
        <v>0</v>
      </c>
      <c r="Q25">
        <f>I!Q25-A!R26</f>
        <v>-8.0449699860952531E-3</v>
      </c>
      <c r="R25">
        <f>I!R25-A!S26</f>
        <v>-1.4886293992509664E-4</v>
      </c>
      <c r="S25">
        <f>I!S25-A!T26</f>
        <v>-4.8121129494086107E-6</v>
      </c>
      <c r="T25">
        <f>I!T25-A!U26</f>
        <v>-2.9950723247026493E-6</v>
      </c>
      <c r="U25">
        <f>I!U25-A!V26</f>
        <v>-2.6304594400031193E-5</v>
      </c>
      <c r="V25">
        <f>I!V25-A!W26</f>
        <v>-3.0970953923124611E-5</v>
      </c>
      <c r="W25">
        <f>I!W25-A!X26</f>
        <v>-2.7606742115065971E-4</v>
      </c>
      <c r="X25">
        <f>I!X25-A!Y26</f>
        <v>-1.1122189518526357E-3</v>
      </c>
      <c r="Y25">
        <f>I!Y25-A!Z26</f>
        <v>0.9449300373498184</v>
      </c>
      <c r="Z25">
        <f>I!Z25-A!AA26</f>
        <v>-6.6411148960476157E-4</v>
      </c>
      <c r="AA25">
        <f>I!AA25-A!AB26</f>
        <v>-4.8228376198290919E-4</v>
      </c>
      <c r="AB25">
        <f>I!AB25-A!AC26</f>
        <v>-1.4309575465177025E-3</v>
      </c>
      <c r="AC25">
        <f>I!AC25-A!AD26</f>
        <v>-6.2843108506963161E-4</v>
      </c>
      <c r="AD25">
        <f>I!AD25-A!AE26</f>
        <v>-7.1071800669817432E-5</v>
      </c>
      <c r="AE25">
        <f>I!AE25-A!AF26</f>
        <v>-1.224226937711827E-5</v>
      </c>
      <c r="AF25">
        <f>I!AF25-A!AG26</f>
        <v>-1.4761132782165471E-5</v>
      </c>
      <c r="AG25">
        <f>I!AG25-A!AH26</f>
        <v>-3.3452750580325982E-3</v>
      </c>
      <c r="AH25">
        <f>I!AH25-A!AI26</f>
        <v>-1.1791297181293718E-3</v>
      </c>
      <c r="AI25">
        <f>I!AI25-A!AJ26</f>
        <v>-4.3843905965894689E-4</v>
      </c>
      <c r="AJ25">
        <f>I!AJ25-A!AK26</f>
        <v>-9.7110972331586516E-4</v>
      </c>
      <c r="AK25">
        <f>I!AK25-A!AL26</f>
        <v>-8.8569894496275938E-4</v>
      </c>
      <c r="AL25">
        <f>I!AL25-A!AM26</f>
        <v>-4.8641429738325383E-4</v>
      </c>
      <c r="AM25">
        <f>I!AM25-A!AN26</f>
        <v>-3.5736033848482378E-5</v>
      </c>
      <c r="AN25">
        <f>I!AN25-A!AO26</f>
        <v>-8.9676997518747792E-5</v>
      </c>
      <c r="AO25">
        <f>I!AO25-A!AP26</f>
        <v>-5.4399644659546675E-3</v>
      </c>
      <c r="AP25">
        <f>I!AP25-A!AQ26</f>
        <v>-3.8669854765145749E-6</v>
      </c>
      <c r="AQ25">
        <f>I!AQ25-A!AR26</f>
        <v>-1.9362642062629109E-6</v>
      </c>
      <c r="AR25">
        <f>I!AR25-A!AS26</f>
        <v>-1.4407307008217989E-5</v>
      </c>
      <c r="AS25">
        <f>I!AS25-A!AT26</f>
        <v>-4.6901816113362821E-6</v>
      </c>
      <c r="AT25">
        <f>I!AT25-A!AU26</f>
        <v>-7.8274194503345219E-6</v>
      </c>
      <c r="AU25">
        <f>I!AU25-A!AV26</f>
        <v>-1.6143477455656281E-5</v>
      </c>
      <c r="AV25">
        <f>I!AV25-A!AW26</f>
        <v>-1.0190241175019564E-3</v>
      </c>
      <c r="AW25">
        <f>I!AW25-A!AX26</f>
        <v>-5.452784559271388E-5</v>
      </c>
      <c r="AX25">
        <f>I!AX25-A!AY26</f>
        <v>-1.3529435611791105E-3</v>
      </c>
      <c r="AY25">
        <f>I!AY25-A!AZ26</f>
        <v>-3.1891743566656292E-3</v>
      </c>
      <c r="AZ25">
        <f>I!AZ25-A!BA26</f>
        <v>-3.0232873199897955E-6</v>
      </c>
      <c r="BA25">
        <f>I!BA25-A!BB26</f>
        <v>-3.1777658186435236E-4</v>
      </c>
      <c r="BB25">
        <f>I!BB25-A!BC26</f>
        <v>-2.4311791108549055E-4</v>
      </c>
      <c r="BC25">
        <f>I!BC25-A!BD26</f>
        <v>-3.4694750745308649E-5</v>
      </c>
      <c r="BD25">
        <f>I!BD25-A!BE26</f>
        <v>-1.368563460228661E-4</v>
      </c>
      <c r="BE25">
        <f>I!BE25-A!BF26</f>
        <v>-1.3387220006120311E-4</v>
      </c>
      <c r="BF25">
        <f>I!BF25-A!BG26</f>
        <v>-3.4047591852372722E-6</v>
      </c>
      <c r="BG25">
        <f>I!BG25-A!BH26</f>
        <v>-1.8832685504554107E-6</v>
      </c>
      <c r="BH25">
        <f>I!BH25-A!BI26</f>
        <v>-2.3346246444521023E-5</v>
      </c>
      <c r="BI25">
        <f>I!BI25-A!BJ26</f>
        <v>-5.2922285438312203E-6</v>
      </c>
      <c r="BJ25">
        <f>I!BJ25-A!BK26</f>
        <v>-1.8585794916771816E-6</v>
      </c>
      <c r="BK25">
        <f>I!BK25-A!BL26</f>
        <v>-8.4753692598127863E-6</v>
      </c>
      <c r="BL25">
        <f>I!BL25-A!BM26</f>
        <v>-5.4407208270084626E-5</v>
      </c>
      <c r="BM25">
        <f>I!BM25-A!BN26</f>
        <v>-2.2098264932630549E-5</v>
      </c>
      <c r="BN25">
        <f>I!BN25-A!BO26</f>
        <v>-9.1275428645100882E-6</v>
      </c>
      <c r="BO25">
        <f>I!BO25-A!BP26</f>
        <v>-2.7910264777372112E-6</v>
      </c>
      <c r="BP25">
        <f>I!BP25-A!BQ26</f>
        <v>-2.554641966928335E-6</v>
      </c>
      <c r="BQ25">
        <f>I!BQ25-A!BR26</f>
        <v>-5.2150828752371693E-6</v>
      </c>
      <c r="BR25">
        <f>I!BR25-A!BS26</f>
        <v>-1.2576605739809382E-5</v>
      </c>
      <c r="BS25">
        <f>I!BS25-A!BT26</f>
        <v>-4.4570208968437704E-6</v>
      </c>
      <c r="BT25">
        <f>I!BT25-A!BU26</f>
        <v>-1.7937923902915839E-6</v>
      </c>
      <c r="BU25">
        <f>I!BU25-A!BV26</f>
        <v>-4.3759200262457181E-7</v>
      </c>
      <c r="BV25">
        <f>I!BV25-A!BW26</f>
        <v>-1.383962086999975E-6</v>
      </c>
      <c r="BW25">
        <f>I!BW25-A!BX26</f>
        <v>-3.8196001815685145E-6</v>
      </c>
      <c r="BX25">
        <f>I!BX25-A!BY26</f>
        <v>-2.3360339589256608E-6</v>
      </c>
      <c r="BY25">
        <f>I!BY25-A!BZ26</f>
        <v>-2.9779643334854237E-7</v>
      </c>
      <c r="BZ25">
        <f>I!BZ25-A!CA26</f>
        <v>0</v>
      </c>
      <c r="CA25">
        <f>I!CA25-A!CB26</f>
        <v>0</v>
      </c>
      <c r="CB25">
        <f>I!CB25-A!CC26</f>
        <v>-3.1004583745846969E-6</v>
      </c>
      <c r="CC25">
        <f>I!CC25-A!CD26</f>
        <v>-5.6702138478927739E-6</v>
      </c>
      <c r="CD25">
        <f>I!CD25-A!CE26</f>
        <v>-1.1090754828591928E-5</v>
      </c>
      <c r="CE25">
        <f>I!CE25-A!CF26</f>
        <v>-6.9528593398215931E-6</v>
      </c>
      <c r="CF25">
        <f>I!CF25-A!CG26</f>
        <v>-7.1922609499957686E-5</v>
      </c>
      <c r="CG25">
        <f>I!CG25-A!CH26</f>
        <v>-1.1925880651749378E-6</v>
      </c>
      <c r="CH25">
        <f>I!CH25-A!CI26</f>
        <v>-9.6895702529969193E-6</v>
      </c>
      <c r="CI25">
        <f>I!CI25-A!CJ26</f>
        <v>-4.6780191796558739E-6</v>
      </c>
      <c r="CJ25">
        <f>I!CJ25-A!CK26</f>
        <v>-4.9591173372244871E-5</v>
      </c>
      <c r="CK25">
        <f>I!CK25-A!CL26</f>
        <v>-6.052709019372622E-6</v>
      </c>
      <c r="CL25">
        <f>I!CL25-A!CM26</f>
        <v>-1.8286731091939902E-6</v>
      </c>
      <c r="CM25">
        <f>I!CM25-A!CN26</f>
        <v>-2.3248574594124592E-6</v>
      </c>
      <c r="CN25">
        <f>I!CN25-A!CO26</f>
        <v>-3.6404251925614281E-6</v>
      </c>
      <c r="CO25">
        <f>I!CO25-A!CP26</f>
        <v>-4.7682650153598259E-6</v>
      </c>
      <c r="CP25">
        <f>I!CP25-A!CQ26</f>
        <v>-4.3123964453133905E-6</v>
      </c>
      <c r="CQ25">
        <f>I!CQ25-A!CR26</f>
        <v>-1.8906793882339324E-6</v>
      </c>
      <c r="CR25">
        <f>I!CR25-A!CS26</f>
        <v>-1.4069750215107795E-6</v>
      </c>
      <c r="CS25">
        <f>I!CS25-A!CT26</f>
        <v>-4.1568042838712269E-6</v>
      </c>
      <c r="CT25">
        <f>I!CT25-A!CU26</f>
        <v>-2.3743337378777393E-6</v>
      </c>
      <c r="CU25">
        <f>I!CU25-A!CV26</f>
        <v>-2.8143460615042125E-6</v>
      </c>
      <c r="CV25">
        <f>I!CV25-A!CW26</f>
        <v>-2.4994711535617587E-7</v>
      </c>
      <c r="CW25">
        <f>I!CW25-A!CX26</f>
        <v>-4.5337842283860713E-6</v>
      </c>
      <c r="CX25">
        <f>I!CX25-A!CY26</f>
        <v>-5.9779943386179544E-6</v>
      </c>
      <c r="CY25">
        <f>I!CY25-A!CZ26</f>
        <v>-2.4582106217520762E-6</v>
      </c>
      <c r="CZ25">
        <f>I!CZ25-A!DA26</f>
        <v>-1.7476883593842103E-5</v>
      </c>
      <c r="DA25">
        <f>I!DA25-A!DB26</f>
        <v>-2.2847389560399404E-5</v>
      </c>
      <c r="DB25">
        <f>I!DB25-A!DC26</f>
        <v>-1.5474407039528281E-5</v>
      </c>
      <c r="DC25">
        <f>I!DC25-A!DD26</f>
        <v>-2.5038375103539373E-6</v>
      </c>
      <c r="DD25">
        <f>I!DD25-A!DE26</f>
        <v>-1.9080370188536072E-5</v>
      </c>
      <c r="DE25">
        <f>I!DE25-A!DF26</f>
        <v>-8.4627077618263052E-6</v>
      </c>
      <c r="DF25">
        <f>I!DF25-A!DG26</f>
        <v>-4.244689963600368E-6</v>
      </c>
      <c r="DG25">
        <f>I!DG25-A!DH26</f>
        <v>-3.0812854660771656E-6</v>
      </c>
      <c r="DH25">
        <f>I!DH25-A!DI26</f>
        <v>-1.3743605693316898E-5</v>
      </c>
      <c r="DI25">
        <f>I!DI25-A!DJ26</f>
        <v>-1.3356022268063267E-5</v>
      </c>
      <c r="DJ25">
        <f>I!DJ25-A!DK26</f>
        <v>-1.5416656959528444E-5</v>
      </c>
      <c r="DK25">
        <f>I!DK25-A!DL26</f>
        <v>-3.0141876245676646E-5</v>
      </c>
      <c r="DL25">
        <f>I!DL25-A!DM26</f>
        <v>-6.4594919535989341E-6</v>
      </c>
      <c r="DM25">
        <f>I!DM25-A!DN26</f>
        <v>0</v>
      </c>
    </row>
    <row r="26" spans="1:117">
      <c r="A26">
        <f>I!A26-A!B27</f>
        <v>-2.8588487004507676E-4</v>
      </c>
      <c r="B26">
        <f>I!B26-A!C27</f>
        <v>-2.8767197251803261E-5</v>
      </c>
      <c r="C26">
        <f>I!C26-A!D27</f>
        <v>-2.7757299317437745E-4</v>
      </c>
      <c r="D26">
        <f>I!D26-A!E27</f>
        <v>-1.3902941733458213E-4</v>
      </c>
      <c r="E26">
        <f>I!E26-A!F27</f>
        <v>-2.9301332754306367E-2</v>
      </c>
      <c r="F26">
        <f>I!F26-A!G27</f>
        <v>-2.8474793054686491E-3</v>
      </c>
      <c r="G26">
        <f>I!G26-A!H27</f>
        <v>-8.4175097272026682E-5</v>
      </c>
      <c r="H26">
        <f>I!H26-A!I27</f>
        <v>-1.9335770461718517E-4</v>
      </c>
      <c r="I26">
        <f>I!I26-A!J27</f>
        <v>-1.6571917269518792E-4</v>
      </c>
      <c r="J26">
        <f>I!J26-A!K27</f>
        <v>-2.2570068238767459E-4</v>
      </c>
      <c r="K26">
        <f>I!K26-A!L27</f>
        <v>-7.0057120506198235E-4</v>
      </c>
      <c r="L26">
        <f>I!L26-A!M27</f>
        <v>-3.0745917625381964E-4</v>
      </c>
      <c r="M26">
        <f>I!M26-A!N27</f>
        <v>-2.514083750720053E-4</v>
      </c>
      <c r="N26">
        <f>I!N26-A!O27</f>
        <v>-3.5302291137017782E-4</v>
      </c>
      <c r="O26">
        <f>I!O26-A!P27</f>
        <v>-1.1829513493752837E-4</v>
      </c>
      <c r="P26">
        <f>I!P26-A!Q27</f>
        <v>-2.0183128250324612E-5</v>
      </c>
      <c r="Q26">
        <f>I!Q26-A!R27</f>
        <v>-3.9638891087019597E-3</v>
      </c>
      <c r="R26">
        <f>I!R26-A!S27</f>
        <v>-3.0806202360348305E-4</v>
      </c>
      <c r="S26">
        <f>I!S26-A!T27</f>
        <v>-9.8774950014176742E-5</v>
      </c>
      <c r="T26">
        <f>I!T26-A!U27</f>
        <v>-7.1291402696980154E-4</v>
      </c>
      <c r="U26">
        <f>I!U26-A!V27</f>
        <v>-3.3886951931845492E-3</v>
      </c>
      <c r="V26">
        <f>I!V26-A!W27</f>
        <v>-7.0636357931959707E-4</v>
      </c>
      <c r="W26">
        <f>I!W26-A!X27</f>
        <v>-3.6712736597594586E-4</v>
      </c>
      <c r="X26">
        <f>I!X26-A!Y27</f>
        <v>-1.0212135884443963E-3</v>
      </c>
      <c r="Y26">
        <f>I!Y26-A!Z27</f>
        <v>-6.2096565186224688E-3</v>
      </c>
      <c r="Z26">
        <f>I!Z26-A!AA27</f>
        <v>0.93248548226207673</v>
      </c>
      <c r="AA26">
        <f>I!AA26-A!AB27</f>
        <v>-2.2462010235241867E-3</v>
      </c>
      <c r="AB26">
        <f>I!AB26-A!AC27</f>
        <v>-9.2118870469698358E-4</v>
      </c>
      <c r="AC26">
        <f>I!AC26-A!AD27</f>
        <v>-1.8343813985953377E-4</v>
      </c>
      <c r="AD26">
        <f>I!AD26-A!AE27</f>
        <v>-3.2567180397735863E-4</v>
      </c>
      <c r="AE26">
        <f>I!AE26-A!AF27</f>
        <v>-1.0909441662673942E-4</v>
      </c>
      <c r="AF26">
        <f>I!AF26-A!AG27</f>
        <v>-6.1996757685094973E-4</v>
      </c>
      <c r="AG26">
        <f>I!AG26-A!AH27</f>
        <v>-9.106790440593785E-4</v>
      </c>
      <c r="AH26">
        <f>I!AH26-A!AI27</f>
        <v>-9.2639538716439451E-4</v>
      </c>
      <c r="AI26">
        <f>I!AI26-A!AJ27</f>
        <v>-5.3786125031640155E-4</v>
      </c>
      <c r="AJ26">
        <f>I!AJ26-A!AK27</f>
        <v>-7.172337017024628E-4</v>
      </c>
      <c r="AK26">
        <f>I!AK26-A!AL27</f>
        <v>-2.5082499295171995E-3</v>
      </c>
      <c r="AL26">
        <f>I!AL26-A!AM27</f>
        <v>-3.2456165265537534E-4</v>
      </c>
      <c r="AM26">
        <f>I!AM26-A!AN27</f>
        <v>-3.0612433814784302E-4</v>
      </c>
      <c r="AN26">
        <f>I!AN26-A!AO27</f>
        <v>-1.63673654777345E-4</v>
      </c>
      <c r="AO26">
        <f>I!AO26-A!AP27</f>
        <v>-6.7746659127544283E-4</v>
      </c>
      <c r="AP26">
        <f>I!AP26-A!AQ27</f>
        <v>-2.8790801302502856E-4</v>
      </c>
      <c r="AQ26">
        <f>I!AQ26-A!AR27</f>
        <v>-1.7211237389003653E-4</v>
      </c>
      <c r="AR26">
        <f>I!AR26-A!AS27</f>
        <v>-2.6539361707487893E-4</v>
      </c>
      <c r="AS26">
        <f>I!AS26-A!AT27</f>
        <v>-9.192755958219112E-5</v>
      </c>
      <c r="AT26">
        <f>I!AT26-A!AU27</f>
        <v>-1.5935823188629772E-4</v>
      </c>
      <c r="AU26">
        <f>I!AU26-A!AV27</f>
        <v>-1.4228355982076051E-3</v>
      </c>
      <c r="AV26">
        <f>I!AV26-A!AW27</f>
        <v>-4.3268701541077953E-2</v>
      </c>
      <c r="AW26">
        <f>I!AW26-A!AX27</f>
        <v>-5.0075137804471072E-2</v>
      </c>
      <c r="AX26">
        <f>I!AX26-A!AY27</f>
        <v>-2.4414199330657881E-2</v>
      </c>
      <c r="AY26">
        <f>I!AY26-A!AZ27</f>
        <v>-0.11523468223291124</v>
      </c>
      <c r="AZ26">
        <f>I!AZ26-A!BA27</f>
        <v>-9.9564205389393668E-5</v>
      </c>
      <c r="BA26">
        <f>I!BA26-A!BB27</f>
        <v>-7.0931821011594012E-5</v>
      </c>
      <c r="BB26">
        <f>I!BB26-A!BC27</f>
        <v>-2.841992581669042E-4</v>
      </c>
      <c r="BC26">
        <f>I!BC26-A!BD27</f>
        <v>-1.841105393187828E-4</v>
      </c>
      <c r="BD26">
        <f>I!BD26-A!BE27</f>
        <v>-5.7172918347138727E-4</v>
      </c>
      <c r="BE26">
        <f>I!BE26-A!BF27</f>
        <v>-7.3693238687702836E-5</v>
      </c>
      <c r="BF26">
        <f>I!BF26-A!BG27</f>
        <v>-6.5182936854479601E-5</v>
      </c>
      <c r="BG26">
        <f>I!BG26-A!BH27</f>
        <v>-3.5121306476036868E-5</v>
      </c>
      <c r="BH26">
        <f>I!BH26-A!BI27</f>
        <v>-5.0792556830745119E-5</v>
      </c>
      <c r="BI26">
        <f>I!BI26-A!BJ27</f>
        <v>-1.2376254466073868E-4</v>
      </c>
      <c r="BJ26">
        <f>I!BJ26-A!BK27</f>
        <v>-4.5269686190137063E-5</v>
      </c>
      <c r="BK26">
        <f>I!BK26-A!BL27</f>
        <v>-1.9229925658413067E-4</v>
      </c>
      <c r="BL26">
        <f>I!BL26-A!BM27</f>
        <v>-1.436358172021735E-4</v>
      </c>
      <c r="BM26">
        <f>I!BM26-A!BN27</f>
        <v>-8.193356690406097E-5</v>
      </c>
      <c r="BN26">
        <f>I!BN26-A!BO27</f>
        <v>-1.6819399299289943E-4</v>
      </c>
      <c r="BO26">
        <f>I!BO26-A!BP27</f>
        <v>-5.6750871713989956E-5</v>
      </c>
      <c r="BP26">
        <f>I!BP26-A!BQ27</f>
        <v>-5.6293360485527948E-5</v>
      </c>
      <c r="BQ26">
        <f>I!BQ26-A!BR27</f>
        <v>-1.0225888310660901E-4</v>
      </c>
      <c r="BR26">
        <f>I!BR26-A!BS27</f>
        <v>-2.765432177363735E-4</v>
      </c>
      <c r="BS26">
        <f>I!BS26-A!BT27</f>
        <v>-1.1416051251688476E-4</v>
      </c>
      <c r="BT26">
        <f>I!BT26-A!BU27</f>
        <v>-3.7213840490393434E-5</v>
      </c>
      <c r="BU26">
        <f>I!BU26-A!BV27</f>
        <v>-1.4720594968290596E-5</v>
      </c>
      <c r="BV26">
        <f>I!BV26-A!BW27</f>
        <v>-2.6362789998706842E-5</v>
      </c>
      <c r="BW26">
        <f>I!BW26-A!BX27</f>
        <v>-8.3623779975140012E-5</v>
      </c>
      <c r="BX26">
        <f>I!BX26-A!BY27</f>
        <v>-4.9932725872036003E-5</v>
      </c>
      <c r="BY26">
        <f>I!BY26-A!BZ27</f>
        <v>-1.0219119712802613E-5</v>
      </c>
      <c r="BZ26">
        <f>I!BZ26-A!CA27</f>
        <v>-1.5749381354457035E-7</v>
      </c>
      <c r="CA26">
        <f>I!CA26-A!CB27</f>
        <v>-8.2946398751457622E-8</v>
      </c>
      <c r="CB26">
        <f>I!CB26-A!CC27</f>
        <v>-7.8075179069087372E-5</v>
      </c>
      <c r="CC26">
        <f>I!CC26-A!CD27</f>
        <v>-1.6220430890408159E-4</v>
      </c>
      <c r="CD26">
        <f>I!CD26-A!CE27</f>
        <v>-3.0202610212179171E-4</v>
      </c>
      <c r="CE26">
        <f>I!CE26-A!CF27</f>
        <v>-3.0152892616175961E-4</v>
      </c>
      <c r="CF26">
        <f>I!CF26-A!CG27</f>
        <v>-3.3099168872957938E-4</v>
      </c>
      <c r="CG26">
        <f>I!CG26-A!CH27</f>
        <v>-1.4311056782099253E-5</v>
      </c>
      <c r="CH26">
        <f>I!CH26-A!CI27</f>
        <v>-9.4039239623016347E-5</v>
      </c>
      <c r="CI26">
        <f>I!CI26-A!CJ27</f>
        <v>-1.1377610933377323E-4</v>
      </c>
      <c r="CJ26">
        <f>I!CJ26-A!CK27</f>
        <v>-1.1345859362437841E-4</v>
      </c>
      <c r="CK26">
        <f>I!CK26-A!CL27</f>
        <v>-2.0568714638665692E-4</v>
      </c>
      <c r="CL26">
        <f>I!CL26-A!CM27</f>
        <v>-6.4078198540532273E-5</v>
      </c>
      <c r="CM26">
        <f>I!CM26-A!CN27</f>
        <v>-4.1668599080238693E-5</v>
      </c>
      <c r="CN26">
        <f>I!CN26-A!CO27</f>
        <v>-9.6016214453807655E-5</v>
      </c>
      <c r="CO26">
        <f>I!CO26-A!CP27</f>
        <v>-7.7001260521954195E-4</v>
      </c>
      <c r="CP26">
        <f>I!CP26-A!CQ27</f>
        <v>-1.0780991113283475E-4</v>
      </c>
      <c r="CQ26">
        <f>I!CQ26-A!CR27</f>
        <v>-3.7305865996377629E-4</v>
      </c>
      <c r="CR26">
        <f>I!CR26-A!CS27</f>
        <v>-1.7220055224209275E-4</v>
      </c>
      <c r="CS26">
        <f>I!CS26-A!CT27</f>
        <v>-5.9726714184044474E-5</v>
      </c>
      <c r="CT26">
        <f>I!CT26-A!CU27</f>
        <v>-3.7839906214149431E-5</v>
      </c>
      <c r="CU26">
        <f>I!CU26-A!CV27</f>
        <v>-6.0283292637420222E-5</v>
      </c>
      <c r="CV26">
        <f>I!CV26-A!CW27</f>
        <v>-2.9577075317147475E-6</v>
      </c>
      <c r="CW26">
        <f>I!CW26-A!CX27</f>
        <v>-2.7852139327355516E-4</v>
      </c>
      <c r="CX26">
        <f>I!CX26-A!CY27</f>
        <v>-1.5365659522225409E-4</v>
      </c>
      <c r="CY26">
        <f>I!CY26-A!CZ27</f>
        <v>-4.2730377227492887E-5</v>
      </c>
      <c r="CZ26">
        <f>I!CZ26-A!DA27</f>
        <v>-3.9568046987426379E-5</v>
      </c>
      <c r="DA26">
        <f>I!DA26-A!DB27</f>
        <v>-1.1401482040349314E-4</v>
      </c>
      <c r="DB26">
        <f>I!DB26-A!DC27</f>
        <v>-7.0088276671324262E-5</v>
      </c>
      <c r="DC26">
        <f>I!DC26-A!DD27</f>
        <v>-3.7102319471608339E-5</v>
      </c>
      <c r="DD26">
        <f>I!DD26-A!DE27</f>
        <v>-2.6932676381510536E-4</v>
      </c>
      <c r="DE26">
        <f>I!DE26-A!DF27</f>
        <v>-1.4433618238225975E-4</v>
      </c>
      <c r="DF26">
        <f>I!DF26-A!DG27</f>
        <v>-1.1078640804996962E-4</v>
      </c>
      <c r="DG26">
        <f>I!DG26-A!DH27</f>
        <v>-6.6247637520659057E-5</v>
      </c>
      <c r="DH26">
        <f>I!DH26-A!DI27</f>
        <v>-2.8880398813079623E-4</v>
      </c>
      <c r="DI26">
        <f>I!DI26-A!DJ27</f>
        <v>-2.1444880824777641E-4</v>
      </c>
      <c r="DJ26">
        <f>I!DJ26-A!DK27</f>
        <v>-4.356831417172939E-4</v>
      </c>
      <c r="DK26">
        <f>I!DK26-A!DL27</f>
        <v>-1.5716835470959965E-4</v>
      </c>
      <c r="DL26">
        <f>I!DL26-A!DM27</f>
        <v>-1.6009728158413562E-4</v>
      </c>
      <c r="DM26">
        <f>I!DM26-A!DN27</f>
        <v>0</v>
      </c>
    </row>
    <row r="27" spans="1:117">
      <c r="A27">
        <f>I!A27-A!B28</f>
        <v>-1.1272983663134303E-4</v>
      </c>
      <c r="B27">
        <f>I!B27-A!C28</f>
        <v>-2.6554335924741473E-6</v>
      </c>
      <c r="C27">
        <f>I!C27-A!D28</f>
        <v>-5.3461372028002916E-5</v>
      </c>
      <c r="D27">
        <f>I!D27-A!E28</f>
        <v>-2.5225631738187102E-5</v>
      </c>
      <c r="E27">
        <f>I!E27-A!F28</f>
        <v>-6.0237482773655904E-5</v>
      </c>
      <c r="F27">
        <f>I!F27-A!G28</f>
        <v>-5.5524074411710618E-5</v>
      </c>
      <c r="G27">
        <f>I!G27-A!H28</f>
        <v>-3.3944917538226406E-5</v>
      </c>
      <c r="H27">
        <f>I!H27-A!I28</f>
        <v>-8.4584605827098085E-5</v>
      </c>
      <c r="I27">
        <f>I!I27-A!J28</f>
        <v>-2.6246241282549388E-4</v>
      </c>
      <c r="J27">
        <f>I!J27-A!K28</f>
        <v>-8.0792498567316788E-4</v>
      </c>
      <c r="K27">
        <f>I!K27-A!L28</f>
        <v>-2.8663501192615579E-4</v>
      </c>
      <c r="L27">
        <f>I!L27-A!M28</f>
        <v>-9.9097953105115478E-4</v>
      </c>
      <c r="M27">
        <f>I!M27-A!N28</f>
        <v>-9.5844357875346997E-4</v>
      </c>
      <c r="N27">
        <f>I!N27-A!O28</f>
        <v>-1.5005000648939176E-3</v>
      </c>
      <c r="O27">
        <f>I!O27-A!P28</f>
        <v>-1.4040637511276733E-4</v>
      </c>
      <c r="P27">
        <f>I!P27-A!Q28</f>
        <v>-2.6910837667099481E-5</v>
      </c>
      <c r="Q27">
        <f>I!Q27-A!R28</f>
        <v>-2.4415265829367278E-3</v>
      </c>
      <c r="R27">
        <f>I!R27-A!S28</f>
        <v>-7.6296469813685397E-4</v>
      </c>
      <c r="S27">
        <f>I!S27-A!T28</f>
        <v>-8.9403993217959969E-5</v>
      </c>
      <c r="T27">
        <f>I!T27-A!U28</f>
        <v>-1.6060532755651886E-5</v>
      </c>
      <c r="U27">
        <f>I!U27-A!V28</f>
        <v>-7.6003982934603405E-5</v>
      </c>
      <c r="V27">
        <f>I!V27-A!W28</f>
        <v>-3.4475349620936494E-4</v>
      </c>
      <c r="W27">
        <f>I!W27-A!X28</f>
        <v>-7.4996481889591488E-5</v>
      </c>
      <c r="X27">
        <f>I!X27-A!Y28</f>
        <v>-3.085129466326443E-3</v>
      </c>
      <c r="Y27">
        <f>I!Y27-A!Z28</f>
        <v>-4.9016761045240175E-4</v>
      </c>
      <c r="Z27">
        <f>I!Z27-A!AA28</f>
        <v>-1.9718978812173788E-3</v>
      </c>
      <c r="AA27">
        <f>I!AA27-A!AB28</f>
        <v>0.97273808698238196</v>
      </c>
      <c r="AB27">
        <f>I!AB27-A!AC28</f>
        <v>-2.2899657492117961E-2</v>
      </c>
      <c r="AC27">
        <f>I!AC27-A!AD28</f>
        <v>-8.9207483110185885E-3</v>
      </c>
      <c r="AD27">
        <f>I!AD27-A!AE28</f>
        <v>-4.9718395132590043E-3</v>
      </c>
      <c r="AE27">
        <f>I!AE27-A!AF28</f>
        <v>-4.2883484892299126E-3</v>
      </c>
      <c r="AF27">
        <f>I!AF27-A!AG28</f>
        <v>-2.2767442845535654E-3</v>
      </c>
      <c r="AG27">
        <f>I!AG27-A!AH28</f>
        <v>-6.1868542078641698E-3</v>
      </c>
      <c r="AH27">
        <f>I!AH27-A!AI28</f>
        <v>-7.2070886684025177E-3</v>
      </c>
      <c r="AI27">
        <f>I!AI27-A!AJ28</f>
        <v>-9.3390079935441288E-3</v>
      </c>
      <c r="AJ27">
        <f>I!AJ27-A!AK28</f>
        <v>-2.6402020147166635E-2</v>
      </c>
      <c r="AK27">
        <f>I!AK27-A!AL28</f>
        <v>-1.9945884373090157E-2</v>
      </c>
      <c r="AL27">
        <f>I!AL27-A!AM28</f>
        <v>-1.2743398046321543E-3</v>
      </c>
      <c r="AM27">
        <f>I!AM27-A!AN28</f>
        <v>-4.1287318142696422E-3</v>
      </c>
      <c r="AN27">
        <f>I!AN27-A!AO28</f>
        <v>-9.9012457828270449E-4</v>
      </c>
      <c r="AO27">
        <f>I!AO27-A!AP28</f>
        <v>-9.8985908958507153E-3</v>
      </c>
      <c r="AP27">
        <f>I!AP27-A!AQ28</f>
        <v>-2.1888597036874953E-5</v>
      </c>
      <c r="AQ27">
        <f>I!AQ27-A!AR28</f>
        <v>-1.2800857808071467E-5</v>
      </c>
      <c r="AR27">
        <f>I!AR27-A!AS28</f>
        <v>-4.393047710702535E-5</v>
      </c>
      <c r="AS27">
        <f>I!AS27-A!AT28</f>
        <v>-1.5759010214089909E-5</v>
      </c>
      <c r="AT27">
        <f>I!AT27-A!AU28</f>
        <v>-2.3181203756759932E-5</v>
      </c>
      <c r="AU27">
        <f>I!AU27-A!AV28</f>
        <v>-3.7563346802615191E-3</v>
      </c>
      <c r="AV27">
        <f>I!AV27-A!AW28</f>
        <v>-1.4602315295798652E-3</v>
      </c>
      <c r="AW27">
        <f>I!AW27-A!AX28</f>
        <v>-3.4876931103532969E-3</v>
      </c>
      <c r="AX27">
        <f>I!AX27-A!AY28</f>
        <v>-1.4277078885040564E-3</v>
      </c>
      <c r="AY27">
        <f>I!AY27-A!AZ28</f>
        <v>-1.087135147034207E-3</v>
      </c>
      <c r="AZ27">
        <f>I!AZ27-A!BA28</f>
        <v>-2.6269915496668091E-5</v>
      </c>
      <c r="BA27">
        <f>I!BA27-A!BB28</f>
        <v>-3.5535223340879664E-3</v>
      </c>
      <c r="BB27">
        <f>I!BB27-A!BC28</f>
        <v>-5.329526517427578E-4</v>
      </c>
      <c r="BC27">
        <f>I!BC27-A!BD28</f>
        <v>-1.3825818108782926E-4</v>
      </c>
      <c r="BD27">
        <f>I!BD27-A!BE28</f>
        <v>-1.94076456213461E-4</v>
      </c>
      <c r="BE27">
        <f>I!BE27-A!BF28</f>
        <v>-6.6635782756952616E-4</v>
      </c>
      <c r="BF27">
        <f>I!BF27-A!BG28</f>
        <v>-4.7630225507693484E-4</v>
      </c>
      <c r="BG27">
        <f>I!BG27-A!BH28</f>
        <v>-5.7213918828162907E-6</v>
      </c>
      <c r="BH27">
        <f>I!BH27-A!BI28</f>
        <v>-5.5037328911567126E-5</v>
      </c>
      <c r="BI27">
        <f>I!BI27-A!BJ28</f>
        <v>-3.5004311654197931E-5</v>
      </c>
      <c r="BJ27">
        <f>I!BJ27-A!BK28</f>
        <v>-2.0377996569460524E-5</v>
      </c>
      <c r="BK27">
        <f>I!BK27-A!BL28</f>
        <v>-2.3879925549607651E-5</v>
      </c>
      <c r="BL27">
        <f>I!BL27-A!BM28</f>
        <v>-1.3404959780002762E-5</v>
      </c>
      <c r="BM27">
        <f>I!BM27-A!BN28</f>
        <v>-1.8766526527403176E-5</v>
      </c>
      <c r="BN27">
        <f>I!BN27-A!BO28</f>
        <v>-2.7762942879551518E-5</v>
      </c>
      <c r="BO27">
        <f>I!BO27-A!BP28</f>
        <v>-2.4986332276885508E-5</v>
      </c>
      <c r="BP27">
        <f>I!BP27-A!BQ28</f>
        <v>-5.2917583600658369E-6</v>
      </c>
      <c r="BQ27">
        <f>I!BQ27-A!BR28</f>
        <v>-2.8670939493815408E-5</v>
      </c>
      <c r="BR27">
        <f>I!BR27-A!BS28</f>
        <v>-3.6010303892290363E-5</v>
      </c>
      <c r="BS27">
        <f>I!BS27-A!BT28</f>
        <v>-1.1750327818951759E-5</v>
      </c>
      <c r="BT27">
        <f>I!BT27-A!BU28</f>
        <v>-6.7781827206919689E-6</v>
      </c>
      <c r="BU27">
        <f>I!BU27-A!BV28</f>
        <v>-9.9770976598402374E-7</v>
      </c>
      <c r="BV27">
        <f>I!BV27-A!BW28</f>
        <v>-4.1518862609999247E-6</v>
      </c>
      <c r="BW27">
        <f>I!BW27-A!BX28</f>
        <v>-1.4870976706906748E-5</v>
      </c>
      <c r="BX27">
        <f>I!BX27-A!BY28</f>
        <v>-6.7160976319112748E-6</v>
      </c>
      <c r="BY27">
        <f>I!BY27-A!BZ28</f>
        <v>-6.5828685266519897E-7</v>
      </c>
      <c r="BZ27">
        <f>I!BZ27-A!CA28</f>
        <v>-1.312448446204753E-7</v>
      </c>
      <c r="CA27">
        <f>I!CA27-A!CB28</f>
        <v>-9.1241038626603378E-8</v>
      </c>
      <c r="CB27">
        <f>I!CB27-A!CC28</f>
        <v>-8.3853306039904307E-6</v>
      </c>
      <c r="CC27">
        <f>I!CC27-A!CD28</f>
        <v>-1.4356498891473192E-5</v>
      </c>
      <c r="CD27">
        <f>I!CD27-A!CE28</f>
        <v>-2.2272417483647726E-5</v>
      </c>
      <c r="CE27">
        <f>I!CE27-A!CF28</f>
        <v>-2.3794905924466021E-5</v>
      </c>
      <c r="CF27">
        <f>I!CF27-A!CG28</f>
        <v>-2.6376546317643623E-5</v>
      </c>
      <c r="CG27">
        <f>I!CG27-A!CH28</f>
        <v>-3.2796171792310783E-6</v>
      </c>
      <c r="CH27">
        <f>I!CH27-A!CI28</f>
        <v>-3.9486399007877616E-5</v>
      </c>
      <c r="CI27">
        <f>I!CI27-A!CJ28</f>
        <v>-1.0636924563265142E-5</v>
      </c>
      <c r="CJ27">
        <f>I!CJ27-A!CK28</f>
        <v>-1.3524865465157692E-5</v>
      </c>
      <c r="CK27">
        <f>I!CK27-A!CL28</f>
        <v>-3.0875813350267854E-4</v>
      </c>
      <c r="CL27">
        <f>I!CL27-A!CM28</f>
        <v>-4.2171441089575692E-6</v>
      </c>
      <c r="CM27">
        <f>I!CM27-A!CN28</f>
        <v>-7.2130192971514768E-6</v>
      </c>
      <c r="CN27">
        <f>I!CN27-A!CO28</f>
        <v>-8.1909566832632126E-6</v>
      </c>
      <c r="CO27">
        <f>I!CO27-A!CP28</f>
        <v>-3.2838833844912883E-5</v>
      </c>
      <c r="CP27">
        <f>I!CP27-A!CQ28</f>
        <v>-9.408864971592851E-6</v>
      </c>
      <c r="CQ27">
        <f>I!CQ27-A!CR28</f>
        <v>-6.7820156707155388E-5</v>
      </c>
      <c r="CR27">
        <f>I!CR27-A!CS28</f>
        <v>-2.4575896508545318E-4</v>
      </c>
      <c r="CS27">
        <f>I!CS27-A!CT28</f>
        <v>-3.3254434270969815E-5</v>
      </c>
      <c r="CT27">
        <f>I!CT27-A!CU28</f>
        <v>-2.3925978435537224E-5</v>
      </c>
      <c r="CU27">
        <f>I!CU27-A!CV28</f>
        <v>-7.4186162181251038E-5</v>
      </c>
      <c r="CV27">
        <f>I!CV27-A!CW28</f>
        <v>-1.9849966744536301E-5</v>
      </c>
      <c r="CW27">
        <f>I!CW27-A!CX28</f>
        <v>-1.1052630740551992E-4</v>
      </c>
      <c r="CX27">
        <f>I!CX27-A!CY28</f>
        <v>-1.5941318236314544E-5</v>
      </c>
      <c r="CY27">
        <f>I!CY27-A!CZ28</f>
        <v>-1.3110456649344408E-5</v>
      </c>
      <c r="CZ27">
        <f>I!CZ27-A!DA28</f>
        <v>-4.9489943966146587E-6</v>
      </c>
      <c r="DA27">
        <f>I!DA27-A!DB28</f>
        <v>-2.3101249444403844E-5</v>
      </c>
      <c r="DB27">
        <f>I!DB27-A!DC28</f>
        <v>-1.6667683338073028E-5</v>
      </c>
      <c r="DC27">
        <f>I!DC27-A!DD28</f>
        <v>-9.4083591298147947E-6</v>
      </c>
      <c r="DD27">
        <f>I!DD27-A!DE28</f>
        <v>-4.7700925471340189E-5</v>
      </c>
      <c r="DE27">
        <f>I!DE27-A!DF28</f>
        <v>-1.1330625392222998E-4</v>
      </c>
      <c r="DF27">
        <f>I!DF27-A!DG28</f>
        <v>-1.287555955625445E-5</v>
      </c>
      <c r="DG27">
        <f>I!DG27-A!DH28</f>
        <v>-9.0512760566016742E-6</v>
      </c>
      <c r="DH27">
        <f>I!DH27-A!DI28</f>
        <v>-1.0599520555256731E-4</v>
      </c>
      <c r="DI27">
        <f>I!DI27-A!DJ28</f>
        <v>-1.047789352579048E-4</v>
      </c>
      <c r="DJ27">
        <f>I!DJ27-A!DK28</f>
        <v>-4.712982971250383E-5</v>
      </c>
      <c r="DK27">
        <f>I!DK27-A!DL28</f>
        <v>-3.9458456176158518E-4</v>
      </c>
      <c r="DL27">
        <f>I!DL27-A!DM28</f>
        <v>-1.8315521488685588E-5</v>
      </c>
      <c r="DM27">
        <f>I!DM27-A!DN28</f>
        <v>0</v>
      </c>
    </row>
    <row r="28" spans="1:117">
      <c r="A28">
        <f>I!A28-A!B29</f>
        <v>-1.1656462594909376E-2</v>
      </c>
      <c r="B28">
        <f>I!B28-A!C29</f>
        <v>-3.9882399697634624E-3</v>
      </c>
      <c r="C28">
        <f>I!C28-A!D29</f>
        <v>-8.8050492328874217E-3</v>
      </c>
      <c r="D28">
        <f>I!D28-A!E29</f>
        <v>-8.8973582680049786E-3</v>
      </c>
      <c r="E28">
        <f>I!E28-A!F29</f>
        <v>-4.9447268562863248E-3</v>
      </c>
      <c r="F28">
        <f>I!F28-A!G29</f>
        <v>-1.0098030838044676E-3</v>
      </c>
      <c r="G28">
        <f>I!G28-A!H29</f>
        <v>-3.1428740801225565E-3</v>
      </c>
      <c r="H28">
        <f>I!H28-A!I29</f>
        <v>-3.5492481848301339E-3</v>
      </c>
      <c r="I28">
        <f>I!I28-A!J29</f>
        <v>-9.43015434856013E-3</v>
      </c>
      <c r="J28">
        <f>I!J28-A!K29</f>
        <v>-8.7324128435181964E-3</v>
      </c>
      <c r="K28">
        <f>I!K28-A!L29</f>
        <v>-3.0179903939804246E-3</v>
      </c>
      <c r="L28">
        <f>I!L28-A!M29</f>
        <v>-1.5644728283300161E-2</v>
      </c>
      <c r="M28">
        <f>I!M28-A!N29</f>
        <v>-5.3788374356020293E-3</v>
      </c>
      <c r="N28">
        <f>I!N28-A!O29</f>
        <v>-1.0040081537298734E-2</v>
      </c>
      <c r="O28">
        <f>I!O28-A!P29</f>
        <v>-3.0642493676185305E-3</v>
      </c>
      <c r="P28">
        <f>I!P28-A!Q29</f>
        <v>-6.6604323226071213E-4</v>
      </c>
      <c r="Q28">
        <f>I!Q28-A!R29</f>
        <v>-2.4416207885385698E-2</v>
      </c>
      <c r="R28">
        <f>I!R28-A!S29</f>
        <v>-2.8527756759079656E-3</v>
      </c>
      <c r="S28">
        <f>I!S28-A!T29</f>
        <v>-2.249282900194625E-3</v>
      </c>
      <c r="T28">
        <f>I!T28-A!U29</f>
        <v>-8.6818031255619834E-4</v>
      </c>
      <c r="U28">
        <f>I!U28-A!V29</f>
        <v>-4.7252246511294968E-3</v>
      </c>
      <c r="V28">
        <f>I!V28-A!W29</f>
        <v>-8.2405723690376284E-3</v>
      </c>
      <c r="W28">
        <f>I!W28-A!X29</f>
        <v>-2.7164214408924238E-3</v>
      </c>
      <c r="X28">
        <f>I!X28-A!Y29</f>
        <v>-1.4220040677015103E-2</v>
      </c>
      <c r="Y28">
        <f>I!Y28-A!Z29</f>
        <v>-5.3974778254413901E-3</v>
      </c>
      <c r="Z28">
        <f>I!Z28-A!AA29</f>
        <v>-1.5241089647807749E-2</v>
      </c>
      <c r="AA28">
        <f>I!AA28-A!AB29</f>
        <v>-2.292483742895907E-2</v>
      </c>
      <c r="AB28">
        <f>I!AB28-A!AC29</f>
        <v>0.88899979680749774</v>
      </c>
      <c r="AC28">
        <f>I!AC28-A!AD29</f>
        <v>-2.2198443923796222E-2</v>
      </c>
      <c r="AD28">
        <f>I!AD28-A!AE29</f>
        <v>-1.3214635627946787E-2</v>
      </c>
      <c r="AE28">
        <f>I!AE28-A!AF29</f>
        <v>-1.673636697426685E-2</v>
      </c>
      <c r="AF28">
        <f>I!AF28-A!AG29</f>
        <v>-9.0184103415212689E-3</v>
      </c>
      <c r="AG28">
        <f>I!AG28-A!AH29</f>
        <v>-2.6692725166577884E-2</v>
      </c>
      <c r="AH28">
        <f>I!AH28-A!AI29</f>
        <v>-5.0900019279297284E-2</v>
      </c>
      <c r="AI28">
        <f>I!AI28-A!AJ29</f>
        <v>-4.8743222436200398E-2</v>
      </c>
      <c r="AJ28">
        <f>I!AJ28-A!AK29</f>
        <v>-2.2134187732493416E-2</v>
      </c>
      <c r="AK28">
        <f>I!AK28-A!AL29</f>
        <v>-6.0757271600309748E-2</v>
      </c>
      <c r="AL28">
        <f>I!AL28-A!AM29</f>
        <v>-1.7490219261806359E-2</v>
      </c>
      <c r="AM28">
        <f>I!AM28-A!AN29</f>
        <v>-1.005890417820254E-2</v>
      </c>
      <c r="AN28">
        <f>I!AN28-A!AO29</f>
        <v>-4.7426159034779682E-3</v>
      </c>
      <c r="AO28">
        <f>I!AO28-A!AP29</f>
        <v>-5.2302463790465124E-2</v>
      </c>
      <c r="AP28">
        <f>I!AP28-A!AQ29</f>
        <v>-8.7207818694415968E-4</v>
      </c>
      <c r="AQ28">
        <f>I!AQ28-A!AR29</f>
        <v>-5.3656032560218893E-4</v>
      </c>
      <c r="AR28">
        <f>I!AR28-A!AS29</f>
        <v>-3.6544960875107696E-3</v>
      </c>
      <c r="AS28">
        <f>I!AS28-A!AT29</f>
        <v>-6.880871638359232E-3</v>
      </c>
      <c r="AT28">
        <f>I!AT28-A!AU29</f>
        <v>-1.8416513045197327E-3</v>
      </c>
      <c r="AU28">
        <f>I!AU28-A!AV29</f>
        <v>-6.5943399795609144E-3</v>
      </c>
      <c r="AV28">
        <f>I!AV28-A!AW29</f>
        <v>-3.5711672290590482E-2</v>
      </c>
      <c r="AW28">
        <f>I!AW28-A!AX29</f>
        <v>-3.581069375324538E-2</v>
      </c>
      <c r="AX28">
        <f>I!AX28-A!AY29</f>
        <v>-3.5921053732290271E-2</v>
      </c>
      <c r="AY28">
        <f>I!AY28-A!AZ29</f>
        <v>-2.3250727470207545E-2</v>
      </c>
      <c r="AZ28">
        <f>I!AZ28-A!BA29</f>
        <v>-3.0600570306383207E-4</v>
      </c>
      <c r="BA28">
        <f>I!BA28-A!BB29</f>
        <v>-5.6837536633983559E-3</v>
      </c>
      <c r="BB28">
        <f>I!BB28-A!BC29</f>
        <v>-2.0642265099287734E-3</v>
      </c>
      <c r="BC28">
        <f>I!BC28-A!BD29</f>
        <v>-1.0317081076133814E-3</v>
      </c>
      <c r="BD28">
        <f>I!BD28-A!BE29</f>
        <v>-1.1316486081178702E-2</v>
      </c>
      <c r="BE28">
        <f>I!BE28-A!BF29</f>
        <v>-9.6798417651386469E-4</v>
      </c>
      <c r="BF28">
        <f>I!BF28-A!BG29</f>
        <v>-1.0025195646242351E-3</v>
      </c>
      <c r="BG28">
        <f>I!BG28-A!BH29</f>
        <v>-5.1451227196433122E-4</v>
      </c>
      <c r="BH28">
        <f>I!BH28-A!BI29</f>
        <v>-9.359722438212519E-4</v>
      </c>
      <c r="BI28">
        <f>I!BI28-A!BJ29</f>
        <v>-1.881179338353491E-3</v>
      </c>
      <c r="BJ28">
        <f>I!BJ28-A!BK29</f>
        <v>-8.0210980633668076E-4</v>
      </c>
      <c r="BK28">
        <f>I!BK28-A!BL29</f>
        <v>-1.6820172020217648E-3</v>
      </c>
      <c r="BL28">
        <f>I!BL28-A!BM29</f>
        <v>-7.2957625445818262E-4</v>
      </c>
      <c r="BM28">
        <f>I!BM28-A!BN29</f>
        <v>-8.8930217555038447E-4</v>
      </c>
      <c r="BN28">
        <f>I!BN28-A!BO29</f>
        <v>-2.3323724375968434E-3</v>
      </c>
      <c r="BO28">
        <f>I!BO28-A!BP29</f>
        <v>-6.5901451380285527E-4</v>
      </c>
      <c r="BP28">
        <f>I!BP28-A!BQ29</f>
        <v>-3.0619208717898186E-4</v>
      </c>
      <c r="BQ28">
        <f>I!BQ28-A!BR29</f>
        <v>-1.5751472894414496E-3</v>
      </c>
      <c r="BR28">
        <f>I!BR28-A!BS29</f>
        <v>-2.6952874022996682E-3</v>
      </c>
      <c r="BS28">
        <f>I!BS28-A!BT29</f>
        <v>-9.2169166228139702E-4</v>
      </c>
      <c r="BT28">
        <f>I!BT28-A!BU29</f>
        <v>-4.8147152141383775E-4</v>
      </c>
      <c r="BU28">
        <f>I!BU28-A!BV29</f>
        <v>-2.5677898714009873E-5</v>
      </c>
      <c r="BV28">
        <f>I!BV28-A!BW29</f>
        <v>-3.3599899058531099E-4</v>
      </c>
      <c r="BW28">
        <f>I!BW28-A!BX29</f>
        <v>-9.6452543784968125E-4</v>
      </c>
      <c r="BX28">
        <f>I!BX28-A!BY29</f>
        <v>-4.9523919929224012E-4</v>
      </c>
      <c r="BY28">
        <f>I!BY28-A!BZ29</f>
        <v>-3.7412636126472143E-5</v>
      </c>
      <c r="BZ28">
        <f>I!BZ28-A!CA29</f>
        <v>-8.1896783043176575E-6</v>
      </c>
      <c r="CA28">
        <f>I!CA28-A!CB29</f>
        <v>-5.159266002340664E-6</v>
      </c>
      <c r="CB28">
        <f>I!CB28-A!CC29</f>
        <v>-5.1841073322317311E-4</v>
      </c>
      <c r="CC28">
        <f>I!CC28-A!CD29</f>
        <v>-7.0292555286696268E-4</v>
      </c>
      <c r="CD28">
        <f>I!CD28-A!CE29</f>
        <v>-8.1335232337222943E-4</v>
      </c>
      <c r="CE28">
        <f>I!CE28-A!CF29</f>
        <v>-9.8029231037795339E-4</v>
      </c>
      <c r="CF28">
        <f>I!CF28-A!CG29</f>
        <v>-1.2218573253325461E-3</v>
      </c>
      <c r="CG28">
        <f>I!CG28-A!CH29</f>
        <v>-2.4298981827939353E-4</v>
      </c>
      <c r="CH28">
        <f>I!CH28-A!CI29</f>
        <v>-2.4223925632492301E-4</v>
      </c>
      <c r="CI28">
        <f>I!CI28-A!CJ29</f>
        <v>-5.4560183217962615E-4</v>
      </c>
      <c r="CJ28">
        <f>I!CJ28-A!CK29</f>
        <v>-9.2833173790012936E-4</v>
      </c>
      <c r="CK28">
        <f>I!CK28-A!CL29</f>
        <v>-4.8012327094133241E-4</v>
      </c>
      <c r="CL28">
        <f>I!CL28-A!CM29</f>
        <v>-7.7177469179860649E-5</v>
      </c>
      <c r="CM28">
        <f>I!CM28-A!CN29</f>
        <v>-6.0869537225796471E-4</v>
      </c>
      <c r="CN28">
        <f>I!CN28-A!CO29</f>
        <v>-4.1705621112281857E-4</v>
      </c>
      <c r="CO28">
        <f>I!CO28-A!CP29</f>
        <v>-9.247365854918612E-3</v>
      </c>
      <c r="CP28">
        <f>I!CP28-A!CQ29</f>
        <v>-4.3685882777826248E-4</v>
      </c>
      <c r="CQ28">
        <f>I!CQ28-A!CR29</f>
        <v>-3.1261002851187006E-4</v>
      </c>
      <c r="CR28">
        <f>I!CR28-A!CS29</f>
        <v>-1.2452322507957598E-2</v>
      </c>
      <c r="CS28">
        <f>I!CS28-A!CT29</f>
        <v>-1.7237611027695471E-3</v>
      </c>
      <c r="CT28">
        <f>I!CT28-A!CU29</f>
        <v>-5.341752798251932E-4</v>
      </c>
      <c r="CU28">
        <f>I!CU28-A!CV29</f>
        <v>-1.0910375376633381E-3</v>
      </c>
      <c r="CV28">
        <f>I!CV28-A!CW29</f>
        <v>-5.8591769624743562E-5</v>
      </c>
      <c r="CW28">
        <f>I!CW28-A!CX29</f>
        <v>-2.5587697907339989E-3</v>
      </c>
      <c r="CX28">
        <f>I!CX28-A!CY29</f>
        <v>-9.4098059033801134E-4</v>
      </c>
      <c r="CY28">
        <f>I!CY28-A!CZ29</f>
        <v>-4.9534461442268384E-4</v>
      </c>
      <c r="CZ28">
        <f>I!CZ28-A!DA29</f>
        <v>-3.4927468183644229E-4</v>
      </c>
      <c r="DA28">
        <f>I!DA28-A!DB29</f>
        <v>-5.8825681620928365E-4</v>
      </c>
      <c r="DB28">
        <f>I!DB28-A!DC29</f>
        <v>-5.2090806226152975E-4</v>
      </c>
      <c r="DC28">
        <f>I!DC28-A!DD29</f>
        <v>-3.5152361168090272E-4</v>
      </c>
      <c r="DD28">
        <f>I!DD28-A!DE29</f>
        <v>-4.0831992203467201E-3</v>
      </c>
      <c r="DE28">
        <f>I!DE28-A!DF29</f>
        <v>-1.3148226959290802E-3</v>
      </c>
      <c r="DF28">
        <f>I!DF28-A!DG29</f>
        <v>-6.9004509841596648E-4</v>
      </c>
      <c r="DG28">
        <f>I!DG28-A!DH29</f>
        <v>-1.2931769940442604E-3</v>
      </c>
      <c r="DH28">
        <f>I!DH28-A!DI29</f>
        <v>-3.2097908693884906E-3</v>
      </c>
      <c r="DI28">
        <f>I!DI28-A!DJ29</f>
        <v>-2.7193613789735578E-3</v>
      </c>
      <c r="DJ28">
        <f>I!DJ28-A!DK29</f>
        <v>-1.9627355300807095E-3</v>
      </c>
      <c r="DK28">
        <f>I!DK28-A!DL29</f>
        <v>-5.5558915526608913E-3</v>
      </c>
      <c r="DL28">
        <f>I!DL28-A!DM29</f>
        <v>-1.1013024952281525E-3</v>
      </c>
      <c r="DM28">
        <f>I!DM28-A!DN29</f>
        <v>0</v>
      </c>
    </row>
    <row r="29" spans="1:117">
      <c r="A29">
        <f>I!A29-A!B30</f>
        <v>-6.0823118809982053E-4</v>
      </c>
      <c r="B29">
        <f>I!B29-A!C30</f>
        <v>-2.9209769517215619E-5</v>
      </c>
      <c r="C29">
        <f>I!C29-A!D30</f>
        <v>-8.2070954087916067E-4</v>
      </c>
      <c r="D29">
        <f>I!D29-A!E30</f>
        <v>-4.0560298516245126E-4</v>
      </c>
      <c r="E29">
        <f>I!E29-A!F30</f>
        <v>-8.7659546152593464E-4</v>
      </c>
      <c r="F29">
        <f>I!F29-A!G30</f>
        <v>-1.2798102258018405E-4</v>
      </c>
      <c r="G29">
        <f>I!G29-A!H30</f>
        <v>-1.9944259800343722E-4</v>
      </c>
      <c r="H29">
        <f>I!H29-A!I30</f>
        <v>-3.4968147435625373E-4</v>
      </c>
      <c r="I29">
        <f>I!I29-A!J30</f>
        <v>-4.3868350657317521E-4</v>
      </c>
      <c r="J29">
        <f>I!J29-A!K30</f>
        <v>-3.6867617142534188E-4</v>
      </c>
      <c r="K29">
        <f>I!K29-A!L30</f>
        <v>-3.6477179625884966E-4</v>
      </c>
      <c r="L29">
        <f>I!L29-A!M30</f>
        <v>-7.275422874407231E-4</v>
      </c>
      <c r="M29">
        <f>I!M29-A!N30</f>
        <v>-4.5481320927265691E-4</v>
      </c>
      <c r="N29">
        <f>I!N29-A!O30</f>
        <v>-3.8875273890504877E-4</v>
      </c>
      <c r="O29">
        <f>I!O29-A!P30</f>
        <v>-2.45066245275565E-4</v>
      </c>
      <c r="P29">
        <f>I!P29-A!Q30</f>
        <v>-4.0366256500649225E-5</v>
      </c>
      <c r="Q29">
        <f>I!Q29-A!R30</f>
        <v>-5.6626987267170855E-4</v>
      </c>
      <c r="R29">
        <f>I!R29-A!S30</f>
        <v>-1.3558324218989181E-3</v>
      </c>
      <c r="S29">
        <f>I!S29-A!T30</f>
        <v>-5.9670200572666768E-4</v>
      </c>
      <c r="T29">
        <f>I!T29-A!U30</f>
        <v>-1.4328599628758614E-4</v>
      </c>
      <c r="U29">
        <f>I!U29-A!V30</f>
        <v>-7.6062178939913206E-4</v>
      </c>
      <c r="V29">
        <f>I!V29-A!W30</f>
        <v>-1.350946557844628E-4</v>
      </c>
      <c r="W29">
        <f>I!W29-A!X30</f>
        <v>-3.9866869734685103E-4</v>
      </c>
      <c r="X29">
        <f>I!X29-A!Y30</f>
        <v>-4.6136383972878684E-4</v>
      </c>
      <c r="Y29">
        <f>I!Y29-A!Z30</f>
        <v>-2.5786890205055618E-4</v>
      </c>
      <c r="Z29">
        <f>I!Z29-A!AA30</f>
        <v>-8.9046609906415935E-4</v>
      </c>
      <c r="AA29">
        <f>I!AA29-A!AB30</f>
        <v>-1.1286983512351879E-3</v>
      </c>
      <c r="AB29">
        <f>I!AB29-A!AC30</f>
        <v>-1.1008993039942822E-3</v>
      </c>
      <c r="AC29">
        <f>I!AC29-A!AD30</f>
        <v>0.93874215457033983</v>
      </c>
      <c r="AD29">
        <f>I!AD29-A!AE30</f>
        <v>-1.3090159137102826E-2</v>
      </c>
      <c r="AE29">
        <f>I!AE29-A!AF30</f>
        <v>-1.0324083476085762E-2</v>
      </c>
      <c r="AF29">
        <f>I!AF29-A!AG30</f>
        <v>-3.395702328279892E-3</v>
      </c>
      <c r="AG29">
        <f>I!AG29-A!AH30</f>
        <v>-9.1985688878169335E-3</v>
      </c>
      <c r="AH29">
        <f>I!AH29-A!AI30</f>
        <v>-4.5286502604933825E-3</v>
      </c>
      <c r="AI29">
        <f>I!AI29-A!AJ30</f>
        <v>-1.7427472578677087E-3</v>
      </c>
      <c r="AJ29">
        <f>I!AJ29-A!AK30</f>
        <v>-9.1232452686741423E-4</v>
      </c>
      <c r="AK29">
        <f>I!AK29-A!AL30</f>
        <v>-2.2532548288948955E-3</v>
      </c>
      <c r="AL29">
        <f>I!AL29-A!AM30</f>
        <v>-4.8077657298576602E-4</v>
      </c>
      <c r="AM29">
        <f>I!AM29-A!AN30</f>
        <v>-2.0316437556591026E-3</v>
      </c>
      <c r="AN29">
        <f>I!AN29-A!AO30</f>
        <v>-2.0982558409974702E-4</v>
      </c>
      <c r="AO29">
        <f>I!AO29-A!AP30</f>
        <v>-3.5178177667590607E-3</v>
      </c>
      <c r="AP29">
        <f>I!AP29-A!AQ30</f>
        <v>-1.6405503479137779E-4</v>
      </c>
      <c r="AQ29">
        <f>I!AQ29-A!AR30</f>
        <v>-9.5845078210014096E-5</v>
      </c>
      <c r="AR29">
        <f>I!AR29-A!AS30</f>
        <v>-6.7659233021106775E-4</v>
      </c>
      <c r="AS29">
        <f>I!AS29-A!AT30</f>
        <v>-2.0768124174997055E-4</v>
      </c>
      <c r="AT29">
        <f>I!AT29-A!AU30</f>
        <v>-1.3070786966744507E-3</v>
      </c>
      <c r="AU29">
        <f>I!AU29-A!AV30</f>
        <v>-2.519239259818853E-3</v>
      </c>
      <c r="AV29">
        <f>I!AV29-A!AW30</f>
        <v>-2.3965812695731089E-4</v>
      </c>
      <c r="AW29">
        <f>I!AW29-A!AX30</f>
        <v>-6.1595456750350251E-3</v>
      </c>
      <c r="AX29">
        <f>I!AX29-A!AY30</f>
        <v>-1.0881701169915151E-3</v>
      </c>
      <c r="AY29">
        <f>I!AY29-A!AZ30</f>
        <v>-8.300842084505019E-5</v>
      </c>
      <c r="AZ29">
        <f>I!AZ29-A!BA30</f>
        <v>-7.153751482840719E-5</v>
      </c>
      <c r="BA29">
        <f>I!BA29-A!BB30</f>
        <v>-2.3262804066427197E-4</v>
      </c>
      <c r="BB29">
        <f>I!BB29-A!BC30</f>
        <v>-1.4438578659187315E-4</v>
      </c>
      <c r="BC29">
        <f>I!BC29-A!BD30</f>
        <v>-2.0519381019605608E-4</v>
      </c>
      <c r="BD29">
        <f>I!BD29-A!BE30</f>
        <v>-1.7556545561778194E-3</v>
      </c>
      <c r="BE29">
        <f>I!BE29-A!BF30</f>
        <v>-1.2563272614314231E-4</v>
      </c>
      <c r="BF29">
        <f>I!BF29-A!BG30</f>
        <v>-3.6182525756574957E-4</v>
      </c>
      <c r="BG29">
        <f>I!BG29-A!BH30</f>
        <v>-8.7649080460815108E-5</v>
      </c>
      <c r="BH29">
        <f>I!BH29-A!BI30</f>
        <v>-2.9669992124018352E-4</v>
      </c>
      <c r="BI29">
        <f>I!BI29-A!BJ30</f>
        <v>-6.2166674655411659E-4</v>
      </c>
      <c r="BJ29">
        <f>I!BJ29-A!BK30</f>
        <v>-4.0053051824033145E-3</v>
      </c>
      <c r="BK29">
        <f>I!BK29-A!BL30</f>
        <v>-3.2864962285179448E-4</v>
      </c>
      <c r="BL29">
        <f>I!BL29-A!BM30</f>
        <v>-1.5713919812593546E-4</v>
      </c>
      <c r="BM29">
        <f>I!BM29-A!BN30</f>
        <v>-2.4403283951757244E-4</v>
      </c>
      <c r="BN29">
        <f>I!BN29-A!BO30</f>
        <v>-8.9269270786338764E-4</v>
      </c>
      <c r="BO29">
        <f>I!BO29-A!BP30</f>
        <v>-5.4112687162414554E-4</v>
      </c>
      <c r="BP29">
        <f>I!BP29-A!BQ30</f>
        <v>-6.9613993598797129E-4</v>
      </c>
      <c r="BQ29">
        <f>I!BQ29-A!BR30</f>
        <v>-3.1269348528242332E-3</v>
      </c>
      <c r="BR29">
        <f>I!BR29-A!BS30</f>
        <v>-1.5673150814051713E-3</v>
      </c>
      <c r="BS29">
        <f>I!BS29-A!BT30</f>
        <v>-2.1257963759355311E-3</v>
      </c>
      <c r="BT29">
        <f>I!BT29-A!BU30</f>
        <v>-7.6442021615786429E-5</v>
      </c>
      <c r="BU29">
        <f>I!BU29-A!BV30</f>
        <v>-8.1917222891319844E-6</v>
      </c>
      <c r="BV29">
        <f>I!BV29-A!BW30</f>
        <v>-6.2750866334950088E-5</v>
      </c>
      <c r="BW29">
        <f>I!BW29-A!BX30</f>
        <v>-2.6289034849675565E-4</v>
      </c>
      <c r="BX29">
        <f>I!BX29-A!BY30</f>
        <v>-9.5412387009869952E-5</v>
      </c>
      <c r="BY29">
        <f>I!BY29-A!BZ30</f>
        <v>-5.1095598564013067E-6</v>
      </c>
      <c r="BZ29">
        <f>I!BZ29-A!CA30</f>
        <v>-2.4936520477890305E-7</v>
      </c>
      <c r="CA29">
        <f>I!CA29-A!CB30</f>
        <v>-1.327142380023322E-7</v>
      </c>
      <c r="CB29">
        <f>I!CB29-A!CC30</f>
        <v>-1.073886037015245E-4</v>
      </c>
      <c r="CC29">
        <f>I!CC29-A!CD30</f>
        <v>-1.6075659473015151E-4</v>
      </c>
      <c r="CD29">
        <f>I!CD29-A!CE30</f>
        <v>-2.3260282531221762E-4</v>
      </c>
      <c r="CE29">
        <f>I!CE29-A!CF30</f>
        <v>-1.0456218027306754E-3</v>
      </c>
      <c r="CF29">
        <f>I!CF29-A!CG30</f>
        <v>-1.1495802717611308E-3</v>
      </c>
      <c r="CG29">
        <f>I!CG29-A!CH30</f>
        <v>-4.412575841147269E-5</v>
      </c>
      <c r="CH29">
        <f>I!CH29-A!CI30</f>
        <v>-6.6762819315446985E-5</v>
      </c>
      <c r="CI29">
        <f>I!CI29-A!CJ30</f>
        <v>-1.0635810749174746E-3</v>
      </c>
      <c r="CJ29">
        <f>I!CJ29-A!CK30</f>
        <v>-1.8333706519435981E-4</v>
      </c>
      <c r="CK29">
        <f>I!CK29-A!CL30</f>
        <v>-1.7369875415305931E-3</v>
      </c>
      <c r="CL29">
        <f>I!CL29-A!CM30</f>
        <v>-2.9258769747103843E-5</v>
      </c>
      <c r="CM29">
        <f>I!CM29-A!CN30</f>
        <v>-1.1272578091664002E-4</v>
      </c>
      <c r="CN29">
        <f>I!CN29-A!CO30</f>
        <v>-1.4791502610526153E-3</v>
      </c>
      <c r="CO29">
        <f>I!CO29-A!CP30</f>
        <v>-3.0309580228069846E-5</v>
      </c>
      <c r="CP29">
        <f>I!CP29-A!CQ30</f>
        <v>-1.8355998606616795E-4</v>
      </c>
      <c r="CQ29">
        <f>I!CQ29-A!CR30</f>
        <v>-4.9125798711134484E-5</v>
      </c>
      <c r="CR29">
        <f>I!CR29-A!CS30</f>
        <v>-1.9310732170235449E-3</v>
      </c>
      <c r="CS29">
        <f>I!CS29-A!CT30</f>
        <v>-9.0005751704453827E-4</v>
      </c>
      <c r="CT29">
        <f>I!CT29-A!CU30</f>
        <v>-1.268359120534829E-4</v>
      </c>
      <c r="CU29">
        <f>I!CU29-A!CV30</f>
        <v>-2.2267106038621328E-4</v>
      </c>
      <c r="CV29">
        <f>I!CV29-A!CW30</f>
        <v>-9.76876642517054E-6</v>
      </c>
      <c r="CW29">
        <f>I!CW29-A!CX30</f>
        <v>-2.749678867161715E-4</v>
      </c>
      <c r="CX29">
        <f>I!CX29-A!CY30</f>
        <v>-1.9705240597666591E-4</v>
      </c>
      <c r="CY29">
        <f>I!CY29-A!CZ30</f>
        <v>-8.7615482283928946E-5</v>
      </c>
      <c r="CZ29">
        <f>I!CZ29-A!DA30</f>
        <v>-6.8233961391005971E-5</v>
      </c>
      <c r="DA29">
        <f>I!DA29-A!DB30</f>
        <v>-8.7137405184523292E-5</v>
      </c>
      <c r="DB29">
        <f>I!DB29-A!DC30</f>
        <v>-8.9333436814253951E-5</v>
      </c>
      <c r="DC29">
        <f>I!DC29-A!DD30</f>
        <v>-2.0007937923646461E-4</v>
      </c>
      <c r="DD29">
        <f>I!DD29-A!DE30</f>
        <v>-1.6210976056336996E-3</v>
      </c>
      <c r="DE29">
        <f>I!DE29-A!DF30</f>
        <v>-1.9727512093679539E-4</v>
      </c>
      <c r="DF29">
        <f>I!DF29-A!DG30</f>
        <v>-1.6356205326406752E-4</v>
      </c>
      <c r="DG29">
        <f>I!DG29-A!DH30</f>
        <v>-1.2594754342590414E-4</v>
      </c>
      <c r="DH29">
        <f>I!DH29-A!DI30</f>
        <v>-5.7666663340588578E-4</v>
      </c>
      <c r="DI29">
        <f>I!DI29-A!DJ30</f>
        <v>-9.7611830350676475E-4</v>
      </c>
      <c r="DJ29">
        <f>I!DJ29-A!DK30</f>
        <v>-4.3419120717282339E-4</v>
      </c>
      <c r="DK29">
        <f>I!DK29-A!DL30</f>
        <v>-9.4710081146236833E-3</v>
      </c>
      <c r="DL29">
        <f>I!DL29-A!DM30</f>
        <v>-2.2542809260850966E-4</v>
      </c>
      <c r="DM29">
        <f>I!DM29-A!DN30</f>
        <v>0</v>
      </c>
    </row>
    <row r="30" spans="1:117">
      <c r="A30">
        <f>I!A30-A!B31</f>
        <v>-4.8394687481545447E-4</v>
      </c>
      <c r="B30">
        <f>I!B30-A!C31</f>
        <v>-3.1201344711571226E-5</v>
      </c>
      <c r="C30">
        <f>I!C30-A!D31</f>
        <v>-5.9737272222594559E-4</v>
      </c>
      <c r="D30">
        <f>I!D30-A!E31</f>
        <v>-2.9153697886191704E-4</v>
      </c>
      <c r="E30">
        <f>I!E30-A!F31</f>
        <v>-6.4895381150921168E-4</v>
      </c>
      <c r="F30">
        <f>I!F30-A!G31</f>
        <v>-1.2325556943876186E-4</v>
      </c>
      <c r="G30">
        <f>I!G30-A!H31</f>
        <v>-1.9111844328245121E-4</v>
      </c>
      <c r="H30">
        <f>I!H30-A!I31</f>
        <v>-2.9296621911694722E-4</v>
      </c>
      <c r="I30">
        <f>I!I30-A!J31</f>
        <v>-3.4365253617968876E-4</v>
      </c>
      <c r="J30">
        <f>I!J30-A!K31</f>
        <v>-3.3953933341356946E-4</v>
      </c>
      <c r="K30">
        <f>I!K30-A!L31</f>
        <v>-4.4087793941745079E-4</v>
      </c>
      <c r="L30">
        <f>I!L30-A!M31</f>
        <v>-6.0464193920918281E-4</v>
      </c>
      <c r="M30">
        <f>I!M30-A!N31</f>
        <v>-3.9379175901246139E-4</v>
      </c>
      <c r="N30">
        <f>I!N30-A!O31</f>
        <v>-3.0217661833978457E-4</v>
      </c>
      <c r="O30">
        <f>I!O30-A!P31</f>
        <v>-2.0931974032559536E-4</v>
      </c>
      <c r="P30">
        <f>I!P30-A!Q31</f>
        <v>-9.0824077126460746E-5</v>
      </c>
      <c r="Q30">
        <f>I!Q30-A!R31</f>
        <v>-4.7423099967216451E-4</v>
      </c>
      <c r="R30">
        <f>I!R30-A!S31</f>
        <v>-2.8334515810648586E-4</v>
      </c>
      <c r="S30">
        <f>I!S30-A!T31</f>
        <v>-5.7707365027513267E-4</v>
      </c>
      <c r="T30">
        <f>I!T30-A!U31</f>
        <v>-1.2045399566738913E-4</v>
      </c>
      <c r="U30">
        <f>I!U30-A!V31</f>
        <v>-1.012726884401201E-3</v>
      </c>
      <c r="V30">
        <f>I!V30-A!W31</f>
        <v>-5.9409387134827041E-4</v>
      </c>
      <c r="W30">
        <f>I!W30-A!X31</f>
        <v>-1.016874753633831E-3</v>
      </c>
      <c r="X30">
        <f>I!X30-A!Y31</f>
        <v>-7.6253918114422236E-4</v>
      </c>
      <c r="Y30">
        <f>I!Y30-A!Z31</f>
        <v>-5.1140387297421224E-4</v>
      </c>
      <c r="Z30">
        <f>I!Z30-A!AA31</f>
        <v>-7.7700423425399725E-4</v>
      </c>
      <c r="AA30">
        <f>I!AA30-A!AB31</f>
        <v>-1.9806569102665248E-3</v>
      </c>
      <c r="AB30">
        <f>I!AB30-A!AC31</f>
        <v>-2.4571167036823963E-3</v>
      </c>
      <c r="AC30">
        <f>I!AC30-A!AD31</f>
        <v>-1.2733696595259872E-2</v>
      </c>
      <c r="AD30">
        <f>I!AD30-A!AE31</f>
        <v>0.95119206609596796</v>
      </c>
      <c r="AE30">
        <f>I!AE30-A!AF31</f>
        <v>-3.1531741884387363E-3</v>
      </c>
      <c r="AF30">
        <f>I!AF30-A!AG31</f>
        <v>-4.9960016583811794E-3</v>
      </c>
      <c r="AG30">
        <f>I!AG30-A!AH31</f>
        <v>-6.4738345568156937E-3</v>
      </c>
      <c r="AH30">
        <f>I!AH30-A!AI31</f>
        <v>-4.7723955103158673E-3</v>
      </c>
      <c r="AI30">
        <f>I!AI30-A!AJ31</f>
        <v>-3.9708070845948856E-3</v>
      </c>
      <c r="AJ30">
        <f>I!AJ30-A!AK31</f>
        <v>-9.5318906296668385E-4</v>
      </c>
      <c r="AK30">
        <f>I!AK30-A!AL31</f>
        <v>-1.1268468937985311E-2</v>
      </c>
      <c r="AL30">
        <f>I!AL30-A!AM31</f>
        <v>-5.0575383297463605E-4</v>
      </c>
      <c r="AM30">
        <f>I!AM30-A!AN31</f>
        <v>-1.8256520713911234E-2</v>
      </c>
      <c r="AN30">
        <f>I!AN30-A!AO31</f>
        <v>-1.2103767803904898E-4</v>
      </c>
      <c r="AO30">
        <f>I!AO30-A!AP31</f>
        <v>-5.7614974911329641E-3</v>
      </c>
      <c r="AP30">
        <f>I!AP30-A!AQ31</f>
        <v>-2.2308128480081723E-4</v>
      </c>
      <c r="AQ30">
        <f>I!AQ30-A!AR31</f>
        <v>-1.4199270845928014E-4</v>
      </c>
      <c r="AR30">
        <f>I!AR30-A!AS31</f>
        <v>-5.0921563786422925E-4</v>
      </c>
      <c r="AS30">
        <f>I!AS30-A!AT31</f>
        <v>-1.6134224742996809E-4</v>
      </c>
      <c r="AT30">
        <f>I!AT30-A!AU31</f>
        <v>-3.4731665022574078E-4</v>
      </c>
      <c r="AU30">
        <f>I!AU30-A!AV31</f>
        <v>-7.5522614644505976E-4</v>
      </c>
      <c r="AV30">
        <f>I!AV30-A!AW31</f>
        <v>-1.2351224860647329E-3</v>
      </c>
      <c r="AW30">
        <f>I!AW30-A!AX31</f>
        <v>-3.2062586857018304E-3</v>
      </c>
      <c r="AX30">
        <f>I!AX30-A!AY31</f>
        <v>-2.9435981203623685E-3</v>
      </c>
      <c r="AY30">
        <f>I!AY30-A!AZ31</f>
        <v>-1.3867603861802446E-3</v>
      </c>
      <c r="AZ30">
        <f>I!AZ30-A!BA31</f>
        <v>-1.0904261968990223E-4</v>
      </c>
      <c r="BA30">
        <f>I!BA30-A!BB31</f>
        <v>-3.5572662390486358E-3</v>
      </c>
      <c r="BB30">
        <f>I!BB30-A!BC31</f>
        <v>-2.270175252283127E-4</v>
      </c>
      <c r="BC30">
        <f>I!BC30-A!BD31</f>
        <v>-4.8943235852201279E-4</v>
      </c>
      <c r="BD30">
        <f>I!BD30-A!BE31</f>
        <v>-1.3057983084319674E-3</v>
      </c>
      <c r="BE30">
        <f>I!BE30-A!BF31</f>
        <v>-3.300024810827069E-4</v>
      </c>
      <c r="BF30">
        <f>I!BF30-A!BG31</f>
        <v>-5.3020023538663443E-4</v>
      </c>
      <c r="BG30">
        <f>I!BG30-A!BH31</f>
        <v>-9.3692059721837832E-4</v>
      </c>
      <c r="BH30">
        <f>I!BH30-A!BI31</f>
        <v>-3.3741114437897636E-4</v>
      </c>
      <c r="BI30">
        <f>I!BI30-A!BJ31</f>
        <v>-4.8711183582720783E-4</v>
      </c>
      <c r="BJ30">
        <f>I!BJ30-A!BK31</f>
        <v>-2.0881804367383016E-3</v>
      </c>
      <c r="BK30">
        <f>I!BK30-A!BL31</f>
        <v>-2.7785467330143003E-4</v>
      </c>
      <c r="BL30">
        <f>I!BL30-A!BM31</f>
        <v>-1.5741477732846121E-4</v>
      </c>
      <c r="BM30">
        <f>I!BM30-A!BN31</f>
        <v>-2.9332896898267137E-4</v>
      </c>
      <c r="BN30">
        <f>I!BN30-A!BO31</f>
        <v>-3.6396077172233976E-4</v>
      </c>
      <c r="BO30">
        <f>I!BO30-A!BP31</f>
        <v>-3.460872832394142E-4</v>
      </c>
      <c r="BP30">
        <f>I!BP30-A!BQ31</f>
        <v>-4.0408961684019985E-4</v>
      </c>
      <c r="BQ30">
        <f>I!BQ30-A!BR31</f>
        <v>-1.7883168060467663E-3</v>
      </c>
      <c r="BR30">
        <f>I!BR30-A!BS31</f>
        <v>-5.3118750954614109E-4</v>
      </c>
      <c r="BS30">
        <f>I!BS30-A!BT31</f>
        <v>-2.3004305583482277E-4</v>
      </c>
      <c r="BT30">
        <f>I!BT30-A!BU31</f>
        <v>-6.0944831620972245E-5</v>
      </c>
      <c r="BU30">
        <f>I!BU30-A!BV31</f>
        <v>-1.193750983159832E-5</v>
      </c>
      <c r="BV30">
        <f>I!BV30-A!BW31</f>
        <v>-4.8134876489316202E-5</v>
      </c>
      <c r="BW30">
        <f>I!BW30-A!BX31</f>
        <v>-1.3882973459941028E-4</v>
      </c>
      <c r="BX30">
        <f>I!BX30-A!BY31</f>
        <v>-7.8038134440360348E-5</v>
      </c>
      <c r="BY30">
        <f>I!BY30-A!BZ31</f>
        <v>-7.7897277565381882E-6</v>
      </c>
      <c r="BZ30">
        <f>I!BZ30-A!CA31</f>
        <v>-2.1655399362378425E-6</v>
      </c>
      <c r="CA30">
        <f>I!CA30-A!CB31</f>
        <v>-1.5013298174013831E-6</v>
      </c>
      <c r="CB30">
        <f>I!CB30-A!CC31</f>
        <v>-9.9919317617297727E-5</v>
      </c>
      <c r="CC30">
        <f>I!CC30-A!CD31</f>
        <v>-1.7143348676288577E-4</v>
      </c>
      <c r="CD30">
        <f>I!CD30-A!CE31</f>
        <v>-2.3169374704757893E-4</v>
      </c>
      <c r="CE30">
        <f>I!CE30-A!CF31</f>
        <v>-7.4984838354540256E-3</v>
      </c>
      <c r="CF30">
        <f>I!CF30-A!CG31</f>
        <v>-1.4980874050219114E-3</v>
      </c>
      <c r="CG30">
        <f>I!CG30-A!CH31</f>
        <v>-5.9927550275040626E-5</v>
      </c>
      <c r="CH30">
        <f>I!CH30-A!CI31</f>
        <v>-9.0846722256421992E-5</v>
      </c>
      <c r="CI30">
        <f>I!CI30-A!CJ31</f>
        <v>-1.3009348575804906E-4</v>
      </c>
      <c r="CJ30">
        <f>I!CJ30-A!CK31</f>
        <v>-1.0496798363791831E-3</v>
      </c>
      <c r="CK30">
        <f>I!CK30-A!CL31</f>
        <v>-2.4851093736765167E-4</v>
      </c>
      <c r="CL30">
        <f>I!CL30-A!CM31</f>
        <v>-4.7806739854642878E-5</v>
      </c>
      <c r="CM30">
        <f>I!CM30-A!CN31</f>
        <v>-8.5185161782061657E-5</v>
      </c>
      <c r="CN30">
        <f>I!CN30-A!CO31</f>
        <v>-2.329872123239314E-4</v>
      </c>
      <c r="CO30">
        <f>I!CO30-A!CP31</f>
        <v>-2.0316955282837517E-5</v>
      </c>
      <c r="CP30">
        <f>I!CP30-A!CQ31</f>
        <v>-1.1351621349986559E-4</v>
      </c>
      <c r="CQ30">
        <f>I!CQ30-A!CR31</f>
        <v>-6.9721457889705243E-5</v>
      </c>
      <c r="CR30">
        <f>I!CR30-A!CS31</f>
        <v>-2.4265922324118725E-4</v>
      </c>
      <c r="CS30">
        <f>I!CS30-A!CT31</f>
        <v>-4.9662872233619394E-4</v>
      </c>
      <c r="CT30">
        <f>I!CT30-A!CU31</f>
        <v>-1.4036795398614273E-4</v>
      </c>
      <c r="CU30">
        <f>I!CU30-A!CV31</f>
        <v>-3.2559169585542235E-4</v>
      </c>
      <c r="CV30">
        <f>I!CV30-A!CW31</f>
        <v>-1.7056807730431034E-4</v>
      </c>
      <c r="CW30">
        <f>I!CW30-A!CX31</f>
        <v>-9.3371448162978026E-5</v>
      </c>
      <c r="CX30">
        <f>I!CX30-A!CY31</f>
        <v>-1.8531782449715658E-4</v>
      </c>
      <c r="CY30">
        <f>I!CY30-A!CZ31</f>
        <v>-3.0631529887511469E-4</v>
      </c>
      <c r="CZ30">
        <f>I!CZ30-A!DA31</f>
        <v>-5.4386340354681284E-4</v>
      </c>
      <c r="DA30">
        <f>I!DA30-A!DB31</f>
        <v>-1.0338443776080731E-4</v>
      </c>
      <c r="DB30">
        <f>I!DB30-A!DC31</f>
        <v>-8.4063928679880336E-5</v>
      </c>
      <c r="DC30">
        <f>I!DC30-A!DD31</f>
        <v>-2.7011095566242474E-4</v>
      </c>
      <c r="DD30">
        <f>I!DD30-A!DE31</f>
        <v>-7.8743220047304639E-4</v>
      </c>
      <c r="DE30">
        <f>I!DE30-A!DF31</f>
        <v>-2.3610954655495391E-4</v>
      </c>
      <c r="DF30">
        <f>I!DF30-A!DG31</f>
        <v>-2.3657072063799385E-4</v>
      </c>
      <c r="DG30">
        <f>I!DG30-A!DH31</f>
        <v>-1.0707466994618151E-4</v>
      </c>
      <c r="DH30">
        <f>I!DH30-A!DI31</f>
        <v>-4.8140273640837414E-4</v>
      </c>
      <c r="DI30">
        <f>I!DI30-A!DJ31</f>
        <v>-6.3130719340310322E-4</v>
      </c>
      <c r="DJ30">
        <f>I!DJ30-A!DK31</f>
        <v>-4.6100777424138285E-4</v>
      </c>
      <c r="DK30">
        <f>I!DK30-A!DL31</f>
        <v>-2.6096210128805633E-3</v>
      </c>
      <c r="DL30">
        <f>I!DL30-A!DM31</f>
        <v>-2.0564078814305469E-4</v>
      </c>
      <c r="DM30">
        <f>I!DM30-A!DN31</f>
        <v>0</v>
      </c>
    </row>
    <row r="31" spans="1:117">
      <c r="A31">
        <f>I!A31-A!B32</f>
        <v>-1.9918208158878299E-4</v>
      </c>
      <c r="B31">
        <f>I!B31-A!C32</f>
        <v>-7.3024423793039047E-6</v>
      </c>
      <c r="C31">
        <f>I!C31-A!D32</f>
        <v>-2.6246434455776791E-4</v>
      </c>
      <c r="D31">
        <f>I!D31-A!E32</f>
        <v>-1.3048102237964555E-4</v>
      </c>
      <c r="E31">
        <f>I!E31-A!F32</f>
        <v>-2.8192542809763377E-4</v>
      </c>
      <c r="F31">
        <f>I!F31-A!G32</f>
        <v>-3.3734484926263897E-5</v>
      </c>
      <c r="G31">
        <f>I!G31-A!H32</f>
        <v>-6.3325812550304731E-5</v>
      </c>
      <c r="H31">
        <f>I!H31-A!I32</f>
        <v>-1.0426592618828788E-4</v>
      </c>
      <c r="I31">
        <f>I!I31-A!J32</f>
        <v>-1.4266060690601762E-4</v>
      </c>
      <c r="J31">
        <f>I!J31-A!K32</f>
        <v>-1.1625451950425795E-4</v>
      </c>
      <c r="K31">
        <f>I!K31-A!L32</f>
        <v>-1.1368730516927453E-4</v>
      </c>
      <c r="L31">
        <f>I!L31-A!M32</f>
        <v>-2.3580202406458254E-4</v>
      </c>
      <c r="M31">
        <f>I!M31-A!N32</f>
        <v>-1.6923282205494208E-4</v>
      </c>
      <c r="N31">
        <f>I!N31-A!O32</f>
        <v>-2.0124749013230726E-4</v>
      </c>
      <c r="O31">
        <f>I!O31-A!P32</f>
        <v>-7.5915257934987043E-5</v>
      </c>
      <c r="P31">
        <f>I!P31-A!Q32</f>
        <v>-2.0183128250324612E-5</v>
      </c>
      <c r="Q31">
        <f>I!Q31-A!R32</f>
        <v>-1.9472297900722372E-4</v>
      </c>
      <c r="R31">
        <f>I!R31-A!S32</f>
        <v>-9.560932971793E-5</v>
      </c>
      <c r="S31">
        <f>I!S31-A!T32</f>
        <v>-1.0042119918107969E-4</v>
      </c>
      <c r="T31">
        <f>I!T31-A!U32</f>
        <v>-4.505630540639637E-5</v>
      </c>
      <c r="U31">
        <f>I!U31-A!V32</f>
        <v>-2.3575201751001407E-4</v>
      </c>
      <c r="V31">
        <f>I!V31-A!W32</f>
        <v>-4.7464599957705293E-5</v>
      </c>
      <c r="W31">
        <f>I!W31-A!X32</f>
        <v>-1.2800288064031246E-4</v>
      </c>
      <c r="X31">
        <f>I!X31-A!Y32</f>
        <v>-2.0793057901233355E-4</v>
      </c>
      <c r="Y31">
        <f>I!Y31-A!Z32</f>
        <v>-1.1094863684864266E-4</v>
      </c>
      <c r="Z31">
        <f>I!Z31-A!AA32</f>
        <v>-3.5487228943588807E-4</v>
      </c>
      <c r="AA31">
        <f>I!AA31-A!AB32</f>
        <v>-1.7095693054918176E-3</v>
      </c>
      <c r="AB31">
        <f>I!AB31-A!AC32</f>
        <v>-2.4369984247027926E-3</v>
      </c>
      <c r="AC31">
        <f>I!AC31-A!AD32</f>
        <v>-9.8670870198278356E-3</v>
      </c>
      <c r="AD31">
        <f>I!AD31-A!AE32</f>
        <v>-4.6623423926349921E-3</v>
      </c>
      <c r="AE31">
        <f>I!AE31-A!AF32</f>
        <v>0.93447878192578993</v>
      </c>
      <c r="AF31">
        <f>I!AF31-A!AG32</f>
        <v>-8.8239484618257858E-3</v>
      </c>
      <c r="AG31">
        <f>I!AG31-A!AH32</f>
        <v>-1.2994051769754916E-2</v>
      </c>
      <c r="AH31">
        <f>I!AH31-A!AI32</f>
        <v>-1.9865285618342547E-2</v>
      </c>
      <c r="AI31">
        <f>I!AI31-A!AJ32</f>
        <v>-1.1278018069407101E-2</v>
      </c>
      <c r="AJ31">
        <f>I!AJ31-A!AK32</f>
        <v>-1.5180971517011052E-3</v>
      </c>
      <c r="AK31">
        <f>I!AK31-A!AL32</f>
        <v>-5.8898281496633682E-3</v>
      </c>
      <c r="AL31">
        <f>I!AL31-A!AM32</f>
        <v>-3.0230334582529361E-3</v>
      </c>
      <c r="AM31">
        <f>I!AM31-A!AN32</f>
        <v>-1.0087894856264362E-3</v>
      </c>
      <c r="AN31">
        <f>I!AN31-A!AO32</f>
        <v>-6.0296566155012045E-5</v>
      </c>
      <c r="AO31">
        <f>I!AO31-A!AP32</f>
        <v>-4.2011495843597476E-3</v>
      </c>
      <c r="AP31">
        <f>I!AP31-A!AQ32</f>
        <v>-4.7352331589772821E-5</v>
      </c>
      <c r="AQ31">
        <f>I!AQ31-A!AR32</f>
        <v>-2.9474244028668759E-5</v>
      </c>
      <c r="AR31">
        <f>I!AR31-A!AS32</f>
        <v>-2.1193699708263843E-4</v>
      </c>
      <c r="AS31">
        <f>I!AS31-A!AT32</f>
        <v>-6.3786469914173439E-5</v>
      </c>
      <c r="AT31">
        <f>I!AT31-A!AU32</f>
        <v>-1.5444100684698498E-4</v>
      </c>
      <c r="AU31">
        <f>I!AU31-A!AV32</f>
        <v>-3.0866509269264589E-4</v>
      </c>
      <c r="AV31">
        <f>I!AV31-A!AW32</f>
        <v>-4.0609734582247321E-4</v>
      </c>
      <c r="AW31">
        <f>I!AW31-A!AX32</f>
        <v>-1.9672160645822388E-3</v>
      </c>
      <c r="AX31">
        <f>I!AX31-A!AY32</f>
        <v>-8.9924540462146504E-4</v>
      </c>
      <c r="AY31">
        <f>I!AY31-A!AZ32</f>
        <v>-1.023464783715674E-4</v>
      </c>
      <c r="AZ31">
        <f>I!AZ31-A!BA32</f>
        <v>-2.0672748431281578E-5</v>
      </c>
      <c r="BA31">
        <f>I!BA31-A!BB32</f>
        <v>-2.2407777122706842E-4</v>
      </c>
      <c r="BB31">
        <f>I!BB31-A!BC32</f>
        <v>-4.3162514782848616E-5</v>
      </c>
      <c r="BC31">
        <f>I!BC31-A!BD32</f>
        <v>-4.9968854349984076E-5</v>
      </c>
      <c r="BD31">
        <f>I!BD31-A!BE32</f>
        <v>-5.9296551302665955E-4</v>
      </c>
      <c r="BE31">
        <f>I!BE31-A!BF32</f>
        <v>-3.8078690210103505E-5</v>
      </c>
      <c r="BF31">
        <f>I!BF31-A!BG32</f>
        <v>-5.0793011241401317E-5</v>
      </c>
      <c r="BG31">
        <f>I!BG31-A!BH32</f>
        <v>-2.7362460313488115E-5</v>
      </c>
      <c r="BH31">
        <f>I!BH31-A!BI32</f>
        <v>-1.7451801577743196E-4</v>
      </c>
      <c r="BI31">
        <f>I!BI31-A!BJ32</f>
        <v>-9.5581427664837441E-5</v>
      </c>
      <c r="BJ31">
        <f>I!BJ31-A!BK32</f>
        <v>-5.4164316614592141E-5</v>
      </c>
      <c r="BK31">
        <f>I!BK31-A!BL32</f>
        <v>-9.52906381643816E-5</v>
      </c>
      <c r="BL31">
        <f>I!BL31-A!BM32</f>
        <v>-3.8836983327379516E-5</v>
      </c>
      <c r="BM31">
        <f>I!BM31-A!BN32</f>
        <v>-5.983530197143041E-5</v>
      </c>
      <c r="BN31">
        <f>I!BN31-A!BO32</f>
        <v>-1.3482141439453442E-4</v>
      </c>
      <c r="BO31">
        <f>I!BO31-A!BP32</f>
        <v>-4.6457300252049621E-4</v>
      </c>
      <c r="BP31">
        <f>I!BP31-A!BQ32</f>
        <v>-5.8546919649211156E-4</v>
      </c>
      <c r="BQ31">
        <f>I!BQ31-A!BR32</f>
        <v>-9.9639325349001401E-5</v>
      </c>
      <c r="BR31">
        <f>I!BR31-A!BS32</f>
        <v>-1.5238298683387119E-4</v>
      </c>
      <c r="BS31">
        <f>I!BS31-A!BT32</f>
        <v>-4.2139106661068376E-5</v>
      </c>
      <c r="BT31">
        <f>I!BT31-A!BU32</f>
        <v>-2.4069165105797726E-5</v>
      </c>
      <c r="BU31">
        <f>I!BU31-A!BV32</f>
        <v>-1.1727465670338526E-6</v>
      </c>
      <c r="BV31">
        <f>I!BV31-A!BW32</f>
        <v>-1.9442979563706965E-5</v>
      </c>
      <c r="BW31">
        <f>I!BW31-A!BX32</f>
        <v>-4.909459433376064E-5</v>
      </c>
      <c r="BX31">
        <f>I!BX31-A!BY32</f>
        <v>-2.8397412813190064E-5</v>
      </c>
      <c r="BY31">
        <f>I!BY31-A!BZ32</f>
        <v>-6.1126636318911327E-7</v>
      </c>
      <c r="BZ31">
        <f>I!BZ31-A!CA32</f>
        <v>-2.7561417370299813E-7</v>
      </c>
      <c r="CA31">
        <f>I!CA31-A!CB32</f>
        <v>-2.0736599687864408E-7</v>
      </c>
      <c r="CB31">
        <f>I!CB31-A!CC32</f>
        <v>-2.9172494706319649E-5</v>
      </c>
      <c r="CC31">
        <f>I!CC31-A!CD32</f>
        <v>-3.8243782761319344E-5</v>
      </c>
      <c r="CD31">
        <f>I!CD31-A!CE32</f>
        <v>-4.3696361920299343E-5</v>
      </c>
      <c r="CE31">
        <f>I!CE31-A!CF32</f>
        <v>-5.3827606880281825E-5</v>
      </c>
      <c r="CF31">
        <f>I!CF31-A!CG32</f>
        <v>-5.848327179052001E-5</v>
      </c>
      <c r="CG31">
        <f>I!CG31-A!CH32</f>
        <v>-1.4311056782099253E-5</v>
      </c>
      <c r="CH31">
        <f>I!CH31-A!CI32</f>
        <v>-1.2434015006735932E-5</v>
      </c>
      <c r="CI31">
        <f>I!CI31-A!CJ32</f>
        <v>-2.9627454804487202E-5</v>
      </c>
      <c r="CJ31">
        <f>I!CJ31-A!CK32</f>
        <v>-5.2221008323803317E-5</v>
      </c>
      <c r="CK31">
        <f>I!CK31-A!CL32</f>
        <v>-2.9318902648752933E-5</v>
      </c>
      <c r="CL31">
        <f>I!CL31-A!CM32</f>
        <v>-2.83630931221925E-6</v>
      </c>
      <c r="CM31">
        <f>I!CM31-A!CN32</f>
        <v>-3.5409367458743608E-5</v>
      </c>
      <c r="CN31">
        <f>I!CN31-A!CO32</f>
        <v>-2.0932444857228209E-5</v>
      </c>
      <c r="CO31">
        <f>I!CO31-A!CP32</f>
        <v>-1.5341374397244656E-6</v>
      </c>
      <c r="CP31">
        <f>I!CP31-A!CQ32</f>
        <v>-2.2694530787962387E-5</v>
      </c>
      <c r="CQ31">
        <f>I!CQ31-A!CR32</f>
        <v>-9.9632430683338687E-6</v>
      </c>
      <c r="CR31">
        <f>I!CR31-A!CS32</f>
        <v>-1.8048851447817966E-5</v>
      </c>
      <c r="CS31">
        <f>I!CS31-A!CT32</f>
        <v>-5.1631884789137343E-5</v>
      </c>
      <c r="CT31">
        <f>I!CT31-A!CU32</f>
        <v>-2.3842959773373664E-5</v>
      </c>
      <c r="CU31">
        <f>I!CU31-A!CV32</f>
        <v>-2.7045865651055479E-5</v>
      </c>
      <c r="CV31">
        <f>I!CV31-A!CW32</f>
        <v>-4.5823637815298908E-7</v>
      </c>
      <c r="CW31">
        <f>I!CW31-A!CX32</f>
        <v>-1.2498540305280522E-5</v>
      </c>
      <c r="CX31">
        <f>I!CX31-A!CY32</f>
        <v>-5.2473505861202045E-5</v>
      </c>
      <c r="CY31">
        <f>I!CY31-A!CZ32</f>
        <v>-2.6696369674089419E-5</v>
      </c>
      <c r="CZ31">
        <f>I!CZ31-A!DA32</f>
        <v>-1.9795977586458635E-5</v>
      </c>
      <c r="DA31">
        <f>I!DA31-A!DB32</f>
        <v>-2.3228179386406064E-5</v>
      </c>
      <c r="DB31">
        <f>I!DB31-A!DC32</f>
        <v>-2.5020617427886254E-5</v>
      </c>
      <c r="DC31">
        <f>I!DC31-A!DD32</f>
        <v>-2.7967106252013978E-4</v>
      </c>
      <c r="DD31">
        <f>I!DD31-A!DE32</f>
        <v>-2.4877867284283576E-4</v>
      </c>
      <c r="DE31">
        <f>I!DE31-A!DF32</f>
        <v>-5.8110593297873962E-5</v>
      </c>
      <c r="DF31">
        <f>I!DF31-A!DG32</f>
        <v>-4.1880940974190303E-5</v>
      </c>
      <c r="DG31">
        <f>I!DG31-A!DH32</f>
        <v>-3.7938327301075099E-5</v>
      </c>
      <c r="DH31">
        <f>I!DH31-A!DI32</f>
        <v>-1.737718911634452E-4</v>
      </c>
      <c r="DI31">
        <f>I!DI31-A!DJ32</f>
        <v>-5.6885368082568058E-4</v>
      </c>
      <c r="DJ31">
        <f>I!DJ31-A!DK32</f>
        <v>-1.0451192757675364E-4</v>
      </c>
      <c r="DK31">
        <f>I!DK31-A!DL32</f>
        <v>-1.9232082856494722E-3</v>
      </c>
      <c r="DL31">
        <f>I!DL31-A!DM32</f>
        <v>-6.1569587861518951E-5</v>
      </c>
      <c r="DM31">
        <f>I!DM31-A!DN32</f>
        <v>0</v>
      </c>
    </row>
    <row r="32" spans="1:117">
      <c r="A32">
        <f>I!A32-A!B33</f>
        <v>-5.0344505416743076E-5</v>
      </c>
      <c r="B32">
        <f>I!B32-A!C33</f>
        <v>-2.4341474597679679E-6</v>
      </c>
      <c r="C32">
        <f>I!C32-A!D33</f>
        <v>-6.6051912541844181E-5</v>
      </c>
      <c r="D32">
        <f>I!D32-A!E33</f>
        <v>-3.1309152074215594E-5</v>
      </c>
      <c r="E32">
        <f>I!E32-A!F33</f>
        <v>-6.7592059158811584E-5</v>
      </c>
      <c r="F32">
        <f>I!F32-A!G33</f>
        <v>-1.089479474272336E-5</v>
      </c>
      <c r="G32">
        <f>I!G32-A!H33</f>
        <v>-2.1523515322175645E-5</v>
      </c>
      <c r="H32">
        <f>I!H32-A!I33</f>
        <v>-3.3127718623224034E-5</v>
      </c>
      <c r="I32">
        <f>I!I32-A!J33</f>
        <v>-4.3234810854694274E-5</v>
      </c>
      <c r="J32">
        <f>I!J32-A!K33</f>
        <v>-3.7409357346773178E-5</v>
      </c>
      <c r="K32">
        <f>I!K32-A!L33</f>
        <v>-3.417769300057436E-5</v>
      </c>
      <c r="L32">
        <f>I!L32-A!M33</f>
        <v>-5.6381402691531516E-5</v>
      </c>
      <c r="M32">
        <f>I!M32-A!N33</f>
        <v>-4.3121824850538129E-5</v>
      </c>
      <c r="N32">
        <f>I!N32-A!O33</f>
        <v>-8.0468457738790532E-5</v>
      </c>
      <c r="O32">
        <f>I!O32-A!P33</f>
        <v>-2.7270529549461367E-5</v>
      </c>
      <c r="P32">
        <f>I!P32-A!Q33</f>
        <v>-1.345541883354974E-5</v>
      </c>
      <c r="Q32">
        <f>I!Q32-A!R33</f>
        <v>-5.8690089947508638E-5</v>
      </c>
      <c r="R32">
        <f>I!R32-A!S33</f>
        <v>-2.5278612440110755E-5</v>
      </c>
      <c r="S32">
        <f>I!S32-A!T33</f>
        <v>-2.6466621221747356E-5</v>
      </c>
      <c r="T32">
        <f>I!T32-A!U33</f>
        <v>-1.1502814000669594E-5</v>
      </c>
      <c r="U32">
        <f>I!U32-A!V33</f>
        <v>-7.006799039300344E-5</v>
      </c>
      <c r="V32">
        <f>I!V32-A!W33</f>
        <v>-1.3348158526763341E-5</v>
      </c>
      <c r="W32">
        <f>I!W32-A!X33</f>
        <v>-3.2429819578536335E-5</v>
      </c>
      <c r="X32">
        <f>I!X32-A!Y33</f>
        <v>-1.3827097623597435E-4</v>
      </c>
      <c r="Y32">
        <f>I!Y32-A!Z33</f>
        <v>-2.7303766099470655E-5</v>
      </c>
      <c r="Z32">
        <f>I!Z32-A!AA33</f>
        <v>-8.4591951192254997E-5</v>
      </c>
      <c r="AA32">
        <f>I!AA32-A!AB33</f>
        <v>-7.4174090416303173E-4</v>
      </c>
      <c r="AB32">
        <f>I!AB32-A!AC33</f>
        <v>-3.0735906971047133E-4</v>
      </c>
      <c r="AC32">
        <f>I!AC32-A!AD33</f>
        <v>-1.6320942125849832E-3</v>
      </c>
      <c r="AD32">
        <f>I!AD32-A!AE33</f>
        <v>-1.5798753056954649E-3</v>
      </c>
      <c r="AE32">
        <f>I!AE32-A!AF33</f>
        <v>-6.940576912995277E-3</v>
      </c>
      <c r="AF32">
        <f>I!AF32-A!AG33</f>
        <v>0.97086858356020556</v>
      </c>
      <c r="AG32">
        <f>I!AG32-A!AH33</f>
        <v>-1.329307187199808E-3</v>
      </c>
      <c r="AH32">
        <f>I!AH32-A!AI33</f>
        <v>-1.0009612479756791E-3</v>
      </c>
      <c r="AI32">
        <f>I!AI32-A!AJ33</f>
        <v>-7.0273993902902161E-4</v>
      </c>
      <c r="AJ32">
        <f>I!AJ32-A!AK33</f>
        <v>-2.2455130467837845E-4</v>
      </c>
      <c r="AK32">
        <f>I!AK32-A!AL33</f>
        <v>-4.0743348628383743E-4</v>
      </c>
      <c r="AL32">
        <f>I!AL32-A!AM33</f>
        <v>-2.1858670670259778E-4</v>
      </c>
      <c r="AM32">
        <f>I!AM32-A!AN33</f>
        <v>-2.7541144158729991E-4</v>
      </c>
      <c r="AN32">
        <f>I!AN32-A!AO33</f>
        <v>-3.8796718169444743E-5</v>
      </c>
      <c r="AO32">
        <f>I!AO32-A!AP33</f>
        <v>-3.9791277024524556E-4</v>
      </c>
      <c r="AP32">
        <f>I!AP32-A!AQ33</f>
        <v>-1.1163184488806227E-5</v>
      </c>
      <c r="AQ32">
        <f>I!AQ32-A!AR33</f>
        <v>-6.4542140208763695E-6</v>
      </c>
      <c r="AR32">
        <f>I!AR32-A!AS33</f>
        <v>-5.2196964734691411E-5</v>
      </c>
      <c r="AS32">
        <f>I!AS32-A!AT33</f>
        <v>-1.594661747854336E-5</v>
      </c>
      <c r="AT32">
        <f>I!AT32-A!AU33</f>
        <v>-1.8936333977924671E-4</v>
      </c>
      <c r="AU32">
        <f>I!AU32-A!AV33</f>
        <v>-1.2790774805298613E-3</v>
      </c>
      <c r="AV32">
        <f>I!AV32-A!AW33</f>
        <v>-2.6252917134274783E-4</v>
      </c>
      <c r="AW32">
        <f>I!AW32-A!AX33</f>
        <v>-1.5831947506278058E-3</v>
      </c>
      <c r="AX32">
        <f>I!AX32-A!AY33</f>
        <v>-2.7534340885722048E-4</v>
      </c>
      <c r="AY32">
        <f>I!AY32-A!AZ33</f>
        <v>-1.3327590516249699E-3</v>
      </c>
      <c r="AZ32">
        <f>I!AZ32-A!BA33</f>
        <v>-1.2583412088606177E-5</v>
      </c>
      <c r="BA32">
        <f>I!BA32-A!BB33</f>
        <v>-2.0373926049478539E-4</v>
      </c>
      <c r="BB32">
        <f>I!BB32-A!BC33</f>
        <v>-2.0036885032012235E-5</v>
      </c>
      <c r="BC32">
        <f>I!BC32-A!BD33</f>
        <v>-1.95007735857725E-5</v>
      </c>
      <c r="BD32">
        <f>I!BD32-A!BE33</f>
        <v>-1.4074967310799937E-4</v>
      </c>
      <c r="BE32">
        <f>I!BE32-A!BF33</f>
        <v>-2.3948377462774905E-5</v>
      </c>
      <c r="BF32">
        <f>I!BF32-A!BG33</f>
        <v>-1.7088036665530461E-5</v>
      </c>
      <c r="BG32">
        <f>I!BG32-A!BH33</f>
        <v>-8.1222839529875163E-6</v>
      </c>
      <c r="BH32">
        <f>I!BH32-A!BI33</f>
        <v>-2.1850929006958728E-5</v>
      </c>
      <c r="BI32">
        <f>I!BI32-A!BJ33</f>
        <v>-2.1735938662163938E-5</v>
      </c>
      <c r="BJ32">
        <f>I!BJ32-A!BK33</f>
        <v>-4.039091502448446E-4</v>
      </c>
      <c r="BK32">
        <f>I!BK32-A!BL33</f>
        <v>-2.5254309753901618E-5</v>
      </c>
      <c r="BL32">
        <f>I!BL32-A!BM33</f>
        <v>-1.1869589937359272E-5</v>
      </c>
      <c r="BM32">
        <f>I!BM32-A!BN33</f>
        <v>-1.3190964298247159E-5</v>
      </c>
      <c r="BN32">
        <f>I!BN32-A!BO33</f>
        <v>-3.3087342883849064E-5</v>
      </c>
      <c r="BO32">
        <f>I!BO32-A!BP33</f>
        <v>-1.1496370967822321E-5</v>
      </c>
      <c r="BP32">
        <f>I!BP32-A!BQ33</f>
        <v>-4.7443350814383363E-6</v>
      </c>
      <c r="BQ32">
        <f>I!BQ32-A!BR33</f>
        <v>-2.9870168228720174E-4</v>
      </c>
      <c r="BR32">
        <f>I!BR32-A!BS33</f>
        <v>-5.7440271638767814E-5</v>
      </c>
      <c r="BS32">
        <f>I!BS32-A!BT33</f>
        <v>-1.2763287113688979E-5</v>
      </c>
      <c r="BT32">
        <f>I!BT32-A!BU33</f>
        <v>-5.8518800929184463E-6</v>
      </c>
      <c r="BU32">
        <f>I!BU32-A!BV33</f>
        <v>-6.1262880367440059E-7</v>
      </c>
      <c r="BV32">
        <f>I!BV32-A!BW33</f>
        <v>-4.8269897180730827E-6</v>
      </c>
      <c r="BW32">
        <f>I!BW32-A!BX33</f>
        <v>-1.2222720581019245E-5</v>
      </c>
      <c r="BX32">
        <f>I!BX32-A!BY33</f>
        <v>-7.3731071828591173E-6</v>
      </c>
      <c r="BY32">
        <f>I!BY32-A!BZ33</f>
        <v>-3.7616391580868513E-7</v>
      </c>
      <c r="BZ32">
        <f>I!BZ32-A!CA33</f>
        <v>-3.2811211155118824E-7</v>
      </c>
      <c r="CA32">
        <f>I!CA32-A!CB33</f>
        <v>-2.4054455637922715E-7</v>
      </c>
      <c r="CB32">
        <f>I!CB32-A!CC33</f>
        <v>-8.1739357148142015E-6</v>
      </c>
      <c r="CC32">
        <f>I!CC32-A!CD33</f>
        <v>-1.2184927630578089E-5</v>
      </c>
      <c r="CD32">
        <f>I!CD32-A!CE33</f>
        <v>-1.0211979172774535E-5</v>
      </c>
      <c r="CE32">
        <f>I!CE32-A!CF33</f>
        <v>-1.5335847296586796E-5</v>
      </c>
      <c r="CF32">
        <f>I!CF32-A!CG33</f>
        <v>-2.0380534108817579E-5</v>
      </c>
      <c r="CG32">
        <f>I!CG32-A!CH33</f>
        <v>-4.472205244406016E-6</v>
      </c>
      <c r="CH32">
        <f>I!CH32-A!CI33</f>
        <v>-4.9287987414088379E-6</v>
      </c>
      <c r="CI32">
        <f>I!CI32-A!CJ33</f>
        <v>-9.8015639954694488E-6</v>
      </c>
      <c r="CJ32">
        <f>I!CJ32-A!CK33</f>
        <v>-1.4276246879888674E-5</v>
      </c>
      <c r="CK32">
        <f>I!CK32-A!CL33</f>
        <v>-2.5820226915011534E-5</v>
      </c>
      <c r="CL32">
        <f>I!CL32-A!CM33</f>
        <v>-2.1645518435357436E-6</v>
      </c>
      <c r="CM32">
        <f>I!CM32-A!CN33</f>
        <v>-8.7629242700931158E-6</v>
      </c>
      <c r="CN32">
        <f>I!CN32-A!CO33</f>
        <v>-1.2286435024894819E-5</v>
      </c>
      <c r="CO32">
        <f>I!CO32-A!CP33</f>
        <v>-1.4677963612498941E-5</v>
      </c>
      <c r="CP32">
        <f>I!CP32-A!CQ33</f>
        <v>-8.2763164101974153E-6</v>
      </c>
      <c r="CQ32">
        <f>I!CQ32-A!CR33</f>
        <v>-5.3427625409082482E-5</v>
      </c>
      <c r="CR32">
        <f>I!CR32-A!CS33</f>
        <v>-8.5341828648513219E-5</v>
      </c>
      <c r="CS32">
        <f>I!CS32-A!CT33</f>
        <v>-6.0601830875385791E-5</v>
      </c>
      <c r="CT32">
        <f>I!CT32-A!CU33</f>
        <v>-1.0377332770444666E-5</v>
      </c>
      <c r="CU32">
        <f>I!CU32-A!CV33</f>
        <v>-1.9784852812374612E-5</v>
      </c>
      <c r="CV32">
        <f>I!CV32-A!CW33</f>
        <v>-2.707760416358572E-6</v>
      </c>
      <c r="CW32">
        <f>I!CW32-A!CX33</f>
        <v>-2.6099892990438738E-5</v>
      </c>
      <c r="CX32">
        <f>I!CX32-A!CY33</f>
        <v>-1.5055689445408183E-5</v>
      </c>
      <c r="CY32">
        <f>I!CY32-A!CZ33</f>
        <v>-8.5379825710236727E-6</v>
      </c>
      <c r="CZ32">
        <f>I!CZ32-A!DA33</f>
        <v>-5.2837089934871479E-6</v>
      </c>
      <c r="DA32">
        <f>I!DA32-A!DB33</f>
        <v>-1.2248739403214127E-5</v>
      </c>
      <c r="DB32">
        <f>I!DB32-A!DC33</f>
        <v>-9.5175717571929017E-6</v>
      </c>
      <c r="DC32">
        <f>I!DC32-A!DD33</f>
        <v>-9.1048636740143166E-6</v>
      </c>
      <c r="DD32">
        <f>I!DD32-A!DE33</f>
        <v>-5.7974970957474996E-5</v>
      </c>
      <c r="DE32">
        <f>I!DE32-A!DF33</f>
        <v>-7.6634520287649307E-5</v>
      </c>
      <c r="DF32">
        <f>I!DF32-A!DG33</f>
        <v>-1.3017049221707796E-5</v>
      </c>
      <c r="DG32">
        <f>I!DG32-A!DH33</f>
        <v>-1.0399338448010433E-5</v>
      </c>
      <c r="DH32">
        <f>I!DH32-A!DI33</f>
        <v>-8.3779514157890687E-5</v>
      </c>
      <c r="DI32">
        <f>I!DI32-A!DJ33</f>
        <v>-9.8947432577482813E-5</v>
      </c>
      <c r="DJ32">
        <f>I!DJ32-A!DK33</f>
        <v>-3.4888315501463878E-5</v>
      </c>
      <c r="DK32">
        <f>I!DK32-A!DL33</f>
        <v>-6.2593324827060976E-4</v>
      </c>
      <c r="DL32">
        <f>I!DL32-A!DM33</f>
        <v>-1.7170801395642738E-5</v>
      </c>
      <c r="DM32">
        <f>I!DM32-A!DN33</f>
        <v>0</v>
      </c>
    </row>
    <row r="33" spans="1:117">
      <c r="A33">
        <f>I!A33-A!B34</f>
        <v>-1.757488955195144E-4</v>
      </c>
      <c r="B33">
        <f>I!B33-A!C34</f>
        <v>-6.8598701138915467E-6</v>
      </c>
      <c r="C33">
        <f>I!C33-A!D34</f>
        <v>-2.3379665231086782E-4</v>
      </c>
      <c r="D33">
        <f>I!D33-A!E34</f>
        <v>-1.1621621607447532E-4</v>
      </c>
      <c r="E33">
        <f>I!E33-A!F34</f>
        <v>-2.5075603294149787E-4</v>
      </c>
      <c r="F33">
        <f>I!F33-A!G34</f>
        <v>-3.5834686322451537E-5</v>
      </c>
      <c r="G33">
        <f>I!G33-A!H34</f>
        <v>-5.746519271559185E-5</v>
      </c>
      <c r="H33">
        <f>I!H33-A!I34</f>
        <v>-1.0103578582366513E-4</v>
      </c>
      <c r="I33">
        <f>I!I33-A!J34</f>
        <v>-1.2953320559040089E-4</v>
      </c>
      <c r="J33">
        <f>I!J33-A!K34</f>
        <v>-9.8464942527220982E-5</v>
      </c>
      <c r="K33">
        <f>I!K33-A!L34</f>
        <v>-1.0404890973731339E-4</v>
      </c>
      <c r="L33">
        <f>I!L33-A!M34</f>
        <v>-3.524532020470615E-4</v>
      </c>
      <c r="M33">
        <f>I!M33-A!N34</f>
        <v>-1.3587442924603525E-4</v>
      </c>
      <c r="N33">
        <f>I!N33-A!O34</f>
        <v>-3.1362848613942265E-4</v>
      </c>
      <c r="O33">
        <f>I!O33-A!P34</f>
        <v>-1.798380867586101E-4</v>
      </c>
      <c r="P33">
        <f>I!P33-A!Q34</f>
        <v>-1.345541883354974E-5</v>
      </c>
      <c r="Q33">
        <f>I!Q33-A!R34</f>
        <v>-2.009405487287896E-4</v>
      </c>
      <c r="R33">
        <f>I!R33-A!S34</f>
        <v>-1.6380540861191768E-4</v>
      </c>
      <c r="S33">
        <f>I!S33-A!T34</f>
        <v>-7.9273229113941847E-5</v>
      </c>
      <c r="T33">
        <f>I!T33-A!U34</f>
        <v>-4.0802434568412898E-5</v>
      </c>
      <c r="U33">
        <f>I!U33-A!V34</f>
        <v>-2.1026216718432011E-4</v>
      </c>
      <c r="V33">
        <f>I!V33-A!W34</f>
        <v>-1.1735088009933935E-4</v>
      </c>
      <c r="W33">
        <f>I!W33-A!X34</f>
        <v>-1.0809266762385118E-4</v>
      </c>
      <c r="X33">
        <f>I!X33-A!Y34</f>
        <v>-2.9488596551497076E-4</v>
      </c>
      <c r="Y33">
        <f>I!Y33-A!Z34</f>
        <v>-8.1477905185721957E-5</v>
      </c>
      <c r="Z33">
        <f>I!Z33-A!AA34</f>
        <v>-2.847670332490345E-4</v>
      </c>
      <c r="AA33">
        <f>I!AA33-A!AB34</f>
        <v>-4.5793587767275102E-4</v>
      </c>
      <c r="AB33">
        <f>I!AB33-A!AC34</f>
        <v>-1.0805060117373552E-3</v>
      </c>
      <c r="AC33">
        <f>I!AC33-A!AD34</f>
        <v>-3.3502722132608283E-3</v>
      </c>
      <c r="AD33">
        <f>I!AD33-A!AE34</f>
        <v>-1.8157594659208294E-3</v>
      </c>
      <c r="AE33">
        <f>I!AE33-A!AF34</f>
        <v>-1.057277925480319E-3</v>
      </c>
      <c r="AF33">
        <f>I!AF33-A!AG34</f>
        <v>-6.6007935071552991E-4</v>
      </c>
      <c r="AG33">
        <f>I!AG33-A!AH34</f>
        <v>0.99758257543744278</v>
      </c>
      <c r="AH33">
        <f>I!AH33-A!AI34</f>
        <v>-1.4547028951612273E-3</v>
      </c>
      <c r="AI33">
        <f>I!AI33-A!AJ34</f>
        <v>-1.1984854373373081E-3</v>
      </c>
      <c r="AJ33">
        <f>I!AJ33-A!AK34</f>
        <v>-4.4991718482717422E-4</v>
      </c>
      <c r="AK33">
        <f>I!AK33-A!AL34</f>
        <v>-1.4786922462534375E-3</v>
      </c>
      <c r="AL33">
        <f>I!AL33-A!AM34</f>
        <v>-2.0110262471038868E-4</v>
      </c>
      <c r="AM33">
        <f>I!AM33-A!AN34</f>
        <v>-3.4946683703234772E-4</v>
      </c>
      <c r="AN33">
        <f>I!AN33-A!AO34</f>
        <v>-1.5437860771591556E-4</v>
      </c>
      <c r="AO33">
        <f>I!AO33-A!AP34</f>
        <v>-2.0169129402709076E-3</v>
      </c>
      <c r="AP33">
        <f>I!AP33-A!AQ34</f>
        <v>-3.8195601829346791E-5</v>
      </c>
      <c r="AQ33">
        <f>I!AQ33-A!AR34</f>
        <v>-2.3557881176198752E-5</v>
      </c>
      <c r="AR33">
        <f>I!AR33-A!AS34</f>
        <v>-1.8926320244675435E-4</v>
      </c>
      <c r="AS33">
        <f>I!AS33-A!AT34</f>
        <v>-5.7220215658302635E-5</v>
      </c>
      <c r="AT33">
        <f>I!AT33-A!AU34</f>
        <v>-1.2062254076028327E-4</v>
      </c>
      <c r="AU33">
        <f>I!AU33-A!AV34</f>
        <v>-2.2785751838947258E-4</v>
      </c>
      <c r="AV33">
        <f>I!AV33-A!AW34</f>
        <v>-3.5884869515669912E-4</v>
      </c>
      <c r="AW33">
        <f>I!AW33-A!AX34</f>
        <v>-1.2360990195290397E-3</v>
      </c>
      <c r="AX33">
        <f>I!AX33-A!AY34</f>
        <v>-7.8612175793741777E-4</v>
      </c>
      <c r="AY33">
        <f>I!AY33-A!AZ34</f>
        <v>-3.5974137450021058E-4</v>
      </c>
      <c r="AZ33">
        <f>I!AZ33-A!BA34</f>
        <v>-1.1030913194557365E-5</v>
      </c>
      <c r="BA33">
        <f>I!BA33-A!BB34</f>
        <v>-9.5874322979294335E-5</v>
      </c>
      <c r="BB33">
        <f>I!BB33-A!BC34</f>
        <v>-3.0755419854928438E-5</v>
      </c>
      <c r="BC33">
        <f>I!BC33-A!BD34</f>
        <v>-4.5822310814026293E-5</v>
      </c>
      <c r="BD33">
        <f>I!BD33-A!BE34</f>
        <v>-4.9020527390086961E-4</v>
      </c>
      <c r="BE33">
        <f>I!BE33-A!BF34</f>
        <v>-3.0878776085442884E-5</v>
      </c>
      <c r="BF33">
        <f>I!BF33-A!BG34</f>
        <v>-4.3383912637048509E-5</v>
      </c>
      <c r="BG33">
        <f>I!BG33-A!BH34</f>
        <v>-3.4510070192117133E-5</v>
      </c>
      <c r="BH33">
        <f>I!BH33-A!BI34</f>
        <v>-4.8814878929453053E-5</v>
      </c>
      <c r="BI33">
        <f>I!BI33-A!BJ34</f>
        <v>-6.3620147423342459E-5</v>
      </c>
      <c r="BJ33">
        <f>I!BJ33-A!BK34</f>
        <v>-8.6888591235908226E-5</v>
      </c>
      <c r="BK33">
        <f>I!BK33-A!BL34</f>
        <v>-8.5841746759860607E-5</v>
      </c>
      <c r="BL33">
        <f>I!BL33-A!BM34</f>
        <v>-3.5648138269581496E-5</v>
      </c>
      <c r="BM33">
        <f>I!BM33-A!BN34</f>
        <v>-4.5352439107891008E-5</v>
      </c>
      <c r="BN33">
        <f>I!BN33-A!BO34</f>
        <v>-1.1970392152518959E-4</v>
      </c>
      <c r="BO33">
        <f>I!BO33-A!BP34</f>
        <v>-9.2037420753953271E-5</v>
      </c>
      <c r="BP33">
        <f>I!BP33-A!BQ34</f>
        <v>-1.3612592195203841E-4</v>
      </c>
      <c r="BQ33">
        <f>I!BQ33-A!BR34</f>
        <v>-1.1958641653078412E-4</v>
      </c>
      <c r="BR33">
        <f>I!BR33-A!BS34</f>
        <v>-1.3449152171927231E-4</v>
      </c>
      <c r="BS33">
        <f>I!BS33-A!BT34</f>
        <v>-3.5656167174750164E-5</v>
      </c>
      <c r="BT33">
        <f>I!BT33-A!BU34</f>
        <v>-2.0966786463572119E-5</v>
      </c>
      <c r="BU33">
        <f>I!BU33-A!BV34</f>
        <v>-1.1902502471388354E-6</v>
      </c>
      <c r="BV33">
        <f>I!BV33-A!BW34</f>
        <v>-1.738391401963383E-5</v>
      </c>
      <c r="BW33">
        <f>I!BW33-A!BX34</f>
        <v>-4.2066529999674573E-5</v>
      </c>
      <c r="BX33">
        <f>I!BX33-A!BY34</f>
        <v>-2.5477370364532988E-5</v>
      </c>
      <c r="BY33">
        <f>I!BY33-A!BZ34</f>
        <v>-6.4261335617317044E-7</v>
      </c>
      <c r="BZ33">
        <f>I!BZ33-A!CA34</f>
        <v>-2.0999175139276046E-7</v>
      </c>
      <c r="CA33">
        <f>I!CA33-A!CB34</f>
        <v>-1.1612495825204067E-7</v>
      </c>
      <c r="CB33">
        <f>I!CB33-A!CC34</f>
        <v>-2.6424361147028667E-5</v>
      </c>
      <c r="CC33">
        <f>I!CC33-A!CD34</f>
        <v>-3.5167390141717947E-5</v>
      </c>
      <c r="CD33">
        <f>I!CD33-A!CE34</f>
        <v>-3.3575290573988681E-5</v>
      </c>
      <c r="CE33">
        <f>I!CE33-A!CF34</f>
        <v>-4.6037970158205995E-5</v>
      </c>
      <c r="CF33">
        <f>I!CF33-A!CG34</f>
        <v>-5.3137073712699745E-5</v>
      </c>
      <c r="CG33">
        <f>I!CG33-A!CH34</f>
        <v>-1.8186967993917798E-5</v>
      </c>
      <c r="CH33">
        <f>I!CH33-A!CI34</f>
        <v>-1.1705897010845989E-5</v>
      </c>
      <c r="CI33">
        <f>I!CI33-A!CJ34</f>
        <v>-2.6731538169462135E-5</v>
      </c>
      <c r="CJ33">
        <f>I!CJ33-A!CK34</f>
        <v>-4.7337029128051924E-5</v>
      </c>
      <c r="CK33">
        <f>I!CK33-A!CL34</f>
        <v>-1.8997809234215805E-5</v>
      </c>
      <c r="CL33">
        <f>I!CL33-A!CM34</f>
        <v>-3.1348681871896974E-6</v>
      </c>
      <c r="CM33">
        <f>I!CM33-A!CN34</f>
        <v>-3.135576983720394E-5</v>
      </c>
      <c r="CN33">
        <f>I!CN33-A!CO34</f>
        <v>-1.9339758835482588E-5</v>
      </c>
      <c r="CO33">
        <f>I!CO33-A!CP34</f>
        <v>-1.9487691801905374E-6</v>
      </c>
      <c r="CP33">
        <f>I!CP33-A!CQ34</f>
        <v>-2.0647231465439867E-5</v>
      </c>
      <c r="CQ33">
        <f>I!CQ33-A!CR34</f>
        <v>-9.5341225779706638E-5</v>
      </c>
      <c r="CR33">
        <f>I!CR33-A!CS34</f>
        <v>-2.3017231992527907E-5</v>
      </c>
      <c r="CS33">
        <f>I!CS33-A!CT34</f>
        <v>-6.2789622603739057E-5</v>
      </c>
      <c r="CT33">
        <f>I!CT33-A!CU34</f>
        <v>-3.1248224438362978E-5</v>
      </c>
      <c r="CU33">
        <f>I!CU33-A!CV34</f>
        <v>-6.0846161849721064E-5</v>
      </c>
      <c r="CV33">
        <f>I!CV33-A!CW34</f>
        <v>-7.5817291658040016E-6</v>
      </c>
      <c r="CW33">
        <f>I!CW33-A!CX34</f>
        <v>-2.5487219446062242E-5</v>
      </c>
      <c r="CX33">
        <f>I!CX33-A!CY34</f>
        <v>-4.7823954708943635E-5</v>
      </c>
      <c r="CY33">
        <f>I!CY33-A!CZ34</f>
        <v>-3.9644968833935748E-5</v>
      </c>
      <c r="CZ33">
        <f>I!CZ33-A!DA34</f>
        <v>-1.7835506376205484E-5</v>
      </c>
      <c r="DA33">
        <f>I!DA33-A!DB34</f>
        <v>-5.7340601299502401E-5</v>
      </c>
      <c r="DB33">
        <f>I!DB33-A!DC34</f>
        <v>-4.9821672016840283E-5</v>
      </c>
      <c r="DC33">
        <f>I!DC33-A!DD34</f>
        <v>-7.7315467365171562E-5</v>
      </c>
      <c r="DD33">
        <f>I!DD33-A!DE34</f>
        <v>-2.1281951364136389E-4</v>
      </c>
      <c r="DE33">
        <f>I!DE33-A!DF34</f>
        <v>-2.5341108242357658E-4</v>
      </c>
      <c r="DF33">
        <f>I!DF33-A!DG34</f>
        <v>-2.9486446280477225E-4</v>
      </c>
      <c r="DG33">
        <f>I!DG33-A!DH34</f>
        <v>-3.3701559785218994E-5</v>
      </c>
      <c r="DH33">
        <f>I!DH33-A!DI34</f>
        <v>-2.6696483387840222E-4</v>
      </c>
      <c r="DI33">
        <f>I!DI33-A!DJ34</f>
        <v>-3.4387054515520643E-4</v>
      </c>
      <c r="DJ33">
        <f>I!DJ33-A!DK34</f>
        <v>-1.0007437867525164E-4</v>
      </c>
      <c r="DK33">
        <f>I!DK33-A!DL34</f>
        <v>-2.9632987425944442E-4</v>
      </c>
      <c r="DL33">
        <f>I!DL33-A!DM34</f>
        <v>-5.5764221675373082E-5</v>
      </c>
      <c r="DM33">
        <f>I!DM33-A!DN34</f>
        <v>0</v>
      </c>
    </row>
    <row r="34" spans="1:117">
      <c r="A34">
        <f>I!A34-A!B35</f>
        <v>-1.6066765067380209E-3</v>
      </c>
      <c r="B34">
        <f>I!B34-A!C35</f>
        <v>-9.2055031205770429E-5</v>
      </c>
      <c r="C34">
        <f>I!C34-A!D35</f>
        <v>-3.86335893151637E-3</v>
      </c>
      <c r="D34">
        <f>I!D34-A!E35</f>
        <v>-1.0062981742044368E-3</v>
      </c>
      <c r="E34">
        <f>I!E34-A!F35</f>
        <v>-2.1871109297760534E-3</v>
      </c>
      <c r="F34">
        <f>I!F34-A!G35</f>
        <v>-3.6937292055450044E-4</v>
      </c>
      <c r="G34">
        <f>I!G34-A!H35</f>
        <v>-5.0821428106505816E-4</v>
      </c>
      <c r="H34">
        <f>I!H34-A!I35</f>
        <v>-9.2674980647327644E-4</v>
      </c>
      <c r="I34">
        <f>I!I34-A!J35</f>
        <v>-1.120994458866829E-3</v>
      </c>
      <c r="J34">
        <f>I!J34-A!K35</f>
        <v>-1.1135689522539468E-3</v>
      </c>
      <c r="K34">
        <f>I!K34-A!L35</f>
        <v>-1.1729383829678286E-3</v>
      </c>
      <c r="L34">
        <f>I!L34-A!M35</f>
        <v>-1.9186341369118213E-3</v>
      </c>
      <c r="M34">
        <f>I!M34-A!N35</f>
        <v>-1.9730268917463197E-3</v>
      </c>
      <c r="N34">
        <f>I!N34-A!O35</f>
        <v>-3.8073643144530206E-3</v>
      </c>
      <c r="O34">
        <f>I!O34-A!P35</f>
        <v>-6.6517980860510497E-4</v>
      </c>
      <c r="P34">
        <f>I!P34-A!Q35</f>
        <v>-3.1620234258841892E-4</v>
      </c>
      <c r="Q34">
        <f>I!Q34-A!R35</f>
        <v>-2.0037531511773814E-3</v>
      </c>
      <c r="R34">
        <f>I!R34-A!S35</f>
        <v>-1.275165560867809E-3</v>
      </c>
      <c r="S34">
        <f>I!S34-A!T35</f>
        <v>-1.1055196328509781E-3</v>
      </c>
      <c r="T34">
        <f>I!T34-A!U35</f>
        <v>-4.2130684034150594E-4</v>
      </c>
      <c r="U34">
        <f>I!U34-A!V35</f>
        <v>-2.0162006039581432E-3</v>
      </c>
      <c r="V34">
        <f>I!V34-A!W35</f>
        <v>-4.3903746791804375E-4</v>
      </c>
      <c r="W34">
        <f>I!W34-A!X35</f>
        <v>-1.4299813843546879E-3</v>
      </c>
      <c r="X34">
        <f>I!X34-A!Y35</f>
        <v>-5.8036169057280682E-3</v>
      </c>
      <c r="Y34">
        <f>I!Y34-A!Z35</f>
        <v>-1.8700912812573951E-3</v>
      </c>
      <c r="Z34">
        <f>I!Z34-A!AA35</f>
        <v>-4.7793676350677359E-3</v>
      </c>
      <c r="AA34">
        <f>I!AA34-A!AB35</f>
        <v>-7.777844686150337E-3</v>
      </c>
      <c r="AB34">
        <f>I!AB34-A!AC35</f>
        <v>-2.0098203010358799E-2</v>
      </c>
      <c r="AC34">
        <f>I!AC34-A!AD35</f>
        <v>-2.1851291130513321E-2</v>
      </c>
      <c r="AD34">
        <f>I!AD34-A!AE35</f>
        <v>-8.8719146589824136E-3</v>
      </c>
      <c r="AE34">
        <f>I!AE34-A!AF35</f>
        <v>-5.2029052484879566E-2</v>
      </c>
      <c r="AF34">
        <f>I!AF34-A!AG35</f>
        <v>-2.5263678756676206E-2</v>
      </c>
      <c r="AG34">
        <f>I!AG34-A!AH35</f>
        <v>-1.1490266846328734E-2</v>
      </c>
      <c r="AH34">
        <f>I!AH34-A!AI35</f>
        <v>0.90591112848882216</v>
      </c>
      <c r="AI34">
        <f>I!AI34-A!AJ35</f>
        <v>-2.7495974894744757E-2</v>
      </c>
      <c r="AJ34">
        <f>I!AJ34-A!AK35</f>
        <v>-3.098400716826414E-2</v>
      </c>
      <c r="AK34">
        <f>I!AK34-A!AL35</f>
        <v>-6.0438427961190463E-2</v>
      </c>
      <c r="AL34">
        <f>I!AL34-A!AM35</f>
        <v>-3.2613878821467256E-3</v>
      </c>
      <c r="AM34">
        <f>I!AM34-A!AN35</f>
        <v>-4.9470726375790662E-3</v>
      </c>
      <c r="AN34">
        <f>I!AN34-A!AO35</f>
        <v>-2.237600720422726E-3</v>
      </c>
      <c r="AO34">
        <f>I!AO34-A!AP35</f>
        <v>-2.6824711450635225E-2</v>
      </c>
      <c r="AP34">
        <f>I!AP34-A!AQ35</f>
        <v>-6.8215812665420805E-4</v>
      </c>
      <c r="AQ34">
        <f>I!AQ34-A!AR35</f>
        <v>-4.046792191089484E-4</v>
      </c>
      <c r="AR34">
        <f>I!AR34-A!AS35</f>
        <v>-1.7055732187215003E-3</v>
      </c>
      <c r="AS34">
        <f>I!AS34-A!AT35</f>
        <v>-8.4010533022255477E-4</v>
      </c>
      <c r="AT34">
        <f>I!AT34-A!AU35</f>
        <v>-9.3166361765263737E-4</v>
      </c>
      <c r="AU34">
        <f>I!AU34-A!AV35</f>
        <v>-3.9904601968809806E-3</v>
      </c>
      <c r="AV34">
        <f>I!AV34-A!AW35</f>
        <v>-4.1544089921255883E-3</v>
      </c>
      <c r="AW34">
        <f>I!AW34-A!AX35</f>
        <v>-9.9969196633678231E-2</v>
      </c>
      <c r="AX34">
        <f>I!AX34-A!AY35</f>
        <v>-6.6872365090726643E-3</v>
      </c>
      <c r="AY34">
        <f>I!AY34-A!AZ35</f>
        <v>-9.2920512940065005E-3</v>
      </c>
      <c r="AZ34">
        <f>I!AZ34-A!BA35</f>
        <v>-2.0962820593064383E-4</v>
      </c>
      <c r="BA34">
        <f>I!BA34-A!BB35</f>
        <v>-4.9664923035685647E-3</v>
      </c>
      <c r="BB34">
        <f>I!BB34-A!BC35</f>
        <v>-6.2800885732465874E-4</v>
      </c>
      <c r="BC34">
        <f>I!BC34-A!BD35</f>
        <v>-5.8312020450111712E-4</v>
      </c>
      <c r="BD34">
        <f>I!BD34-A!BE35</f>
        <v>-4.310502981285721E-3</v>
      </c>
      <c r="BE34">
        <f>I!BE34-A!BF35</f>
        <v>-3.7890029358708655E-4</v>
      </c>
      <c r="BF34">
        <f>I!BF34-A!BG35</f>
        <v>-4.1103366390332982E-4</v>
      </c>
      <c r="BG34">
        <f>I!BG34-A!BH35</f>
        <v>-4.063774147157845E-3</v>
      </c>
      <c r="BH34">
        <f>I!BH34-A!BI35</f>
        <v>-6.1607078427566636E-4</v>
      </c>
      <c r="BI34">
        <f>I!BI34-A!BJ35</f>
        <v>-1.2997713303649476E-3</v>
      </c>
      <c r="BJ34">
        <f>I!BJ34-A!BK35</f>
        <v>-5.5671093559630429E-4</v>
      </c>
      <c r="BK34">
        <f>I!BK34-A!BL35</f>
        <v>-8.6483126055197782E-4</v>
      </c>
      <c r="BL34">
        <f>I!BL34-A!BM35</f>
        <v>-4.4025746026364431E-4</v>
      </c>
      <c r="BM34">
        <f>I!BM34-A!BN35</f>
        <v>-5.4620111447329592E-4</v>
      </c>
      <c r="BN34">
        <f>I!BN34-A!BO35</f>
        <v>-1.1135602294702308E-3</v>
      </c>
      <c r="BO34">
        <f>I!BO34-A!BP35</f>
        <v>-4.3054906069665215E-4</v>
      </c>
      <c r="BP34">
        <f>I!BP34-A!BQ35</f>
        <v>-3.9423599782490478E-4</v>
      </c>
      <c r="BQ34">
        <f>I!BQ34-A!BR35</f>
        <v>-8.8346387823315018E-4</v>
      </c>
      <c r="BR34">
        <f>I!BR34-A!BS35</f>
        <v>-1.4033644594614641E-3</v>
      </c>
      <c r="BS34">
        <f>I!BS34-A!BT35</f>
        <v>-5.2137014900124749E-4</v>
      </c>
      <c r="BT34">
        <f>I!BT34-A!BU35</f>
        <v>-2.191514391581644E-4</v>
      </c>
      <c r="BU34">
        <f>I!BU34-A!BV35</f>
        <v>-2.7340748323983247E-5</v>
      </c>
      <c r="BV34">
        <f>I!BV34-A!BW35</f>
        <v>-1.5915564000499712E-4</v>
      </c>
      <c r="BW34">
        <f>I!BW34-A!BX35</f>
        <v>-4.5086560543234743E-4</v>
      </c>
      <c r="BX34">
        <f>I!BX34-A!BY35</f>
        <v>-2.4834961025828431E-4</v>
      </c>
      <c r="BY34">
        <f>I!BY34-A!BZ35</f>
        <v>-1.7601336560548057E-5</v>
      </c>
      <c r="BZ34">
        <f>I!BZ34-A!CA35</f>
        <v>-2.7036437991817906E-6</v>
      </c>
      <c r="CA34">
        <f>I!CA34-A!CB35</f>
        <v>-1.8414100522823594E-6</v>
      </c>
      <c r="CB34">
        <f>I!CB34-A!CC35</f>
        <v>-2.9165448210013777E-4</v>
      </c>
      <c r="CC34">
        <f>I!CC34-A!CD35</f>
        <v>-4.6230339287500229E-4</v>
      </c>
      <c r="CD34">
        <f>I!CD34-A!CE35</f>
        <v>-6.8532380110228157E-4</v>
      </c>
      <c r="CE34">
        <f>I!CE34-A!CF35</f>
        <v>-8.0283464880316331E-4</v>
      </c>
      <c r="CF34">
        <f>I!CF34-A!CG35</f>
        <v>-1.2399930469887983E-3</v>
      </c>
      <c r="CG34">
        <f>I!CG34-A!CH35</f>
        <v>-1.1001624901238801E-4</v>
      </c>
      <c r="CH34">
        <f>I!CH34-A!CI35</f>
        <v>-2.191075076862656E-4</v>
      </c>
      <c r="CI34">
        <f>I!CI34-A!CJ35</f>
        <v>-3.4661894493069238E-4</v>
      </c>
      <c r="CJ34">
        <f>I!CJ34-A!CK35</f>
        <v>-7.9496153678537988E-4</v>
      </c>
      <c r="CK34">
        <f>I!CK34-A!CL35</f>
        <v>-4.8309714531501256E-4</v>
      </c>
      <c r="CL34">
        <f>I!CL34-A!CM35</f>
        <v>-1.0527932328645401E-4</v>
      </c>
      <c r="CM34">
        <f>I!CM34-A!CN35</f>
        <v>-2.815461995078217E-4</v>
      </c>
      <c r="CN34">
        <f>I!CN34-A!CO35</f>
        <v>-2.6370329988616842E-4</v>
      </c>
      <c r="CO34">
        <f>I!CO34-A!CP35</f>
        <v>-1.6423563239861103E-4</v>
      </c>
      <c r="CP34">
        <f>I!CP34-A!CQ35</f>
        <v>-2.9380923256200824E-4</v>
      </c>
      <c r="CQ34">
        <f>I!CQ34-A!CR35</f>
        <v>-1.7709717662935031E-4</v>
      </c>
      <c r="CR34">
        <f>I!CR34-A!CS35</f>
        <v>-1.514366786824532E-3</v>
      </c>
      <c r="CS34">
        <f>I!CS34-A!CT35</f>
        <v>-7.6528954657797651E-4</v>
      </c>
      <c r="CT34">
        <f>I!CT34-A!CU35</f>
        <v>-2.4578505120142786E-4</v>
      </c>
      <c r="CU34">
        <f>I!CU34-A!CV35</f>
        <v>-2.9939013402281809E-4</v>
      </c>
      <c r="CV34">
        <f>I!CV34-A!CW35</f>
        <v>-2.1453794068071764E-5</v>
      </c>
      <c r="CW34">
        <f>I!CW34-A!CX35</f>
        <v>-1.7105845358991772E-4</v>
      </c>
      <c r="CX34">
        <f>I!CX34-A!CY35</f>
        <v>-5.404549696506084E-4</v>
      </c>
      <c r="CY34">
        <f>I!CY34-A!CZ35</f>
        <v>-2.3323664236673199E-4</v>
      </c>
      <c r="CZ34">
        <f>I!CZ34-A!DA35</f>
        <v>-2.859418984710692E-4</v>
      </c>
      <c r="DA34">
        <f>I!DA34-A!DB35</f>
        <v>-2.2393615017741474E-4</v>
      </c>
      <c r="DB34">
        <f>I!DB34-A!DC35</f>
        <v>-2.1720492496630903E-4</v>
      </c>
      <c r="DC34">
        <f>I!DC34-A!DD35</f>
        <v>-2.6206832608371207E-4</v>
      </c>
      <c r="DD34">
        <f>I!DD34-A!DE35</f>
        <v>-2.0071081717556215E-3</v>
      </c>
      <c r="DE34">
        <f>I!DE34-A!DF35</f>
        <v>-6.2934336722114952E-4</v>
      </c>
      <c r="DF34">
        <f>I!DF34-A!DG35</f>
        <v>-4.5121054313071918E-4</v>
      </c>
      <c r="DG34">
        <f>I!DG34-A!DH35</f>
        <v>-3.3181592862818477E-4</v>
      </c>
      <c r="DH34">
        <f>I!DH34-A!DI35</f>
        <v>-1.5402251805071991E-3</v>
      </c>
      <c r="DI34">
        <f>I!DI34-A!DJ35</f>
        <v>-1.4036991290744803E-3</v>
      </c>
      <c r="DJ34">
        <f>I!DJ34-A!DK35</f>
        <v>-1.2549082255592335E-3</v>
      </c>
      <c r="DK34">
        <f>I!DK34-A!DL35</f>
        <v>-2.1952680777370731E-3</v>
      </c>
      <c r="DL34">
        <f>I!DL34-A!DM35</f>
        <v>-6.1168935828953953E-4</v>
      </c>
      <c r="DM34">
        <f>I!DM34-A!DN35</f>
        <v>0</v>
      </c>
    </row>
    <row r="35" spans="1:117">
      <c r="A35">
        <f>I!A35-A!B36</f>
        <v>-1.825739951853498E-3</v>
      </c>
      <c r="B35">
        <f>I!B35-A!C36</f>
        <v>-1.3409939641994442E-4</v>
      </c>
      <c r="C35">
        <f>I!C35-A!D36</f>
        <v>-2.361404298526752E-3</v>
      </c>
      <c r="D35">
        <f>I!D35-A!E36</f>
        <v>-1.1499426759318681E-3</v>
      </c>
      <c r="E35">
        <f>I!E35-A!F36</f>
        <v>-2.5691986838810451E-3</v>
      </c>
      <c r="F35">
        <f>I!F35-A!G36</f>
        <v>-5.5090907873746916E-4</v>
      </c>
      <c r="G35">
        <f>I!G35-A!H36</f>
        <v>-5.9939100380333483E-4</v>
      </c>
      <c r="H35">
        <f>I!H35-A!I36</f>
        <v>-1.0316918085518342E-3</v>
      </c>
      <c r="I35">
        <f>I!I35-A!J36</f>
        <v>-1.2619142582070801E-3</v>
      </c>
      <c r="J35">
        <f>I!J35-A!K36</f>
        <v>-1.0328935867037628E-3</v>
      </c>
      <c r="K35">
        <f>I!K35-A!L36</f>
        <v>-2.3667265886950029E-3</v>
      </c>
      <c r="L35">
        <f>I!L35-A!M36</f>
        <v>-3.9221181187608974E-3</v>
      </c>
      <c r="M35">
        <f>I!M35-A!N36</f>
        <v>-1.276568739443289E-3</v>
      </c>
      <c r="N35">
        <f>I!N35-A!O36</f>
        <v>-2.4253529083926922E-3</v>
      </c>
      <c r="O35">
        <f>I!O35-A!P36</f>
        <v>-7.1603566100815464E-4</v>
      </c>
      <c r="P35">
        <f>I!P35-A!Q36</f>
        <v>-1.7492044483614661E-4</v>
      </c>
      <c r="Q35">
        <f>I!Q35-A!R36</f>
        <v>-2.5154779803826257E-3</v>
      </c>
      <c r="R35">
        <f>I!R35-A!S36</f>
        <v>-8.7683080350597509E-3</v>
      </c>
      <c r="S35">
        <f>I!S35-A!T36</f>
        <v>-9.6660153007462957E-4</v>
      </c>
      <c r="T35">
        <f>I!T35-A!U36</f>
        <v>-5.0417050799161261E-4</v>
      </c>
      <c r="U35">
        <f>I!U35-A!V36</f>
        <v>-2.5598676855623274E-3</v>
      </c>
      <c r="V35">
        <f>I!V35-A!W36</f>
        <v>-9.7465753303124824E-4</v>
      </c>
      <c r="W35">
        <f>I!W35-A!X36</f>
        <v>-1.8268428159155621E-3</v>
      </c>
      <c r="X35">
        <f>I!X35-A!Y36</f>
        <v>-2.5453866617774707E-3</v>
      </c>
      <c r="Y35">
        <f>I!Y35-A!Z36</f>
        <v>-1.0284418564133948E-3</v>
      </c>
      <c r="Z35">
        <f>I!Z35-A!AA36</f>
        <v>-3.6174829574380897E-3</v>
      </c>
      <c r="AA35">
        <f>I!AA35-A!AB36</f>
        <v>-5.9025141147076654E-3</v>
      </c>
      <c r="AB35">
        <f>I!AB35-A!AC36</f>
        <v>-1.1524748709262204E-2</v>
      </c>
      <c r="AC35">
        <f>I!AC35-A!AD36</f>
        <v>-6.4296622581273876E-3</v>
      </c>
      <c r="AD35">
        <f>I!AD35-A!AE36</f>
        <v>-4.3874937832342345E-3</v>
      </c>
      <c r="AE35">
        <f>I!AE35-A!AF36</f>
        <v>-6.3040776333639749E-3</v>
      </c>
      <c r="AF35">
        <f>I!AF35-A!AG36</f>
        <v>-5.2607393658874067E-3</v>
      </c>
      <c r="AG35">
        <f>I!AG35-A!AH36</f>
        <v>-1.6657689484499215E-2</v>
      </c>
      <c r="AH35">
        <f>I!AH35-A!AI36</f>
        <v>-9.7834739425853058E-3</v>
      </c>
      <c r="AI35">
        <f>I!AI35-A!AJ36</f>
        <v>0.9438449812616907</v>
      </c>
      <c r="AJ35">
        <f>I!AJ35-A!AK36</f>
        <v>-1.4606967335523635E-2</v>
      </c>
      <c r="AK35">
        <f>I!AK35-A!AL36</f>
        <v>-3.1591458741573236E-2</v>
      </c>
      <c r="AL35">
        <f>I!AL35-A!AM36</f>
        <v>-2.132130276249923E-3</v>
      </c>
      <c r="AM35">
        <f>I!AM35-A!AN36</f>
        <v>-2.6060036249829039E-3</v>
      </c>
      <c r="AN35">
        <f>I!AN35-A!AO36</f>
        <v>-9.7743481838144866E-4</v>
      </c>
      <c r="AO35">
        <f>I!AO35-A!AP36</f>
        <v>-1.6994723932364054E-2</v>
      </c>
      <c r="AP35">
        <f>I!AP35-A!AQ36</f>
        <v>-4.7936027510756153E-4</v>
      </c>
      <c r="AQ35">
        <f>I!AQ35-A!AR36</f>
        <v>-2.9011692023839285E-4</v>
      </c>
      <c r="AR35">
        <f>I!AR35-A!AS36</f>
        <v>-1.9730925040434932E-3</v>
      </c>
      <c r="AS35">
        <f>I!AS35-A!AT36</f>
        <v>-8.3072496699988221E-4</v>
      </c>
      <c r="AT35">
        <f>I!AT35-A!AU36</f>
        <v>-9.9016856046731713E-4</v>
      </c>
      <c r="AU35">
        <f>I!AU35-A!AV36</f>
        <v>-3.1987083053546879E-3</v>
      </c>
      <c r="AV35">
        <f>I!AV35-A!AW36</f>
        <v>-3.4054899000664496E-3</v>
      </c>
      <c r="AW35">
        <f>I!AW35-A!AX36</f>
        <v>-7.8141346335949546E-3</v>
      </c>
      <c r="AX35">
        <f>I!AX35-A!AY36</f>
        <v>-6.6086350581585195E-3</v>
      </c>
      <c r="AY35">
        <f>I!AY35-A!AZ36</f>
        <v>-7.3541944858255084E-4</v>
      </c>
      <c r="AZ35">
        <f>I!AZ35-A!BA36</f>
        <v>-1.3518996948440857E-4</v>
      </c>
      <c r="BA35">
        <f>I!BA35-A!BB36</f>
        <v>-3.0190040109870455E-3</v>
      </c>
      <c r="BB35">
        <f>I!BB35-A!BC36</f>
        <v>-5.8205292212118627E-4</v>
      </c>
      <c r="BC35">
        <f>I!BC35-A!BD36</f>
        <v>-5.0988463364381434E-4</v>
      </c>
      <c r="BD35">
        <f>I!BD35-A!BE36</f>
        <v>-5.1008483795677729E-3</v>
      </c>
      <c r="BE35">
        <f>I!BE35-A!BF36</f>
        <v>-9.5562496563677353E-4</v>
      </c>
      <c r="BF35">
        <f>I!BF35-A!BG36</f>
        <v>-8.5684298137159891E-4</v>
      </c>
      <c r="BG35">
        <f>I!BG35-A!BH36</f>
        <v>-5.1934158927061601E-4</v>
      </c>
      <c r="BH35">
        <f>I!BH35-A!BI36</f>
        <v>-5.3025885777813967E-4</v>
      </c>
      <c r="BI35">
        <f>I!BI35-A!BJ36</f>
        <v>-5.2994108539978482E-4</v>
      </c>
      <c r="BJ35">
        <f>I!BJ35-A!BK36</f>
        <v>-2.5225570150788543E-3</v>
      </c>
      <c r="BK35">
        <f>I!BK35-A!BL36</f>
        <v>-9.0062251587213322E-4</v>
      </c>
      <c r="BL35">
        <f>I!BL35-A!BM36</f>
        <v>-3.9626320900328283E-4</v>
      </c>
      <c r="BM35">
        <f>I!BM35-A!BN36</f>
        <v>-5.2729859862323046E-4</v>
      </c>
      <c r="BN35">
        <f>I!BN35-A!BO36</f>
        <v>-1.207688015260491E-3</v>
      </c>
      <c r="BO35">
        <f>I!BO35-A!BP36</f>
        <v>-2.1570647492226159E-4</v>
      </c>
      <c r="BP35">
        <f>I!BP35-A!BQ36</f>
        <v>-1.5519449949089636E-4</v>
      </c>
      <c r="BQ35">
        <f>I!BQ35-A!BR36</f>
        <v>-2.153300509393434E-3</v>
      </c>
      <c r="BR35">
        <f>I!BR35-A!BS36</f>
        <v>-1.4740634578293192E-3</v>
      </c>
      <c r="BS35">
        <f>I!BS35-A!BT36</f>
        <v>-6.8121512571078086E-4</v>
      </c>
      <c r="BT35">
        <f>I!BT35-A!BU36</f>
        <v>-2.0984430323148757E-4</v>
      </c>
      <c r="BU35">
        <f>I!BU35-A!BV36</f>
        <v>-1.5770815774589569E-5</v>
      </c>
      <c r="BV35">
        <f>I!BV35-A!BW36</f>
        <v>-1.7400791606060661E-4</v>
      </c>
      <c r="BW35">
        <f>I!BW35-A!BX36</f>
        <v>-5.652498988697192E-4</v>
      </c>
      <c r="BX35">
        <f>I!BX35-A!BY36</f>
        <v>-2.5864275988980051E-4</v>
      </c>
      <c r="BY35">
        <f>I!BY35-A!BZ36</f>
        <v>-9.325730412756985E-6</v>
      </c>
      <c r="BZ35">
        <f>I!BZ35-A!CA36</f>
        <v>-8.0059355218489926E-7</v>
      </c>
      <c r="CA35">
        <f>I!CA35-A!CB36</f>
        <v>-4.1473199375728815E-7</v>
      </c>
      <c r="CB35">
        <f>I!CB35-A!CC36</f>
        <v>-2.7579986541192053E-4</v>
      </c>
      <c r="CC35">
        <f>I!CC35-A!CD36</f>
        <v>-3.8491100599365733E-4</v>
      </c>
      <c r="CD35">
        <f>I!CD35-A!CE36</f>
        <v>-4.3920601225576886E-4</v>
      </c>
      <c r="CE35">
        <f>I!CE35-A!CF36</f>
        <v>-5.4137975218427042E-4</v>
      </c>
      <c r="CF35">
        <f>I!CF35-A!CG36</f>
        <v>-6.4898709483904326E-4</v>
      </c>
      <c r="CG35">
        <f>I!CG35-A!CH36</f>
        <v>-1.2492359982707471E-4</v>
      </c>
      <c r="CH35">
        <f>I!CH35-A!CI36</f>
        <v>-1.5626532373330294E-4</v>
      </c>
      <c r="CI35">
        <f>I!CI35-A!CJ36</f>
        <v>-2.8897906575278963E-4</v>
      </c>
      <c r="CJ35">
        <f>I!CJ35-A!CK36</f>
        <v>-6.3829851181396993E-4</v>
      </c>
      <c r="CK35">
        <f>I!CK35-A!CL36</f>
        <v>-3.2781192154863422E-3</v>
      </c>
      <c r="CL35">
        <f>I!CL35-A!CM36</f>
        <v>-5.6614226666271077E-5</v>
      </c>
      <c r="CM35">
        <f>I!CM35-A!CN36</f>
        <v>-3.1194818166936921E-4</v>
      </c>
      <c r="CN35">
        <f>I!CN35-A!CO36</f>
        <v>-2.1341992691391369E-4</v>
      </c>
      <c r="CO35">
        <f>I!CO35-A!CP36</f>
        <v>-3.2477274967226471E-3</v>
      </c>
      <c r="CP35">
        <f>I!CP35-A!CQ36</f>
        <v>-2.2899260720214636E-4</v>
      </c>
      <c r="CQ35">
        <f>I!CQ35-A!CR36</f>
        <v>-1.1159257108306571E-4</v>
      </c>
      <c r="CR35">
        <f>I!CR35-A!CS36</f>
        <v>-8.5328638257686556E-4</v>
      </c>
      <c r="CS35">
        <f>I!CS35-A!CT36</f>
        <v>-3.9745612328993991E-3</v>
      </c>
      <c r="CT35">
        <f>I!CT35-A!CU36</f>
        <v>-2.3773224097156277E-4</v>
      </c>
      <c r="CU35">
        <f>I!CU35-A!CV36</f>
        <v>-2.9207283426290717E-4</v>
      </c>
      <c r="CV35">
        <f>I!CV35-A!CW36</f>
        <v>-1.653816746606697E-5</v>
      </c>
      <c r="CW35">
        <f>I!CW35-A!CX36</f>
        <v>-3.1381138942964136E-4</v>
      </c>
      <c r="CX35">
        <f>I!CX35-A!CY36</f>
        <v>-5.0281574603708789E-4</v>
      </c>
      <c r="CY35">
        <f>I!CY35-A!CZ36</f>
        <v>-2.4867380042761127E-4</v>
      </c>
      <c r="CZ35">
        <f>I!CZ35-A!DA36</f>
        <v>-2.3439585055270588E-4</v>
      </c>
      <c r="DA35">
        <f>I!DA35-A!DB36</f>
        <v>-2.2412654509041806E-4</v>
      </c>
      <c r="DB35">
        <f>I!DB35-A!DC36</f>
        <v>-2.3414944840564444E-4</v>
      </c>
      <c r="DC35">
        <f>I!DC35-A!DD36</f>
        <v>-1.6510152795545961E-4</v>
      </c>
      <c r="DD35">
        <f>I!DD35-A!DE36</f>
        <v>-2.1039777434820354E-3</v>
      </c>
      <c r="DE35">
        <f>I!DE35-A!DF36</f>
        <v>-5.4368195865421879E-4</v>
      </c>
      <c r="DF35">
        <f>I!DF35-A!DG36</f>
        <v>-3.4141456273892296E-4</v>
      </c>
      <c r="DG35">
        <f>I!DG35-A!DH36</f>
        <v>-3.4221526707619519E-4</v>
      </c>
      <c r="DH35">
        <f>I!DH35-A!DI36</f>
        <v>-1.591622500428782E-3</v>
      </c>
      <c r="DI35">
        <f>I!DI35-A!DJ36</f>
        <v>-1.2185959472185049E-3</v>
      </c>
      <c r="DJ35">
        <f>I!DJ35-A!DK36</f>
        <v>-1.0490212584223053E-3</v>
      </c>
      <c r="DK35">
        <f>I!DK35-A!DL36</f>
        <v>-4.0425344933649699E-3</v>
      </c>
      <c r="DL35">
        <f>I!DL35-A!DM36</f>
        <v>-7.7832789754820578E-4</v>
      </c>
      <c r="DM35">
        <f>I!DM35-A!DN36</f>
        <v>0</v>
      </c>
    </row>
    <row r="36" spans="1:117">
      <c r="A36">
        <f>I!A36-A!B37</f>
        <v>-7.5752563771094671E-5</v>
      </c>
      <c r="B36">
        <f>I!B36-A!C37</f>
        <v>-3.3192919905926839E-6</v>
      </c>
      <c r="C36">
        <f>I!C36-A!D37</f>
        <v>-1.0246762972033892E-4</v>
      </c>
      <c r="D36">
        <f>I!D36-A!E37</f>
        <v>-5.0713484180513364E-5</v>
      </c>
      <c r="E36">
        <f>I!E36-A!F37</f>
        <v>-1.0961820993112966E-4</v>
      </c>
      <c r="F36">
        <f>I!F36-A!G37</f>
        <v>-1.522646012236036E-5</v>
      </c>
      <c r="G36">
        <f>I!G36-A!H37</f>
        <v>-2.4790940539758935E-5</v>
      </c>
      <c r="H36">
        <f>I!H36-A!I37</f>
        <v>-4.2517661543639008E-5</v>
      </c>
      <c r="I36">
        <f>I!I36-A!J37</f>
        <v>-5.4707018091385435E-5</v>
      </c>
      <c r="J36">
        <f>I!J36-A!K37</f>
        <v>-4.4217713967614481E-5</v>
      </c>
      <c r="K36">
        <f>I!K36-A!L37</f>
        <v>-4.893559223764245E-5</v>
      </c>
      <c r="L36">
        <f>I!L36-A!M37</f>
        <v>-8.9849181136504653E-5</v>
      </c>
      <c r="M36">
        <f>I!M36-A!N37</f>
        <v>-5.3698876228972009E-5</v>
      </c>
      <c r="N36">
        <f>I!N36-A!O37</f>
        <v>-1.7193070856523366E-4</v>
      </c>
      <c r="O36">
        <f>I!O36-A!P37</f>
        <v>-2.9850174236572582E-5</v>
      </c>
      <c r="P36">
        <f>I!P36-A!Q37</f>
        <v>-3.3638547083874351E-6</v>
      </c>
      <c r="Q36">
        <f>I!Q36-A!R37</f>
        <v>-7.7154387908522591E-5</v>
      </c>
      <c r="R36">
        <f>I!R36-A!S37</f>
        <v>-2.8199696544301328E-5</v>
      </c>
      <c r="S36">
        <f>I!S36-A!T37</f>
        <v>-2.6846524875648038E-5</v>
      </c>
      <c r="T36">
        <f>I!T36-A!U37</f>
        <v>-1.7753399721788164E-5</v>
      </c>
      <c r="U36">
        <f>I!U36-A!V37</f>
        <v>-9.4102940585952293E-5</v>
      </c>
      <c r="V36">
        <f>I!V36-A!W37</f>
        <v>-1.6171031931214801E-5</v>
      </c>
      <c r="W36">
        <f>I!W36-A!X37</f>
        <v>-5.3036688121435665E-5</v>
      </c>
      <c r="X36">
        <f>I!X36-A!Y37</f>
        <v>-1.785801581434982E-4</v>
      </c>
      <c r="Y36">
        <f>I!Y36-A!Z37</f>
        <v>-3.0770911000990734E-5</v>
      </c>
      <c r="Z36">
        <f>I!Z36-A!AA37</f>
        <v>-1.08650212540511E-4</v>
      </c>
      <c r="AA36">
        <f>I!AA36-A!AB37</f>
        <v>-3.3010948504442079E-4</v>
      </c>
      <c r="AB36">
        <f>I!AB36-A!AC37</f>
        <v>-1.3837398822879709E-4</v>
      </c>
      <c r="AC36">
        <f>I!AC36-A!AD37</f>
        <v>-2.4775808084841693E-5</v>
      </c>
      <c r="AD36">
        <f>I!AD36-A!AE37</f>
        <v>-3.2389702575404882E-5</v>
      </c>
      <c r="AE36">
        <f>I!AE36-A!AF37</f>
        <v>-8.5182500149819703E-4</v>
      </c>
      <c r="AF36">
        <f>I!AF36-A!AG37</f>
        <v>-4.4925186728329699E-5</v>
      </c>
      <c r="AG36">
        <f>I!AG36-A!AH37</f>
        <v>-6.3356734534690187E-5</v>
      </c>
      <c r="AH36">
        <f>I!AH36-A!AI37</f>
        <v>-1.0441024697516357E-3</v>
      </c>
      <c r="AI36">
        <f>I!AI36-A!AJ37</f>
        <v>-7.3064642516205817E-4</v>
      </c>
      <c r="AJ36">
        <f>I!AJ36-A!AK37</f>
        <v>0.96159711097233158</v>
      </c>
      <c r="AK36">
        <f>I!AK36-A!AL37</f>
        <v>-3.8815920872506244E-3</v>
      </c>
      <c r="AL36">
        <f>I!AL36-A!AM37</f>
        <v>-1.2761238946313593E-3</v>
      </c>
      <c r="AM36">
        <f>I!AM36-A!AN37</f>
        <v>-4.3486017092731564E-5</v>
      </c>
      <c r="AN36">
        <f>I!AN36-A!AO37</f>
        <v>-1.705439069531842E-5</v>
      </c>
      <c r="AO36">
        <f>I!AO36-A!AP37</f>
        <v>-2.5810290902045447E-3</v>
      </c>
      <c r="AP36">
        <f>I!AP36-A!AQ37</f>
        <v>-2.4989481617098908E-5</v>
      </c>
      <c r="AQ36">
        <f>I!AQ36-A!AR37</f>
        <v>-1.5167402949059469E-5</v>
      </c>
      <c r="AR36">
        <f>I!AR36-A!AS37</f>
        <v>-8.3767074627016073E-5</v>
      </c>
      <c r="AS36">
        <f>I!AS36-A!AT37</f>
        <v>-2.5514587965669374E-5</v>
      </c>
      <c r="AT36">
        <f>I!AT36-A!AU37</f>
        <v>-4.1746237068450784E-5</v>
      </c>
      <c r="AU36">
        <f>I!AU36-A!AV37</f>
        <v>-4.5990873343642013E-4</v>
      </c>
      <c r="AV36">
        <f>I!AV36-A!AW37</f>
        <v>-5.4695370889137826E-5</v>
      </c>
      <c r="AW36">
        <f>I!AW36-A!AX37</f>
        <v>-6.4320068625798099E-5</v>
      </c>
      <c r="AX36">
        <f>I!AX36-A!AY37</f>
        <v>-7.3525007904832088E-5</v>
      </c>
      <c r="AY36">
        <f>I!AY36-A!AZ37</f>
        <v>-2.0675670201276313E-5</v>
      </c>
      <c r="AZ36">
        <f>I!AZ36-A!BA37</f>
        <v>-6.6594031507883343E-6</v>
      </c>
      <c r="BA36">
        <f>I!BA36-A!BB37</f>
        <v>-4.2738597671827409E-2</v>
      </c>
      <c r="BB36">
        <f>I!BB36-A!BC37</f>
        <v>-4.705245695067259E-4</v>
      </c>
      <c r="BC36">
        <f>I!BC36-A!BD37</f>
        <v>-2.2785957836483017E-5</v>
      </c>
      <c r="BD36">
        <f>I!BD36-A!BE37</f>
        <v>-2.5684160801015476E-4</v>
      </c>
      <c r="BE36">
        <f>I!BE36-A!BF37</f>
        <v>-1.2722787289279305E-2</v>
      </c>
      <c r="BF36">
        <f>I!BF36-A!BG37</f>
        <v>-6.5492148946522536E-3</v>
      </c>
      <c r="BG36">
        <f>I!BG36-A!BH37</f>
        <v>-1.0831547481712844E-5</v>
      </c>
      <c r="BH36">
        <f>I!BH36-A!BI37</f>
        <v>-2.2622705748926362E-5</v>
      </c>
      <c r="BI36">
        <f>I!BI36-A!BJ37</f>
        <v>-2.5780713334949232E-5</v>
      </c>
      <c r="BJ36">
        <f>I!BJ36-A!BK37</f>
        <v>-2.1400215289882978E-4</v>
      </c>
      <c r="BK36">
        <f>I!BK36-A!BL37</f>
        <v>-3.9570811881963753E-5</v>
      </c>
      <c r="BL36">
        <f>I!BL36-A!BM37</f>
        <v>-1.7814227020414829E-5</v>
      </c>
      <c r="BM36">
        <f>I!BM36-A!BN37</f>
        <v>-2.0466393060682445E-5</v>
      </c>
      <c r="BN36">
        <f>I!BN36-A!BO37</f>
        <v>-5.2958764328459577E-5</v>
      </c>
      <c r="BO36">
        <f>I!BO36-A!BP37</f>
        <v>-1.0366669774452499E-5</v>
      </c>
      <c r="BP36">
        <f>I!BP36-A!BQ37</f>
        <v>-7.2077398352620875E-6</v>
      </c>
      <c r="BQ36">
        <f>I!BQ36-A!BR37</f>
        <v>-2.0514261485264735E-4</v>
      </c>
      <c r="BR36">
        <f>I!BR36-A!BS37</f>
        <v>-6.1334045619228575E-5</v>
      </c>
      <c r="BS36">
        <f>I!BS36-A!BT37</f>
        <v>-1.711901208105903E-5</v>
      </c>
      <c r="BT36">
        <f>I!BT36-A!BU37</f>
        <v>-9.2777294940490938E-6</v>
      </c>
      <c r="BU36">
        <f>I!BU36-A!BV37</f>
        <v>-8.0516928482921211E-7</v>
      </c>
      <c r="BV36">
        <f>I!BV36-A!BW37</f>
        <v>-7.7299345834876649E-6</v>
      </c>
      <c r="BW36">
        <f>I!BW36-A!BX37</f>
        <v>-1.8894288898158918E-5</v>
      </c>
      <c r="BX36">
        <f>I!BX36-A!BY37</f>
        <v>-1.1607168733411877E-5</v>
      </c>
      <c r="BY36">
        <f>I!BY36-A!BZ37</f>
        <v>-4.8587839125288491E-7</v>
      </c>
      <c r="BZ36">
        <f>I!BZ36-A!CA37</f>
        <v>-3.9373453386142587E-8</v>
      </c>
      <c r="CA36">
        <f>I!CA36-A!CB37</f>
        <v>-1.6589279750291524E-8</v>
      </c>
      <c r="CB36">
        <f>I!CB36-A!CC37</f>
        <v>-1.2542763424456274E-5</v>
      </c>
      <c r="CC36">
        <f>I!CC36-A!CD37</f>
        <v>-1.803610575021212E-5</v>
      </c>
      <c r="CD36">
        <f>I!CD36-A!CE37</f>
        <v>-2.3848153142354777E-5</v>
      </c>
      <c r="CE36">
        <f>I!CE36-A!CF37</f>
        <v>-2.7065944782368956E-5</v>
      </c>
      <c r="CF36">
        <f>I!CF36-A!CG37</f>
        <v>-2.9034876853576348E-5</v>
      </c>
      <c r="CG36">
        <f>I!CG36-A!CH37</f>
        <v>-5.3666462932872192E-6</v>
      </c>
      <c r="CH36">
        <f>I!CH36-A!CI37</f>
        <v>-6.8891164226509892E-6</v>
      </c>
      <c r="CI36">
        <f>I!CI36-A!CJ37</f>
        <v>-1.342145978925078E-5</v>
      </c>
      <c r="CJ36">
        <f>I!CJ36-A!CK37</f>
        <v>-2.1790061027198506E-5</v>
      </c>
      <c r="CK36">
        <f>I!CK36-A!CL37</f>
        <v>-3.9778543622346228E-3</v>
      </c>
      <c r="CL36">
        <f>I!CL36-A!CM37</f>
        <v>-2.6870298747340261E-6</v>
      </c>
      <c r="CM36">
        <f>I!CM36-A!CN37</f>
        <v>-1.3829921297017707E-5</v>
      </c>
      <c r="CN36">
        <f>I!CN36-A!CO37</f>
        <v>-1.0011169279543926E-5</v>
      </c>
      <c r="CO36">
        <f>I!CO36-A!CP37</f>
        <v>-1.0365793511651796E-6</v>
      </c>
      <c r="CP36">
        <f>I!CP36-A!CQ37</f>
        <v>-1.080277089331031E-5</v>
      </c>
      <c r="CQ36">
        <f>I!CQ36-A!CR37</f>
        <v>-3.2290254720399749E-6</v>
      </c>
      <c r="CR36">
        <f>I!CR36-A!CS37</f>
        <v>-3.1886890464070702E-3</v>
      </c>
      <c r="CS36">
        <f>I!CS36-A!CT37</f>
        <v>-1.0129475702275675E-4</v>
      </c>
      <c r="CT36">
        <f>I!CT36-A!CU37</f>
        <v>-9.4807312190782451E-6</v>
      </c>
      <c r="CU36">
        <f>I!CU36-A!CV37</f>
        <v>-1.0553797730640795E-5</v>
      </c>
      <c r="CV36">
        <f>I!CV36-A!CW37</f>
        <v>-1.4580248395776927E-7</v>
      </c>
      <c r="CW36">
        <f>I!CW36-A!CX37</f>
        <v>-4.043645392884875E-6</v>
      </c>
      <c r="CX36">
        <f>I!CX36-A!CY37</f>
        <v>-2.3026348563565455E-5</v>
      </c>
      <c r="CY36">
        <f>I!CY36-A!CZ37</f>
        <v>-1.063201384140507E-5</v>
      </c>
      <c r="CZ36">
        <f>I!CZ36-A!DA37</f>
        <v>-8.1765994378850895E-6</v>
      </c>
      <c r="DA36">
        <f>I!DA36-A!DB37</f>
        <v>-9.3610832226636448E-6</v>
      </c>
      <c r="DB36">
        <f>I!DB36-A!DC37</f>
        <v>-9.8421429103970731E-6</v>
      </c>
      <c r="DC36">
        <f>I!DC36-A!DD37</f>
        <v>-8.4219988984632423E-6</v>
      </c>
      <c r="DD36">
        <f>I!DD36-A!DE37</f>
        <v>-9.3200269767080055E-5</v>
      </c>
      <c r="DE36">
        <f>I!DE36-A!DF37</f>
        <v>-2.5200063112993889E-5</v>
      </c>
      <c r="DF36">
        <f>I!DF36-A!DG37</f>
        <v>-2.0091532494375076E-5</v>
      </c>
      <c r="DG36">
        <f>I!DG36-A!DH37</f>
        <v>-1.5213846988756005E-5</v>
      </c>
      <c r="DH36">
        <f>I!DH36-A!DI37</f>
        <v>-7.2671668460552369E-5</v>
      </c>
      <c r="DI36">
        <f>I!DI36-A!DJ37</f>
        <v>-5.4928992989781323E-5</v>
      </c>
      <c r="DJ36">
        <f>I!DJ36-A!DK37</f>
        <v>-4.8927802112250319E-5</v>
      </c>
      <c r="DK36">
        <f>I!DK36-A!DL37</f>
        <v>-1.1782733441491779E-4</v>
      </c>
      <c r="DL36">
        <f>I!DL36-A!DM37</f>
        <v>-2.6492093581848796E-5</v>
      </c>
      <c r="DM36">
        <f>I!DM36-A!DN37</f>
        <v>0</v>
      </c>
    </row>
    <row r="37" spans="1:117">
      <c r="A37">
        <f>I!A37-A!B38</f>
        <v>-5.0403456828238092E-6</v>
      </c>
      <c r="B37">
        <f>I!B37-A!C38</f>
        <v>-7.0811562465977257E-6</v>
      </c>
      <c r="C37">
        <f>I!C37-A!D38</f>
        <v>-4.5945787844356125E-4</v>
      </c>
      <c r="D37">
        <f>I!D37-A!E38</f>
        <v>-1.5208800840071226E-6</v>
      </c>
      <c r="E37">
        <f>I!E37-A!F38</f>
        <v>-4.2026150772318081E-6</v>
      </c>
      <c r="F37">
        <f>I!F37-A!G38</f>
        <v>-2.2445902421755357E-5</v>
      </c>
      <c r="G37">
        <f>I!G37-A!H38</f>
        <v>-3.7860641410092097E-6</v>
      </c>
      <c r="H37">
        <f>I!H37-A!I38</f>
        <v>-2.4939688396622176E-5</v>
      </c>
      <c r="I37">
        <f>I!I37-A!J38</f>
        <v>-4.3092121709959312E-6</v>
      </c>
      <c r="J37">
        <f>I!J37-A!K38</f>
        <v>-3.3675742425666658E-5</v>
      </c>
      <c r="K37">
        <f>I!K37-A!L38</f>
        <v>-2.3509676691608467E-5</v>
      </c>
      <c r="L37">
        <f>I!L37-A!M38</f>
        <v>-2.4163458296370647E-5</v>
      </c>
      <c r="M37">
        <f>I!M37-A!N38</f>
        <v>-3.6612870156117274E-5</v>
      </c>
      <c r="N37">
        <f>I!N37-A!O38</f>
        <v>-1.3894932930227587E-5</v>
      </c>
      <c r="O37">
        <f>I!O37-A!P38</f>
        <v>-3.6888919025690307E-4</v>
      </c>
      <c r="P37">
        <f>I!P37-A!Q38</f>
        <v>-1.6819273541937175E-5</v>
      </c>
      <c r="Q37">
        <f>I!Q37-A!R38</f>
        <v>-5.94437347622439E-5</v>
      </c>
      <c r="R37">
        <f>I!R37-A!S38</f>
        <v>-6.1792163742492949E-6</v>
      </c>
      <c r="S37">
        <f>I!S37-A!T38</f>
        <v>-1.6335857117729231E-5</v>
      </c>
      <c r="T37">
        <f>I!T37-A!U38</f>
        <v>-3.5159544681291965E-6</v>
      </c>
      <c r="U37">
        <f>I!U37-A!V38</f>
        <v>-3.276435098941938E-5</v>
      </c>
      <c r="V37">
        <f>I!V37-A!W38</f>
        <v>-1.4961229043592746E-5</v>
      </c>
      <c r="W37">
        <f>I!W37-A!X38</f>
        <v>-3.0339852999222189E-5</v>
      </c>
      <c r="X37">
        <f>I!X37-A!Y38</f>
        <v>-3.2780989541816104E-5</v>
      </c>
      <c r="Y37">
        <f>I!Y37-A!Z38</f>
        <v>-7.3676829157301777E-6</v>
      </c>
      <c r="Z37">
        <f>I!Z37-A!AA38</f>
        <v>-2.6541694777753401E-5</v>
      </c>
      <c r="AA37">
        <f>I!AA37-A!AB38</f>
        <v>-1.7826129584222921E-5</v>
      </c>
      <c r="AB37">
        <f>I!AB37-A!AC38</f>
        <v>-6.9493739692951916E-5</v>
      </c>
      <c r="AC37">
        <f>I!AC37-A!AD38</f>
        <v>-3.9155492777220403E-5</v>
      </c>
      <c r="AD37">
        <f>I!AD37-A!AE38</f>
        <v>-8.9001094312118141E-4</v>
      </c>
      <c r="AE37">
        <f>I!AE37-A!AF38</f>
        <v>-3.1691681210120687E-5</v>
      </c>
      <c r="AF37">
        <f>I!AF37-A!AG38</f>
        <v>-3.2731207473497349E-5</v>
      </c>
      <c r="AG37">
        <f>I!AG37-A!AH38</f>
        <v>-4.8356386171336739E-5</v>
      </c>
      <c r="AH37">
        <f>I!AH37-A!AI38</f>
        <v>-8.3066751006251742E-5</v>
      </c>
      <c r="AI37">
        <f>I!AI37-A!AJ38</f>
        <v>-6.7269992949131849E-5</v>
      </c>
      <c r="AJ37">
        <f>I!AJ37-A!AK38</f>
        <v>-1.962448070813761E-3</v>
      </c>
      <c r="AK37">
        <f>I!AK37-A!AL38</f>
        <v>0.98924152126325926</v>
      </c>
      <c r="AL37">
        <f>I!AL37-A!AM38</f>
        <v>-6.3941785571507547E-5</v>
      </c>
      <c r="AM37">
        <f>I!AM37-A!AN38</f>
        <v>-7.2677620646070177E-4</v>
      </c>
      <c r="AN37">
        <f>I!AN37-A!AO38</f>
        <v>-3.7988453207581314E-6</v>
      </c>
      <c r="AO37">
        <f>I!AO37-A!AP38</f>
        <v>-2.0961264463714019E-3</v>
      </c>
      <c r="AP37">
        <f>I!AP37-A!AQ38</f>
        <v>-2.1925078031936413E-5</v>
      </c>
      <c r="AQ37">
        <f>I!AQ37-A!AR38</f>
        <v>-7.8526270587329161E-6</v>
      </c>
      <c r="AR37">
        <f>I!AR37-A!AS38</f>
        <v>-1.9052285770430346E-5</v>
      </c>
      <c r="AS37">
        <f>I!AS37-A!AT38</f>
        <v>-9.3803632226725643E-6</v>
      </c>
      <c r="AT37">
        <f>I!AT37-A!AU38</f>
        <v>-1.6992524814424931E-3</v>
      </c>
      <c r="AU37">
        <f>I!AU37-A!AV38</f>
        <v>-1.1636831821806312E-3</v>
      </c>
      <c r="AV37">
        <f>I!AV37-A!AW38</f>
        <v>-5.4695370889137826E-5</v>
      </c>
      <c r="AW37">
        <f>I!AW37-A!AX38</f>
        <v>-3.5736510245418982E-3</v>
      </c>
      <c r="AX37">
        <f>I!AX37-A!AY38</f>
        <v>-5.1384089803182497E-5</v>
      </c>
      <c r="AY37">
        <f>I!AY37-A!AZ38</f>
        <v>-1.3123891214636389E-4</v>
      </c>
      <c r="AZ37">
        <f>I!AZ37-A!BA38</f>
        <v>-2.6801033539369002E-5</v>
      </c>
      <c r="BA37">
        <f>I!BA37-A!BB38</f>
        <v>-3.4863850113473209E-4</v>
      </c>
      <c r="BB37">
        <f>I!BB37-A!BC38</f>
        <v>-2.8205207679881273E-5</v>
      </c>
      <c r="BC37">
        <f>I!BC37-A!BD38</f>
        <v>-1.7427501817793604E-4</v>
      </c>
      <c r="BD37">
        <f>I!BD37-A!BE38</f>
        <v>-5.722011019059488E-5</v>
      </c>
      <c r="BE37">
        <f>I!BE37-A!BF38</f>
        <v>-4.0542831942607672E-5</v>
      </c>
      <c r="BF37">
        <f>I!BF37-A!BG38</f>
        <v>-9.6146973218335562E-5</v>
      </c>
      <c r="BG37">
        <f>I!BG37-A!BH38</f>
        <v>-2.6085196745423396E-3</v>
      </c>
      <c r="BH37">
        <f>I!BH37-A!BI38</f>
        <v>-1.4644946039299644E-3</v>
      </c>
      <c r="BI37">
        <f>I!BI37-A!BJ38</f>
        <v>-1.2179685977302994E-4</v>
      </c>
      <c r="BJ37">
        <f>I!BJ37-A!BK38</f>
        <v>-1.1138201382265394E-4</v>
      </c>
      <c r="BK37">
        <f>I!BK37-A!BL38</f>
        <v>-3.120997463917547E-5</v>
      </c>
      <c r="BL37">
        <f>I!BL37-A!BM38</f>
        <v>-3.2990767388083153E-5</v>
      </c>
      <c r="BM37">
        <f>I!BM37-A!BN38</f>
        <v>-1.0199199199675638E-5</v>
      </c>
      <c r="BN37">
        <f>I!BN37-A!BO38</f>
        <v>-1.2170057152680118E-5</v>
      </c>
      <c r="BO37">
        <f>I!BO37-A!BP38</f>
        <v>-2.2195305799148299E-5</v>
      </c>
      <c r="BP37">
        <f>I!BP37-A!BQ38</f>
        <v>-1.2681972621537091E-5</v>
      </c>
      <c r="BQ37">
        <f>I!BQ37-A!BR38</f>
        <v>-1.5861542385513973E-5</v>
      </c>
      <c r="BR37">
        <f>I!BR37-A!BS38</f>
        <v>-4.1296741559193289E-5</v>
      </c>
      <c r="BS37">
        <f>I!BS37-A!BT38</f>
        <v>-2.4007135285272126E-5</v>
      </c>
      <c r="BT37">
        <f>I!BT37-A!BU38</f>
        <v>-4.763842085692403E-6</v>
      </c>
      <c r="BU37">
        <f>I!BU37-A!BV38</f>
        <v>-4.2183869053008724E-6</v>
      </c>
      <c r="BV37">
        <f>I!BV37-A!BW38</f>
        <v>-2.362862099756055E-6</v>
      </c>
      <c r="BW37">
        <f>I!BW37-A!BX38</f>
        <v>-1.2324576585861073E-5</v>
      </c>
      <c r="BX37">
        <f>I!BX37-A!BY38</f>
        <v>-7.0081018767769828E-6</v>
      </c>
      <c r="BY37">
        <f>I!BY37-A!BZ38</f>
        <v>-2.9936378299774522E-6</v>
      </c>
      <c r="BZ37">
        <f>I!BZ37-A!CA38</f>
        <v>-5.9060180079213873E-7</v>
      </c>
      <c r="CA37">
        <f>I!CA37-A!CB38</f>
        <v>-4.0643735388214237E-7</v>
      </c>
      <c r="CB37">
        <f>I!CB37-A!CC38</f>
        <v>-1.5572756835982227E-5</v>
      </c>
      <c r="CC37">
        <f>I!CC37-A!CD38</f>
        <v>-3.8967639848284384E-5</v>
      </c>
      <c r="CD37">
        <f>I!CD37-A!CE38</f>
        <v>-2.1211826174902593E-5</v>
      </c>
      <c r="CE37">
        <f>I!CE37-A!CF38</f>
        <v>-4.8974298063207236E-5</v>
      </c>
      <c r="CF37">
        <f>I!CF37-A!CG38</f>
        <v>-8.6011761340401151E-5</v>
      </c>
      <c r="CG37">
        <f>I!CG37-A!CH38</f>
        <v>-2.9814701629373444E-7</v>
      </c>
      <c r="CH37">
        <f>I!CH37-A!CI38</f>
        <v>-2.5540138932754887E-5</v>
      </c>
      <c r="CI37">
        <f>I!CI37-A!CJ38</f>
        <v>-2.7901042964376105E-5</v>
      </c>
      <c r="CJ37">
        <f>I!CJ37-A!CK38</f>
        <v>-2.0287298197736537E-5</v>
      </c>
      <c r="CK37">
        <f>I!CK37-A!CL38</f>
        <v>-1.4631461918506537E-4</v>
      </c>
      <c r="CL37">
        <f>I!CL37-A!CM38</f>
        <v>-1.0733191555187582E-4</v>
      </c>
      <c r="CM37">
        <f>I!CM37-A!CN38</f>
        <v>-2.7421395675121314E-6</v>
      </c>
      <c r="CN37">
        <f>I!CN37-A!CO38</f>
        <v>-2.3662763751649281E-5</v>
      </c>
      <c r="CO37">
        <f>I!CO37-A!CP38</f>
        <v>-8.6322182047631477E-4</v>
      </c>
      <c r="CP37">
        <f>I!CP37-A!CQ38</f>
        <v>-2.8270154474832223E-5</v>
      </c>
      <c r="CQ37">
        <f>I!CQ37-A!CR38</f>
        <v>-4.1637433718410202E-6</v>
      </c>
      <c r="CR37">
        <f>I!CR37-A!CS38</f>
        <v>-5.3944301684111728E-4</v>
      </c>
      <c r="CS37">
        <f>I!CS37-A!CT38</f>
        <v>-1.3017360783702E-4</v>
      </c>
      <c r="CT37">
        <f>I!CT37-A!CU38</f>
        <v>-7.1562086784986412E-6</v>
      </c>
      <c r="CU37">
        <f>I!CU37-A!CV38</f>
        <v>-5.0939663713226238E-6</v>
      </c>
      <c r="CV37">
        <f>I!CV37-A!CW38</f>
        <v>-2.0620637016884511E-6</v>
      </c>
      <c r="CW37">
        <f>I!CW37-A!CX38</f>
        <v>-1.5316838609412405E-5</v>
      </c>
      <c r="CX37">
        <f>I!CX37-A!CY38</f>
        <v>-3.2104043670355678E-5</v>
      </c>
      <c r="CY37">
        <f>I!CY37-A!CZ38</f>
        <v>-3.7996045659674067E-5</v>
      </c>
      <c r="CZ37">
        <f>I!CZ37-A!DA38</f>
        <v>-6.718200122940673E-6</v>
      </c>
      <c r="DA37">
        <f>I!DA37-A!DB38</f>
        <v>-7.2096207057260344E-5</v>
      </c>
      <c r="DB37">
        <f>I!DB37-A!DC38</f>
        <v>-7.0928343185499762E-5</v>
      </c>
      <c r="DC37">
        <f>I!DC37-A!DD38</f>
        <v>-1.0318845497216226E-5</v>
      </c>
      <c r="DD37">
        <f>I!DD37-A!DE38</f>
        <v>-3.0088276066537656E-5</v>
      </c>
      <c r="DE37">
        <f>I!DE37-A!DF38</f>
        <v>-5.9521044591511678E-5</v>
      </c>
      <c r="DF37">
        <f>I!DF37-A!DG38</f>
        <v>-3.8202209672403318E-5</v>
      </c>
      <c r="DG37">
        <f>I!DG37-A!DH38</f>
        <v>-1.0399338448010433E-5</v>
      </c>
      <c r="DH37">
        <f>I!DH37-A!DI38</f>
        <v>-5.4033079917560954E-5</v>
      </c>
      <c r="DI37">
        <f>I!DI37-A!DJ38</f>
        <v>-5.0978620206269661E-5</v>
      </c>
      <c r="DJ37">
        <f>I!DJ37-A!DK38</f>
        <v>-1.0604211685313361E-4</v>
      </c>
      <c r="DK37">
        <f>I!DK37-A!DL38</f>
        <v>-9.0112466386425502E-4</v>
      </c>
      <c r="DL37">
        <f>I!DL37-A!DM38</f>
        <v>-2.8479818257696773E-3</v>
      </c>
      <c r="DM37">
        <f>I!DM37-A!DN38</f>
        <v>0</v>
      </c>
    </row>
    <row r="38" spans="1:117">
      <c r="A38">
        <f>I!A38-A!B39</f>
        <v>-1.3968536953743878E-4</v>
      </c>
      <c r="B38">
        <f>I!B38-A!C39</f>
        <v>-5.5321533176544737E-6</v>
      </c>
      <c r="C38">
        <f>I!C38-A!D39</f>
        <v>-1.8653370022814059E-4</v>
      </c>
      <c r="D38">
        <f>I!D38-A!E39</f>
        <v>-9.2616352701950988E-5</v>
      </c>
      <c r="E38">
        <f>I!E38-A!F39</f>
        <v>-2.0102508786092147E-4</v>
      </c>
      <c r="F38">
        <f>I!F38-A!G39</f>
        <v>-3.0715445419244172E-5</v>
      </c>
      <c r="G38">
        <f>I!G38-A!H39</f>
        <v>-4.794816847072623E-5</v>
      </c>
      <c r="H38">
        <f>I!H38-A!I39</f>
        <v>-7.8049205554489267E-5</v>
      </c>
      <c r="I38">
        <f>I!I38-A!J39</f>
        <v>-1.0410599999863019E-4</v>
      </c>
      <c r="J38">
        <f>I!J38-A!K39</f>
        <v>-8.3896523521334747E-5</v>
      </c>
      <c r="K38">
        <f>I!K38-A!L39</f>
        <v>-8.5487133371311082E-5</v>
      </c>
      <c r="L38">
        <f>I!L38-A!M39</f>
        <v>-1.6178407422570004E-4</v>
      </c>
      <c r="M38">
        <f>I!M38-A!N39</f>
        <v>-1.1065222980515445E-4</v>
      </c>
      <c r="N38">
        <f>I!N38-A!O39</f>
        <v>-2.5365123718345127E-3</v>
      </c>
      <c r="O38">
        <f>I!O38-A!P39</f>
        <v>-7.4809695926225116E-5</v>
      </c>
      <c r="P38">
        <f>I!P38-A!Q39</f>
        <v>-9.0824077126460746E-5</v>
      </c>
      <c r="Q38">
        <f>I!Q38-A!R39</f>
        <v>-6.4992444710732281E-4</v>
      </c>
      <c r="R38">
        <f>I!R38-A!S39</f>
        <v>-5.5163549813752801E-5</v>
      </c>
      <c r="S38">
        <f>I!S38-A!T39</f>
        <v>-5.5719202572099699E-5</v>
      </c>
      <c r="T38">
        <f>I!T38-A!U39</f>
        <v>-3.2338099737731503E-5</v>
      </c>
      <c r="U38">
        <f>I!U38-A!V39</f>
        <v>-1.8005844042853208E-4</v>
      </c>
      <c r="V38">
        <f>I!V38-A!W39</f>
        <v>-2.9357883406295202E-5</v>
      </c>
      <c r="W38">
        <f>I!W38-A!X39</f>
        <v>-1.065479097174016E-4</v>
      </c>
      <c r="X38">
        <f>I!X38-A!Y39</f>
        <v>-1.6895550714430218E-4</v>
      </c>
      <c r="Y38">
        <f>I!Y38-A!Z39</f>
        <v>-7.411022226999178E-5</v>
      </c>
      <c r="Z38">
        <f>I!Z38-A!AA39</f>
        <v>-5.5251219986672236E-4</v>
      </c>
      <c r="AA38">
        <f>I!AA38-A!AB39</f>
        <v>-3.1119639633920865E-4</v>
      </c>
      <c r="AB38">
        <f>I!AB38-A!AC39</f>
        <v>-4.2235692936675335E-4</v>
      </c>
      <c r="AC38">
        <f>I!AC38-A!AD39</f>
        <v>-6.9566582700967262E-5</v>
      </c>
      <c r="AD38">
        <f>I!AD38-A!AE39</f>
        <v>-2.1688596606220676E-4</v>
      </c>
      <c r="AE38">
        <f>I!AE38-A!AF39</f>
        <v>-6.4666826145261827E-5</v>
      </c>
      <c r="AF38">
        <f>I!AF38-A!AG39</f>
        <v>-9.1775738602159232E-5</v>
      </c>
      <c r="AG38">
        <f>I!AG38-A!AH39</f>
        <v>-1.3559525428452385E-4</v>
      </c>
      <c r="AH38">
        <f>I!AH38-A!AI39</f>
        <v>-1.2896731292040005E-4</v>
      </c>
      <c r="AI38">
        <f>I!AI38-A!AJ39</f>
        <v>-2.340261822578583E-4</v>
      </c>
      <c r="AJ38">
        <f>I!AJ38-A!AK39</f>
        <v>-6.4908088734421234E-4</v>
      </c>
      <c r="AK38">
        <f>I!AK38-A!AL39</f>
        <v>-3.2880002059115366E-3</v>
      </c>
      <c r="AL38">
        <f>I!AL38-A!AM39</f>
        <v>0.97242981496988523</v>
      </c>
      <c r="AM38">
        <f>I!AM38-A!AN39</f>
        <v>-2.1843471292124568E-4</v>
      </c>
      <c r="AN38">
        <f>I!AN38-A!AO39</f>
        <v>-3.5482831825804672E-5</v>
      </c>
      <c r="AO38">
        <f>I!AO38-A!AP39</f>
        <v>-8.0248158384835287E-4</v>
      </c>
      <c r="AP38">
        <f>I!AP38-A!AQ39</f>
        <v>-3.6553957051581174E-5</v>
      </c>
      <c r="AQ38">
        <f>I!AQ38-A!AR39</f>
        <v>-2.2482178839386021E-5</v>
      </c>
      <c r="AR38">
        <f>I!AR38-A!AS39</f>
        <v>-1.5115863090589367E-4</v>
      </c>
      <c r="AS38">
        <f>I!AS38-A!AT39</f>
        <v>-4.5776172526642112E-5</v>
      </c>
      <c r="AT38">
        <f>I!AT38-A!AU39</f>
        <v>-7.46615393724216E-5</v>
      </c>
      <c r="AU38">
        <f>I!AU38-A!AV39</f>
        <v>-4.2748649798776971E-4</v>
      </c>
      <c r="AV38">
        <f>I!AV38-A!AW39</f>
        <v>-1.0854993675883612E-3</v>
      </c>
      <c r="AW38">
        <f>I!AW38-A!AX39</f>
        <v>-1.5923935055982792E-4</v>
      </c>
      <c r="AX38">
        <f>I!AX38-A!AY39</f>
        <v>-4.0796012003571245E-3</v>
      </c>
      <c r="AY38">
        <f>I!AY38-A!AZ39</f>
        <v>-4.186001539401101E-3</v>
      </c>
      <c r="AZ38">
        <f>I!AZ38-A!BA39</f>
        <v>-1.2787688258875757E-5</v>
      </c>
      <c r="BA38">
        <f>I!BA38-A!BB39</f>
        <v>-3.6680149952500471E-5</v>
      </c>
      <c r="BB38">
        <f>I!BB38-A!BC39</f>
        <v>-3.4928178468323041E-5</v>
      </c>
      <c r="BC38">
        <f>I!BC38-A!BD39</f>
        <v>-4.0754313158966772E-5</v>
      </c>
      <c r="BD38">
        <f>I!BD38-A!BE39</f>
        <v>-4.0809146628714992E-4</v>
      </c>
      <c r="BE38">
        <f>I!BE38-A!BF39</f>
        <v>-4.5220851012908557E-4</v>
      </c>
      <c r="BF38">
        <f>I!BF38-A!BG39</f>
        <v>-1.1743207152101384E-4</v>
      </c>
      <c r="BG38">
        <f>I!BG38-A!BH39</f>
        <v>-2.0137757570220576E-5</v>
      </c>
      <c r="BH38">
        <f>I!BH38-A!BI39</f>
        <v>-5.9137392853270198E-5</v>
      </c>
      <c r="BI38">
        <f>I!BI38-A!BJ39</f>
        <v>-9.5921642356940865E-5</v>
      </c>
      <c r="BJ38">
        <f>I!BJ38-A!BK39</f>
        <v>-1.5797925679256041E-5</v>
      </c>
      <c r="BK38">
        <f>I!BK38-A!BL39</f>
        <v>-6.9062806265771768E-5</v>
      </c>
      <c r="BL38">
        <f>I!BL38-A!BM39</f>
        <v>-2.9073605866467077E-5</v>
      </c>
      <c r="BM38">
        <f>I!BM38-A!BN39</f>
        <v>-3.6513133134838787E-5</v>
      </c>
      <c r="BN38">
        <f>I!BN38-A!BO39</f>
        <v>-9.5553964362839975E-5</v>
      </c>
      <c r="BO38">
        <f>I!BO38-A!BP39</f>
        <v>-8.8581864162469106E-5</v>
      </c>
      <c r="BP38">
        <f>I!BP38-A!BQ39</f>
        <v>-1.1769600490491257E-5</v>
      </c>
      <c r="BQ38">
        <f>I!BQ38-A!BR39</f>
        <v>-5.3304395471318165E-5</v>
      </c>
      <c r="BR38">
        <f>I!BR38-A!BS39</f>
        <v>-1.0784617057560836E-4</v>
      </c>
      <c r="BS38">
        <f>I!BS38-A!BT39</f>
        <v>-2.8768043970537064E-5</v>
      </c>
      <c r="BT38">
        <f>I!BT38-A!BU39</f>
        <v>-1.683518267937593E-5</v>
      </c>
      <c r="BU38">
        <f>I!BU38-A!BV39</f>
        <v>-1.0327171261939893E-6</v>
      </c>
      <c r="BV38">
        <f>I!BV38-A!BW39</f>
        <v>-1.3907131215707065E-5</v>
      </c>
      <c r="BW38">
        <f>I!BW38-A!BX39</f>
        <v>-3.3816193607486586E-5</v>
      </c>
      <c r="BX38">
        <f>I!BX38-A!BY39</f>
        <v>-2.0440297140599534E-5</v>
      </c>
      <c r="BY38">
        <f>I!BY38-A!BZ39</f>
        <v>-5.7991937020505621E-7</v>
      </c>
      <c r="BZ38">
        <f>I!BZ38-A!CA39</f>
        <v>-2.6511458613336011E-6</v>
      </c>
      <c r="CA38">
        <f>I!CA38-A!CB39</f>
        <v>-1.2193120616464271E-6</v>
      </c>
      <c r="CB38">
        <f>I!CB38-A!CC39</f>
        <v>-2.1350883806799163E-5</v>
      </c>
      <c r="CC38">
        <f>I!CC38-A!CD39</f>
        <v>-2.883364063077389E-5</v>
      </c>
      <c r="CD38">
        <f>I!CD38-A!CE39</f>
        <v>-3.4060132315129315E-5</v>
      </c>
      <c r="CE38">
        <f>I!CE38-A!CF39</f>
        <v>-4.0530453569550821E-5</v>
      </c>
      <c r="CF38">
        <f>I!CF38-A!CG39</f>
        <v>-4.3980601866709245E-5</v>
      </c>
      <c r="CG38">
        <f>I!CG38-A!CH39</f>
        <v>-1.0136998553986972E-5</v>
      </c>
      <c r="CH38">
        <f>I!CH38-A!CI39</f>
        <v>-9.9136065594245931E-6</v>
      </c>
      <c r="CI38">
        <f>I!CI38-A!CJ39</f>
        <v>-2.2331972512404828E-5</v>
      </c>
      <c r="CJ38">
        <f>I!CJ38-A!CK39</f>
        <v>-3.7944761443914636E-5</v>
      </c>
      <c r="CK38">
        <f>I!CK38-A!CL39</f>
        <v>-1.2945100214843181E-5</v>
      </c>
      <c r="CL38">
        <f>I!CL38-A!CM39</f>
        <v>-2.9482688903331675E-6</v>
      </c>
      <c r="CM38">
        <f>I!CM38-A!CN39</f>
        <v>-2.5215761675165907E-5</v>
      </c>
      <c r="CN38">
        <f>I!CN38-A!CO39</f>
        <v>-1.592686021745625E-5</v>
      </c>
      <c r="CO38">
        <f>I!CO38-A!CP39</f>
        <v>-3.8146120122878602E-6</v>
      </c>
      <c r="CP38">
        <f>I!CP38-A!CQ39</f>
        <v>-1.7685181381790268E-5</v>
      </c>
      <c r="CQ38">
        <f>I!CQ38-A!CR39</f>
        <v>-1.0080082805809E-5</v>
      </c>
      <c r="CR38">
        <f>I!CR38-A!CS39</f>
        <v>-2.9656395375281897E-5</v>
      </c>
      <c r="CS38">
        <f>I!CS38-A!CT39</f>
        <v>-2.4218854432870782E-4</v>
      </c>
      <c r="CT38">
        <f>I!CT38-A!CU39</f>
        <v>-2.66489905545019E-5</v>
      </c>
      <c r="CU38">
        <f>I!CU38-A!CV39</f>
        <v>-3.3603291974360294E-5</v>
      </c>
      <c r="CV38">
        <f>I!CV38-A!CW39</f>
        <v>-1.353880208179286E-6</v>
      </c>
      <c r="CW38">
        <f>I!CW38-A!CX39</f>
        <v>-1.0170380836649838E-5</v>
      </c>
      <c r="CX38">
        <f>I!CX38-A!CY39</f>
        <v>-3.8746259602153405E-5</v>
      </c>
      <c r="CY38">
        <f>I!CY38-A!CZ39</f>
        <v>-2.0859383959064943E-5</v>
      </c>
      <c r="CZ38">
        <f>I!CZ38-A!DA39</f>
        <v>-1.4344911294535242E-5</v>
      </c>
      <c r="DA38">
        <f>I!DA38-A!DB39</f>
        <v>-4.0687392908811274E-4</v>
      </c>
      <c r="DB38">
        <f>I!DB38-A!DC39</f>
        <v>-2.9192311367598691E-5</v>
      </c>
      <c r="DC38">
        <f>I!DC38-A!DD39</f>
        <v>-1.0865137317657085E-4</v>
      </c>
      <c r="DD38">
        <f>I!DD38-A!DE39</f>
        <v>-1.6878789012935759E-4</v>
      </c>
      <c r="DE38">
        <f>I!DE38-A!DF39</f>
        <v>-2.3949462965968445E-4</v>
      </c>
      <c r="DF38">
        <f>I!DF38-A!DG39</f>
        <v>-4.2574240334911691E-4</v>
      </c>
      <c r="DG38">
        <f>I!DG38-A!DH39</f>
        <v>-2.7538988853064664E-5</v>
      </c>
      <c r="DH38">
        <f>I!DH38-A!DI39</f>
        <v>-3.5752201659738073E-4</v>
      </c>
      <c r="DI38">
        <f>I!DI38-A!DJ39</f>
        <v>-3.1433680577371437E-4</v>
      </c>
      <c r="DJ38">
        <f>I!DJ38-A!DK39</f>
        <v>-7.9263804516483709E-5</v>
      </c>
      <c r="DK38">
        <f>I!DK38-A!DL39</f>
        <v>-2.7693338116888235E-3</v>
      </c>
      <c r="DL38">
        <f>I!DL38-A!DM39</f>
        <v>-4.5134677954260912E-5</v>
      </c>
      <c r="DM38">
        <f>I!DM38-A!DN39</f>
        <v>0</v>
      </c>
    </row>
    <row r="39" spans="1:117">
      <c r="A39">
        <f>I!A39-A!B40</f>
        <v>-5.4824812690364243E-6</v>
      </c>
      <c r="B39">
        <f>I!B39-A!C40</f>
        <v>-3.0980058578865049E-6</v>
      </c>
      <c r="C39">
        <f>I!C39-A!D40</f>
        <v>-8.1354261781743574E-6</v>
      </c>
      <c r="D39">
        <f>I!D39-A!E40</f>
        <v>-3.0942043088420769E-6</v>
      </c>
      <c r="E39">
        <f>I!E39-A!F40</f>
        <v>-7.0043584620530129E-6</v>
      </c>
      <c r="F39">
        <f>I!F39-A!G40</f>
        <v>-9.9759566318912699E-6</v>
      </c>
      <c r="G39">
        <f>I!G39-A!H40</f>
        <v>-2.8006501864999634E-6</v>
      </c>
      <c r="H39">
        <f>I!H39-A!I40</f>
        <v>-1.2544963741674408E-5</v>
      </c>
      <c r="I39">
        <f>I!I39-A!J40</f>
        <v>-4.3092121709959312E-6</v>
      </c>
      <c r="J39">
        <f>I!J39-A!K40</f>
        <v>-1.6252206127169562E-5</v>
      </c>
      <c r="K39">
        <f>I!K39-A!L40</f>
        <v>-2.250865639452052E-5</v>
      </c>
      <c r="L39">
        <f>I!L39-A!M40</f>
        <v>-1.4720267697789015E-5</v>
      </c>
      <c r="M39">
        <f>I!M39-A!N40</f>
        <v>-1.7899625409657336E-5</v>
      </c>
      <c r="N39">
        <f>I!N39-A!O40</f>
        <v>-7.7872701037539216E-6</v>
      </c>
      <c r="O39">
        <f>I!O39-A!P40</f>
        <v>-9.5815374092702104E-6</v>
      </c>
      <c r="P39">
        <f>I!P39-A!Q40</f>
        <v>-1.0666783280296556E-2</v>
      </c>
      <c r="Q39">
        <f>I!Q39-A!R40</f>
        <v>-7.8190649528783581E-6</v>
      </c>
      <c r="R39">
        <f>I!R39-A!S40</f>
        <v>-3.9322286017950066E-6</v>
      </c>
      <c r="S39">
        <f>I!S39-A!T40</f>
        <v>-4.558843846808157E-6</v>
      </c>
      <c r="T39">
        <f>I!T39-A!U40</f>
        <v>-2.3439696454194645E-6</v>
      </c>
      <c r="U39">
        <f>I!U39-A!V40</f>
        <v>-1.8331741672588109E-5</v>
      </c>
      <c r="V39">
        <f>I!V39-A!W40</f>
        <v>-7.0571835111286541E-6</v>
      </c>
      <c r="W39">
        <f>I!W39-A!X40</f>
        <v>-9.0007894015795671E-4</v>
      </c>
      <c r="X39">
        <f>I!X39-A!Y40</f>
        <v>-6.1416708603780466E-5</v>
      </c>
      <c r="Y39">
        <f>I!Y39-A!Z40</f>
        <v>-9.968041591870239E-6</v>
      </c>
      <c r="Z39">
        <f>I!Z39-A!AA40</f>
        <v>-1.2468905343934834E-5</v>
      </c>
      <c r="AA39">
        <f>I!AA39-A!AB40</f>
        <v>-9.8369800449522833E-5</v>
      </c>
      <c r="AB39">
        <f>I!AB39-A!AC40</f>
        <v>-8.9908186817365475E-6</v>
      </c>
      <c r="AC39">
        <f>I!AC39-A!AD40</f>
        <v>-1.3136036286551361E-4</v>
      </c>
      <c r="AD39">
        <f>I!AD39-A!AE40</f>
        <v>-4.8156186937390261E-3</v>
      </c>
      <c r="AE39">
        <f>I!AE39-A!AF40</f>
        <v>-2.053541960032742E-5</v>
      </c>
      <c r="AF39">
        <f>I!AF39-A!AG40</f>
        <v>-1.4921579877623793E-4</v>
      </c>
      <c r="AG39">
        <f>I!AG39-A!AH40</f>
        <v>-2.2579471746942542E-4</v>
      </c>
      <c r="AH39">
        <f>I!AH39-A!AI40</f>
        <v>-6.7051965358055259E-5</v>
      </c>
      <c r="AI39">
        <f>I!AI39-A!AJ40</f>
        <v>-9.8376764189168076E-5</v>
      </c>
      <c r="AJ39">
        <f>I!AJ39-A!AK40</f>
        <v>-1.0046430801813788E-5</v>
      </c>
      <c r="AK39">
        <f>I!AK39-A!AL40</f>
        <v>-1.2071364309584803E-4</v>
      </c>
      <c r="AL39">
        <f>I!AL39-A!AM40</f>
        <v>-2.055271679084171E-4</v>
      </c>
      <c r="AM39">
        <f>I!AM39-A!AN40</f>
        <v>0.97922229492216795</v>
      </c>
      <c r="AN39">
        <f>I!AN39-A!AO40</f>
        <v>-1.3336371870746631E-6</v>
      </c>
      <c r="AO39">
        <f>I!AO39-A!AP40</f>
        <v>-5.5818502218900791E-5</v>
      </c>
      <c r="AP39">
        <f>I!AP39-A!AQ40</f>
        <v>-2.3128950868964536E-5</v>
      </c>
      <c r="AQ39">
        <f>I!AQ39-A!AR40</f>
        <v>-1.2263006639665103E-5</v>
      </c>
      <c r="AR39">
        <f>I!AR39-A!AS40</f>
        <v>-1.2124181853910221E-5</v>
      </c>
      <c r="AS39">
        <f>I!AS39-A!AT40</f>
        <v>-5.2530034046966359E-6</v>
      </c>
      <c r="AT39">
        <f>I!AT39-A!AU40</f>
        <v>-1.0035153141454516E-5</v>
      </c>
      <c r="AU39">
        <f>I!AU39-A!AV40</f>
        <v>-2.6469891805782782E-5</v>
      </c>
      <c r="AV39">
        <f>I!AV39-A!AW40</f>
        <v>-8.7538420197961673E-5</v>
      </c>
      <c r="AW39">
        <f>I!AW39-A!AX40</f>
        <v>-7.141794665462765E-5</v>
      </c>
      <c r="AX39">
        <f>I!AX39-A!AY40</f>
        <v>-1.1068075744247658E-4</v>
      </c>
      <c r="AY39">
        <f>I!AY39-A!AZ40</f>
        <v>-1.543987201721928E-5</v>
      </c>
      <c r="AZ39">
        <f>I!AZ39-A!BA40</f>
        <v>-1.1643741705366105E-5</v>
      </c>
      <c r="BA39">
        <f>I!BA39-A!BB40</f>
        <v>-5.0087377176517888E-6</v>
      </c>
      <c r="BB39">
        <f>I!BB39-A!BC40</f>
        <v>-2.4136681171733826E-5</v>
      </c>
      <c r="BC39">
        <f>I!BC39-A!BD40</f>
        <v>-4.3698960017835349E-5</v>
      </c>
      <c r="BD39">
        <f>I!BD39-A!BE40</f>
        <v>-1.5691287949173443E-5</v>
      </c>
      <c r="BE39">
        <f>I!BE39-A!BF40</f>
        <v>-6.0448476875492924E-6</v>
      </c>
      <c r="BF39">
        <f>I!BF39-A!BG40</f>
        <v>-3.3619320256745393E-6</v>
      </c>
      <c r="BG39">
        <f>I!BG39-A!BH40</f>
        <v>-1.6740164892936983E-6</v>
      </c>
      <c r="BH39">
        <f>I!BH39-A!BI40</f>
        <v>-9.4542650891035559E-6</v>
      </c>
      <c r="BI39">
        <f>I!BI39-A!BJ40</f>
        <v>-1.7672263173150681E-5</v>
      </c>
      <c r="BJ39">
        <f>I!BJ39-A!BK40</f>
        <v>-6.239516864916252E-6</v>
      </c>
      <c r="BK39">
        <f>I!BK39-A!BL40</f>
        <v>-1.5118226247233621E-5</v>
      </c>
      <c r="BL39">
        <f>I!BL39-A!BM40</f>
        <v>-1.4802540021383373E-5</v>
      </c>
      <c r="BM39">
        <f>I!BM39-A!BN40</f>
        <v>-5.2355889225001608E-6</v>
      </c>
      <c r="BN39">
        <f>I!BN39-A!BO40</f>
        <v>-7.7013642919303867E-6</v>
      </c>
      <c r="BO39">
        <f>I!BO39-A!BP40</f>
        <v>-5.1833348872262493E-6</v>
      </c>
      <c r="BP39">
        <f>I!BP39-A!BQ40</f>
        <v>-5.7479444255887533E-6</v>
      </c>
      <c r="BQ39">
        <f>I!BQ39-A!BR40</f>
        <v>-7.0896287935251837E-6</v>
      </c>
      <c r="BR39">
        <f>I!BR39-A!BS40</f>
        <v>-2.0648370779596644E-5</v>
      </c>
      <c r="BS39">
        <f>I!BS39-A!BT40</f>
        <v>-1.1345144101056871E-5</v>
      </c>
      <c r="BT39">
        <f>I!BT39-A!BU40</f>
        <v>-2.4407339081016634E-6</v>
      </c>
      <c r="BU39">
        <f>I!BU39-A!BV40</f>
        <v>-1.8203827309182187E-6</v>
      </c>
      <c r="BV39">
        <f>I!BV39-A!BW40</f>
        <v>-1.383962086999975E-6</v>
      </c>
      <c r="BW39">
        <f>I!BW39-A!BX40</f>
        <v>-6.1622882929305366E-6</v>
      </c>
      <c r="BX39">
        <f>I!BX39-A!BY40</f>
        <v>-3.5040509383884914E-6</v>
      </c>
      <c r="BY39">
        <f>I!BY39-A!BZ40</f>
        <v>-1.2852267123463409E-6</v>
      </c>
      <c r="BZ39">
        <f>I!BZ39-A!CA40</f>
        <v>-1.3124484462047529E-8</v>
      </c>
      <c r="CA39">
        <f>I!CA39-A!CB40</f>
        <v>-8.2946398751457622E-9</v>
      </c>
      <c r="CB39">
        <f>I!CB39-A!CC40</f>
        <v>-7.1874262319917968E-6</v>
      </c>
      <c r="CC39">
        <f>I!CC39-A!CD40</f>
        <v>-1.7312248663247084E-5</v>
      </c>
      <c r="CD39">
        <f>I!CD39-A!CE40</f>
        <v>-2.4363297492316697E-5</v>
      </c>
      <c r="CE39">
        <f>I!CE39-A!CF40</f>
        <v>-2.8982925694442308E-5</v>
      </c>
      <c r="CF39">
        <f>I!CF39-A!CG40</f>
        <v>-2.3214019090062321E-3</v>
      </c>
      <c r="CG39">
        <f>I!CG39-A!CH40</f>
        <v>-1.5563274250532939E-4</v>
      </c>
      <c r="CH39">
        <f>I!CH39-A!CI40</f>
        <v>-1.1145806244776805E-5</v>
      </c>
      <c r="CI39">
        <f>I!CI39-A!CJ40</f>
        <v>-1.1917810767218536E-5</v>
      </c>
      <c r="CJ39">
        <f>I!CJ39-A!CK40</f>
        <v>-2.8702770042723547E-3</v>
      </c>
      <c r="CK39">
        <f>I!CK39-A!CL40</f>
        <v>-2.5855213672348948E-5</v>
      </c>
      <c r="CL39">
        <f>I!CL39-A!CM40</f>
        <v>-8.1730492023159965E-6</v>
      </c>
      <c r="CM39">
        <f>I!CM39-A!CN40</f>
        <v>-1.7287401621272134E-6</v>
      </c>
      <c r="CN39">
        <f>I!CN39-A!CO40</f>
        <v>-1.205890845035973E-5</v>
      </c>
      <c r="CO39">
        <f>I!CO39-A!CP40</f>
        <v>-2.3634009206566094E-6</v>
      </c>
      <c r="CP39">
        <f>I!CP39-A!CQ40</f>
        <v>-1.1891759894652075E-5</v>
      </c>
      <c r="CQ39">
        <f>I!CQ39-A!CR40</f>
        <v>-5.3682548472664582E-5</v>
      </c>
      <c r="CR39">
        <f>I!CR39-A!CS40</f>
        <v>-1.7952121915089102E-4</v>
      </c>
      <c r="CS39">
        <f>I!CS39-A!CT40</f>
        <v>-5.8895353327270228E-4</v>
      </c>
      <c r="CT39">
        <f>I!CT39-A!CU40</f>
        <v>-1.2736723149132966E-4</v>
      </c>
      <c r="CU39">
        <f>I!CU39-A!CV40</f>
        <v>-1.6444224037369111E-4</v>
      </c>
      <c r="CV39">
        <f>I!CV39-A!CW40</f>
        <v>-6.5111223550283815E-5</v>
      </c>
      <c r="CW39">
        <f>I!CW39-A!CX40</f>
        <v>-3.5535065573836783E-6</v>
      </c>
      <c r="CX39">
        <f>I!CX39-A!CY40</f>
        <v>-1.4612875049955002E-5</v>
      </c>
      <c r="CY39">
        <f>I!CY39-A!CZ40</f>
        <v>-3.6541756116533828E-3</v>
      </c>
      <c r="CZ39">
        <f>I!CZ39-A!DA40</f>
        <v>-6.6178335602499073E-3</v>
      </c>
      <c r="DA39">
        <f>I!DA39-A!DB40</f>
        <v>-7.1071247775592429E-4</v>
      </c>
      <c r="DB39">
        <f>I!DB39-A!DC40</f>
        <v>-3.1578863964688184E-5</v>
      </c>
      <c r="DC39">
        <f>I!DC39-A!DD40</f>
        <v>-3.4143238777553685E-6</v>
      </c>
      <c r="DD39">
        <f>I!DD39-A!DE40</f>
        <v>-9.540185094268036E-6</v>
      </c>
      <c r="DE39">
        <f>I!DE39-A!DF40</f>
        <v>-2.172094992202085E-5</v>
      </c>
      <c r="DF39">
        <f>I!DF39-A!DG40</f>
        <v>-1.0894704239907612E-5</v>
      </c>
      <c r="DG39">
        <f>I!DG39-A!DH40</f>
        <v>-2.6576087144915556E-5</v>
      </c>
      <c r="DH39">
        <f>I!DH39-A!DI40</f>
        <v>-2.5039719961796546E-5</v>
      </c>
      <c r="DI39">
        <f>I!DI39-A!DJ40</f>
        <v>-1.8246960000030101E-5</v>
      </c>
      <c r="DJ39">
        <f>I!DJ39-A!DK40</f>
        <v>-4.6402989806223333E-5</v>
      </c>
      <c r="DK39">
        <f>I!DK39-A!DL40</f>
        <v>-1.667589516968604E-4</v>
      </c>
      <c r="DL39">
        <f>I!DL39-A!DM40</f>
        <v>-1.4472532604898877E-5</v>
      </c>
      <c r="DM39">
        <f>I!DM39-A!DN40</f>
        <v>0</v>
      </c>
    </row>
    <row r="40" spans="1:117">
      <c r="A40">
        <f>I!A40-A!B41</f>
        <v>-9.2612667458669051E-5</v>
      </c>
      <c r="B40">
        <f>I!B40-A!C41</f>
        <v>-1.5268743156726346E-5</v>
      </c>
      <c r="C40">
        <f>I!C40-A!D41</f>
        <v>-3.3936349200384459E-4</v>
      </c>
      <c r="D40">
        <f>I!D40-A!E41</f>
        <v>-5.6272563108263536E-5</v>
      </c>
      <c r="E40">
        <f>I!E40-A!F41</f>
        <v>-2.6231322440388536E-4</v>
      </c>
      <c r="F40">
        <f>I!F40-A!G41</f>
        <v>-4.8304632112315619E-5</v>
      </c>
      <c r="G40">
        <f>I!G40-A!H41</f>
        <v>-4.8259351824781778E-5</v>
      </c>
      <c r="H40">
        <f>I!H40-A!I41</f>
        <v>-9.1270245186433573E-5</v>
      </c>
      <c r="I40">
        <f>I!I40-A!J41</f>
        <v>-9.9454333880270342E-5</v>
      </c>
      <c r="J40">
        <f>I!J40-A!K41</f>
        <v>-1.7379611417072316E-4</v>
      </c>
      <c r="K40">
        <f>I!K40-A!L41</f>
        <v>-1.204942431894726E-4</v>
      </c>
      <c r="L40">
        <f>I!L40-A!M41</f>
        <v>-2.1344388161794072E-4</v>
      </c>
      <c r="M40">
        <f>I!M40-A!N41</f>
        <v>-4.4016806121020997E-4</v>
      </c>
      <c r="N40">
        <f>I!N40-A!O41</f>
        <v>-1.1619828527366148E-4</v>
      </c>
      <c r="O40">
        <f>I!O40-A!P41</f>
        <v>-7.7757861282923624E-5</v>
      </c>
      <c r="P40">
        <f>I!P40-A!Q41</f>
        <v>-2.0183128250324612E-5</v>
      </c>
      <c r="Q40">
        <f>I!Q40-A!R41</f>
        <v>-2.2044110831006454E-4</v>
      </c>
      <c r="R40">
        <f>I!R40-A!S41</f>
        <v>-1.3268462796342577E-4</v>
      </c>
      <c r="S40">
        <f>I!S40-A!T41</f>
        <v>-5.6985548085101966E-5</v>
      </c>
      <c r="T40">
        <f>I!T40-A!U41</f>
        <v>-2.4655088122189921E-5</v>
      </c>
      <c r="U40">
        <f>I!U40-A!V41</f>
        <v>-1.6329799089930867E-4</v>
      </c>
      <c r="V40">
        <f>I!V40-A!W41</f>
        <v>-2.3986358585253279E-4</v>
      </c>
      <c r="W40">
        <f>I!W40-A!X41</f>
        <v>-9.2392677136732867E-5</v>
      </c>
      <c r="X40">
        <f>I!X40-A!Y41</f>
        <v>-1.8858598343969208E-4</v>
      </c>
      <c r="Y40">
        <f>I!Y40-A!Z41</f>
        <v>-8.0177725847651923E-5</v>
      </c>
      <c r="Z40">
        <f>I!Z40-A!AA41</f>
        <v>-2.6039834272209138E-4</v>
      </c>
      <c r="AA40">
        <f>I!AA40-A!AB41</f>
        <v>-3.2934861365972832E-4</v>
      </c>
      <c r="AB40">
        <f>I!AB40-A!AC41</f>
        <v>-3.2878895047423393E-4</v>
      </c>
      <c r="AC40">
        <f>I!AC40-A!AD41</f>
        <v>-1.6886413510374456E-4</v>
      </c>
      <c r="AD40">
        <f>I!AD40-A!AE41</f>
        <v>-1.0241277065872104E-4</v>
      </c>
      <c r="AE40">
        <f>I!AE40-A!AF41</f>
        <v>-1.3881153825990553E-4</v>
      </c>
      <c r="AF40">
        <f>I!AF40-A!AG41</f>
        <v>-8.8245902502076198E-5</v>
      </c>
      <c r="AG40">
        <f>I!AG40-A!AH41</f>
        <v>-1.6717493504947846E-4</v>
      </c>
      <c r="AH40">
        <f>I!AH40-A!AI41</f>
        <v>-2.1134422889210392E-4</v>
      </c>
      <c r="AI40">
        <f>I!AI40-A!AJ41</f>
        <v>-1.9905773365537589E-4</v>
      </c>
      <c r="AJ40">
        <f>I!AJ40-A!AK41</f>
        <v>-1.4458714599907679E-4</v>
      </c>
      <c r="AK40">
        <f>I!AK40-A!AL41</f>
        <v>-2.4362207970252968E-4</v>
      </c>
      <c r="AL40">
        <f>I!AL40-A!AM41</f>
        <v>-2.399957866930579E-4</v>
      </c>
      <c r="AM40">
        <f>I!AM40-A!AN41</f>
        <v>-1.2514787757380173E-4</v>
      </c>
      <c r="AN40">
        <f>I!AN40-A!AO41</f>
        <v>0.99923198663323731</v>
      </c>
      <c r="AO40">
        <f>I!AO40-A!AP41</f>
        <v>-2.0857799235279929E-4</v>
      </c>
      <c r="AP40">
        <f>I!AP40-A!AQ41</f>
        <v>-5.0635621145304054E-5</v>
      </c>
      <c r="AQ40">
        <f>I!AQ40-A!AR41</f>
        <v>-2.2482178839386021E-5</v>
      </c>
      <c r="AR40">
        <f>I!AR40-A!AS41</f>
        <v>-1.1706921049847077E-4</v>
      </c>
      <c r="AS40">
        <f>I!AS40-A!AT41</f>
        <v>-4.1085990915305828E-5</v>
      </c>
      <c r="AT40">
        <f>I!AT40-A!AU41</f>
        <v>-1.4631253280240683E-4</v>
      </c>
      <c r="AU40">
        <f>I!AU40-A!AV41</f>
        <v>-3.9082547236919825E-4</v>
      </c>
      <c r="AV40">
        <f>I!AV40-A!AW41</f>
        <v>-1.9156293198868812E-4</v>
      </c>
      <c r="AW40">
        <f>I!AW40-A!AX41</f>
        <v>-1.6809389405398652E-4</v>
      </c>
      <c r="AX40">
        <f>I!AX40-A!AY41</f>
        <v>-1.9742120031756132E-4</v>
      </c>
      <c r="AY40">
        <f>I!AY40-A!AZ41</f>
        <v>-2.0748283460763234E-4</v>
      </c>
      <c r="AZ40">
        <f>I!AZ40-A!BA41</f>
        <v>-4.6942663927949665E-5</v>
      </c>
      <c r="BA40">
        <f>I!BA40-A!BB41</f>
        <v>-5.1352209933500656E-5</v>
      </c>
      <c r="BB40">
        <f>I!BB40-A!BC41</f>
        <v>-6.6850997902019656E-5</v>
      </c>
      <c r="BC40">
        <f>I!BC40-A!BD41</f>
        <v>-8.0337778638335793E-4</v>
      </c>
      <c r="BD40">
        <f>I!BD40-A!BE41</f>
        <v>-2.5094262757813463E-4</v>
      </c>
      <c r="BE40">
        <f>I!BE40-A!BF41</f>
        <v>-4.081234744460032E-5</v>
      </c>
      <c r="BF40">
        <f>I!BF40-A!BG41</f>
        <v>-3.1071104262762779E-5</v>
      </c>
      <c r="BG40">
        <f>I!BG40-A!BH41</f>
        <v>-1.6316154137425091E-5</v>
      </c>
      <c r="BH40">
        <f>I!BH40-A!BI41</f>
        <v>-2.9327516194770212E-5</v>
      </c>
      <c r="BI40">
        <f>I!BI40-A!BJ41</f>
        <v>-6.1994677227737149E-5</v>
      </c>
      <c r="BJ40">
        <f>I!BJ40-A!BK41</f>
        <v>-5.4230694453580613E-5</v>
      </c>
      <c r="BK40">
        <f>I!BK40-A!BL41</f>
        <v>-2.156637880571281E-4</v>
      </c>
      <c r="BL40">
        <f>I!BL40-A!BM41</f>
        <v>-2.4288369856894873E-4</v>
      </c>
      <c r="BM40">
        <f>I!BM40-A!BN41</f>
        <v>-4.7936236238475494E-5</v>
      </c>
      <c r="BN40">
        <f>I!BN40-A!BO41</f>
        <v>-7.4256364345649776E-5</v>
      </c>
      <c r="BO40">
        <f>I!BO40-A!BP41</f>
        <v>-3.6775096494756493E-3</v>
      </c>
      <c r="BP40">
        <f>I!BP40-A!BQ41</f>
        <v>-3.154982829156494E-4</v>
      </c>
      <c r="BQ40">
        <f>I!BQ40-A!BR41</f>
        <v>-4.7128006996958941E-5</v>
      </c>
      <c r="BR40">
        <f>I!BR40-A!BS41</f>
        <v>-1.255528945889445E-4</v>
      </c>
      <c r="BS40">
        <f>I!BS40-A!BT41</f>
        <v>-5.2977771114756641E-5</v>
      </c>
      <c r="BT40">
        <f>I!BT40-A!BU41</f>
        <v>-1.7173356654594834E-5</v>
      </c>
      <c r="BU40">
        <f>I!BU40-A!BV41</f>
        <v>-7.018975722098132E-6</v>
      </c>
      <c r="BV40">
        <f>I!BV40-A!BW41</f>
        <v>-1.17130449802193E-5</v>
      </c>
      <c r="BW40">
        <f>I!BW40-A!BX41</f>
        <v>-3.8654353837473366E-5</v>
      </c>
      <c r="BX40">
        <f>I!BX40-A!BY41</f>
        <v>-2.2630328977092338E-5</v>
      </c>
      <c r="BY40">
        <f>I!BY40-A!BZ41</f>
        <v>-5.4700502757179626E-6</v>
      </c>
      <c r="BZ40">
        <f>I!BZ40-A!CA41</f>
        <v>-3.2811211155118824E-7</v>
      </c>
      <c r="CA40">
        <f>I!CA40-A!CB41</f>
        <v>-2.156606367537898E-7</v>
      </c>
      <c r="CB40">
        <f>I!CB40-A!CC41</f>
        <v>-3.6148526049135215E-5</v>
      </c>
      <c r="CC40">
        <f>I!CC40-A!CD41</f>
        <v>-7.6185958403069922E-5</v>
      </c>
      <c r="CD40">
        <f>I!CD40-A!CE41</f>
        <v>-5.3575012396039701E-5</v>
      </c>
      <c r="CE40">
        <f>I!CE40-A!CF41</f>
        <v>-9.589468800633589E-5</v>
      </c>
      <c r="CF40">
        <f>I!CF40-A!CG41</f>
        <v>-1.5613261347711553E-4</v>
      </c>
      <c r="CG40">
        <f>I!CG40-A!CH41</f>
        <v>-7.1555283910496265E-6</v>
      </c>
      <c r="CH40">
        <f>I!CH40-A!CI41</f>
        <v>-4.5983451894280178E-5</v>
      </c>
      <c r="CI40">
        <f>I!CI40-A!CJ41</f>
        <v>-5.3908601975081978E-5</v>
      </c>
      <c r="CJ40">
        <f>I!CJ40-A!CK41</f>
        <v>-5.6992280307345045E-4</v>
      </c>
      <c r="CK40">
        <f>I!CK40-A!CL41</f>
        <v>-1.0223130493992373E-4</v>
      </c>
      <c r="CL40">
        <f>I!CL40-A!CM41</f>
        <v>-4.0977205589693901E-5</v>
      </c>
      <c r="CM40">
        <f>I!CM40-A!CN41</f>
        <v>-1.8420024486114101E-5</v>
      </c>
      <c r="CN40">
        <f>I!CN40-A!CO41</f>
        <v>-5.5288957612026686E-5</v>
      </c>
      <c r="CO40">
        <f>I!CO40-A!CP41</f>
        <v>-1.0321013283681459E-3</v>
      </c>
      <c r="CP40">
        <f>I!CP40-A!CQ41</f>
        <v>-6.3901874598734781E-5</v>
      </c>
      <c r="CQ40">
        <f>I!CQ40-A!CR41</f>
        <v>-4.5663093764144255E-5</v>
      </c>
      <c r="CR40">
        <f>I!CR40-A!CS41</f>
        <v>-6.1379285313407743E-5</v>
      </c>
      <c r="CS40">
        <f>I!CS40-A!CT41</f>
        <v>-5.1194326443466691E-5</v>
      </c>
      <c r="CT40">
        <f>I!CT40-A!CU41</f>
        <v>-4.0506465642842893E-4</v>
      </c>
      <c r="CU40">
        <f>I!CU40-A!CV41</f>
        <v>-5.709182420367445E-4</v>
      </c>
      <c r="CV40">
        <f>I!CV40-A!CW41</f>
        <v>-1.1614209293550304E-4</v>
      </c>
      <c r="CW40">
        <f>I!CW40-A!CX41</f>
        <v>-1.1365094248184005E-3</v>
      </c>
      <c r="CX40">
        <f>I!CX40-A!CY41</f>
        <v>-7.1293117667962271E-5</v>
      </c>
      <c r="CY40">
        <f>I!CY40-A!CZ41</f>
        <v>-2.1504790698438533E-4</v>
      </c>
      <c r="CZ40">
        <f>I!CZ40-A!DA41</f>
        <v>-2.5101203946887587E-4</v>
      </c>
      <c r="DA40">
        <f>I!DA40-A!DB41</f>
        <v>-5.1470091481899767E-4</v>
      </c>
      <c r="DB40">
        <f>I!DB40-A!DC41</f>
        <v>-4.9843150990214087E-3</v>
      </c>
      <c r="DC40">
        <f>I!DC40-A!DD41</f>
        <v>-9.8378051997724688E-4</v>
      </c>
      <c r="DD40">
        <f>I!DD40-A!DE41</f>
        <v>-1.3304155044152713E-2</v>
      </c>
      <c r="DE40">
        <f>I!DE40-A!DF41</f>
        <v>-3.678456973807167E-4</v>
      </c>
      <c r="DF40">
        <f>I!DF40-A!DG41</f>
        <v>-3.1665387128458747E-4</v>
      </c>
      <c r="DG40">
        <f>I!DG40-A!DH41</f>
        <v>-1.8664886710762431E-3</v>
      </c>
      <c r="DH40">
        <f>I!DH40-A!DI41</f>
        <v>-8.6759805639057899E-3</v>
      </c>
      <c r="DI40">
        <f>I!DI40-A!DJ41</f>
        <v>-4.3358162993885957E-3</v>
      </c>
      <c r="DJ40">
        <f>I!DJ40-A!DK41</f>
        <v>-2.7015491674488805E-4</v>
      </c>
      <c r="DK40">
        <f>I!DK40-A!DL41</f>
        <v>-3.0357175361717191E-4</v>
      </c>
      <c r="DL40">
        <f>I!DL40-A!DM41</f>
        <v>-1.8209226051474464E-4</v>
      </c>
      <c r="DM40">
        <f>I!DM40-A!DN41</f>
        <v>0</v>
      </c>
    </row>
    <row r="41" spans="1:117">
      <c r="A41">
        <f>I!A41-A!B42</f>
        <v>-1.9453833152679189E-2</v>
      </c>
      <c r="B41">
        <f>I!B41-A!C42</f>
        <v>-2.9276155357027471E-3</v>
      </c>
      <c r="C41">
        <f>I!C41-A!D42</f>
        <v>-3.5581061192738711E-2</v>
      </c>
      <c r="D41">
        <f>I!D41-A!E42</f>
        <v>-3.4103375897522473E-3</v>
      </c>
      <c r="E41">
        <f>I!E41-A!F42</f>
        <v>-7.3619309615408192E-3</v>
      </c>
      <c r="F41">
        <f>I!F41-A!G42</f>
        <v>-8.1028395116664216E-4</v>
      </c>
      <c r="G41">
        <f>I!G41-A!H42</f>
        <v>-1.6392101813799602E-3</v>
      </c>
      <c r="H41">
        <f>I!H41-A!I42</f>
        <v>-2.6448840022791271E-3</v>
      </c>
      <c r="I41">
        <f>I!I41-A!J42</f>
        <v>-3.6600907137676305E-3</v>
      </c>
      <c r="J41">
        <f>I!J41-A!K42</f>
        <v>-2.6886419920109424E-3</v>
      </c>
      <c r="K41">
        <f>I!K41-A!L42</f>
        <v>-2.7007527615432944E-3</v>
      </c>
      <c r="L41">
        <f>I!L41-A!M42</f>
        <v>-5.8464459441218636E-3</v>
      </c>
      <c r="M41">
        <f>I!M41-A!N42</f>
        <v>-3.3390937582378957E-3</v>
      </c>
      <c r="N41">
        <f>I!N41-A!O42</f>
        <v>-2.9835932907323853E-3</v>
      </c>
      <c r="O41">
        <f>I!O41-A!P42</f>
        <v>-1.8636090261030561E-3</v>
      </c>
      <c r="P41">
        <f>I!P41-A!Q42</f>
        <v>-2.7247223137938224E-4</v>
      </c>
      <c r="Q41">
        <f>I!Q41-A!R42</f>
        <v>-4.6390606571029142E-3</v>
      </c>
      <c r="R41">
        <f>I!R41-A!S42</f>
        <v>-1.8612923213125105E-3</v>
      </c>
      <c r="S41">
        <f>I!S41-A!T42</f>
        <v>-2.4207460826551315E-3</v>
      </c>
      <c r="T41">
        <f>I!T41-A!U42</f>
        <v>-1.167991392943462E-3</v>
      </c>
      <c r="U41">
        <f>I!U41-A!V42</f>
        <v>-6.0298626981646723E-3</v>
      </c>
      <c r="V41">
        <f>I!V41-A!W42</f>
        <v>-9.794967445817366E-4</v>
      </c>
      <c r="W41">
        <f>I!W41-A!X42</f>
        <v>-3.091878383814911E-3</v>
      </c>
      <c r="X41">
        <f>I!X41-A!Y42</f>
        <v>-3.544110966698993E-3</v>
      </c>
      <c r="Y41">
        <f>I!Y41-A!Z42</f>
        <v>-2.0681519337567298E-3</v>
      </c>
      <c r="Z41">
        <f>I!Z41-A!AA42</f>
        <v>-7.180951237784612E-3</v>
      </c>
      <c r="AA41">
        <f>I!AA41-A!AB42</f>
        <v>-9.2029567896792803E-3</v>
      </c>
      <c r="AB41">
        <f>I!AB41-A!AC42</f>
        <v>-3.7747899348102181E-3</v>
      </c>
      <c r="AC41">
        <f>I!AC41-A!AD42</f>
        <v>-1.1463912140903809E-3</v>
      </c>
      <c r="AD41">
        <f>I!AD41-A!AE42</f>
        <v>-4.0828611683768397E-2</v>
      </c>
      <c r="AE41">
        <f>I!AE41-A!AF42</f>
        <v>-3.0426975801081287E-3</v>
      </c>
      <c r="AF41">
        <f>I!AF41-A!AG42</f>
        <v>-3.0016442618342569E-3</v>
      </c>
      <c r="AG41">
        <f>I!AG41-A!AH42</f>
        <v>-3.1891530112508537E-3</v>
      </c>
      <c r="AH41">
        <f>I!AH41-A!AI42</f>
        <v>-2.9577579198209196E-3</v>
      </c>
      <c r="AI41">
        <f>I!AI41-A!AJ42</f>
        <v>-3.3680867227766256E-3</v>
      </c>
      <c r="AJ41">
        <f>I!AJ41-A!AK42</f>
        <v>-3.9682044041380428E-3</v>
      </c>
      <c r="AK41">
        <f>I!AK41-A!AL42</f>
        <v>-8.0439182172051451E-3</v>
      </c>
      <c r="AL41">
        <f>I!AL41-A!AM42</f>
        <v>-7.6582420033874882E-3</v>
      </c>
      <c r="AM41">
        <f>I!AM41-A!AN42</f>
        <v>-2.6385822582503959E-3</v>
      </c>
      <c r="AN41">
        <f>I!AN41-A!AO42</f>
        <v>-1.1399364889640917E-3</v>
      </c>
      <c r="AO41">
        <f>I!AO41-A!AP42</f>
        <v>0.9952790859209526</v>
      </c>
      <c r="AP41">
        <f>I!AP41-A!AQ42</f>
        <v>-1.0021329343382582E-3</v>
      </c>
      <c r="AQ41">
        <f>I!AQ41-A!AR42</f>
        <v>-6.4068831180566109E-4</v>
      </c>
      <c r="AR41">
        <f>I!AR41-A!AS42</f>
        <v>-5.4814685816785662E-3</v>
      </c>
      <c r="AS41">
        <f>I!AS41-A!AT42</f>
        <v>-1.637623811414176E-3</v>
      </c>
      <c r="AT41">
        <f>I!AT41-A!AU42</f>
        <v>-2.6495814839382357E-3</v>
      </c>
      <c r="AU41">
        <f>I!AU41-A!AV42</f>
        <v>-5.1100419238894563E-3</v>
      </c>
      <c r="AV41">
        <f>I!AV41-A!AW42</f>
        <v>-2.6156497173001176E-3</v>
      </c>
      <c r="AW41">
        <f>I!AW41-A!AX42</f>
        <v>-4.0617191592333202E-3</v>
      </c>
      <c r="AX41">
        <f>I!AX41-A!AY42</f>
        <v>-1.8238372746908356E-3</v>
      </c>
      <c r="AY41">
        <f>I!AY41-A!AZ42</f>
        <v>-8.9925789248804377E-5</v>
      </c>
      <c r="AZ41">
        <f>I!AZ41-A!BA42</f>
        <v>-2.0635978720633054E-4</v>
      </c>
      <c r="BA41">
        <f>I!BA41-A!BB42</f>
        <v>-9.8626599058488848E-4</v>
      </c>
      <c r="BB41">
        <f>I!BB41-A!BC42</f>
        <v>-7.5936563076063699E-4</v>
      </c>
      <c r="BC41">
        <f>I!BC41-A!BD42</f>
        <v>-1.1651186387702842E-3</v>
      </c>
      <c r="BD41">
        <f>I!BD41-A!BE42</f>
        <v>-0.17783090006289493</v>
      </c>
      <c r="BE41">
        <f>I!BE41-A!BF42</f>
        <v>-1.0459511610188797E-2</v>
      </c>
      <c r="BF41">
        <f>I!BF41-A!BG42</f>
        <v>-1.2495037938225161E-3</v>
      </c>
      <c r="BG41">
        <f>I!BG41-A!BH42</f>
        <v>-8.7099188070614893E-3</v>
      </c>
      <c r="BH41">
        <f>I!BH41-A!BI42</f>
        <v>-1.2069864703678251E-2</v>
      </c>
      <c r="BI41">
        <f>I!BI41-A!BJ42</f>
        <v>-3.5589669932778113E-3</v>
      </c>
      <c r="BJ41">
        <f>I!BJ41-A!BK42</f>
        <v>-4.5701142143562122E-4</v>
      </c>
      <c r="BK41">
        <f>I!BK41-A!BL42</f>
        <v>-2.3877634909267162E-3</v>
      </c>
      <c r="BL41">
        <f>I!BL41-A!BM42</f>
        <v>-9.0354546816694093E-4</v>
      </c>
      <c r="BM41">
        <f>I!BM41-A!BN42</f>
        <v>-1.29842605278004E-3</v>
      </c>
      <c r="BN41">
        <f>I!BN41-A!BO42</f>
        <v>-3.4643779099391048E-3</v>
      </c>
      <c r="BO41">
        <f>I!BO41-A!BP42</f>
        <v>-5.6445187861666358E-4</v>
      </c>
      <c r="BP41">
        <f>I!BP41-A!BQ42</f>
        <v>-3.9113393257934897E-4</v>
      </c>
      <c r="BQ41">
        <f>I!BQ41-A!BR42</f>
        <v>-1.8602464975010743E-3</v>
      </c>
      <c r="BR41">
        <f>I!BR41-A!BS42</f>
        <v>-3.7681358207481532E-3</v>
      </c>
      <c r="BS41">
        <f>I!BS41-A!BT42</f>
        <v>-9.394184499392983E-4</v>
      </c>
      <c r="BT41">
        <f>I!BT41-A!BU42</f>
        <v>-5.8473220958611476E-4</v>
      </c>
      <c r="BU41">
        <f>I!BU41-A!BV42</f>
        <v>-1.6383444578263969E-5</v>
      </c>
      <c r="BV41">
        <f>I!BV41-A!BW42</f>
        <v>-5.00589213419747E-4</v>
      </c>
      <c r="BW41">
        <f>I!BW41-A!BX42</f>
        <v>-1.1651308393856596E-3</v>
      </c>
      <c r="BX41">
        <f>I!BX41-A!BY42</f>
        <v>-7.1876844873693926E-4</v>
      </c>
      <c r="BY41">
        <f>I!BY41-A!BZ42</f>
        <v>-5.8462141915266473E-6</v>
      </c>
      <c r="BZ41">
        <f>I!BZ41-A!CA42</f>
        <v>-6.5622422310237648E-7</v>
      </c>
      <c r="CA41">
        <f>I!CA41-A!CB42</f>
        <v>-1.9077671712835254E-7</v>
      </c>
      <c r="CB41">
        <f>I!CB41-A!CC42</f>
        <v>-7.0803194881425083E-4</v>
      </c>
      <c r="CC41">
        <f>I!CC41-A!CD42</f>
        <v>-8.6289796908623536E-4</v>
      </c>
      <c r="CD41">
        <f>I!CD41-A!CE42</f>
        <v>-8.6583644185070266E-4</v>
      </c>
      <c r="CE41">
        <f>I!CE41-A!CF42</f>
        <v>-1.1154394646791246E-3</v>
      </c>
      <c r="CF41">
        <f>I!CF41-A!CG42</f>
        <v>-1.18201190429951E-3</v>
      </c>
      <c r="CG41">
        <f>I!CG41-A!CH42</f>
        <v>-3.7029859423681814E-4</v>
      </c>
      <c r="CH41">
        <f>I!CH41-A!CI42</f>
        <v>-2.3165354084621537E-4</v>
      </c>
      <c r="CI41">
        <f>I!CI41-A!CJ42</f>
        <v>-6.6450148632921297E-4</v>
      </c>
      <c r="CJ41">
        <f>I!CJ41-A!CK42</f>
        <v>-1.3013926103140623E-3</v>
      </c>
      <c r="CK41">
        <f>I!CK41-A!CL42</f>
        <v>-1.6069417645074252E-4</v>
      </c>
      <c r="CL41">
        <f>I!CL41-A!CM42</f>
        <v>-8.5089279366577504E-6</v>
      </c>
      <c r="CM41">
        <f>I!CM41-A!CN42</f>
        <v>-9.1492082787339565E-4</v>
      </c>
      <c r="CN41">
        <f>I!CN41-A!CO42</f>
        <v>-4.6438173862611712E-4</v>
      </c>
      <c r="CO41">
        <f>I!CO41-A!CP42</f>
        <v>-2.9333537111012713E-3</v>
      </c>
      <c r="CP41">
        <f>I!CP41-A!CQ42</f>
        <v>-4.8429518867670982E-4</v>
      </c>
      <c r="CQ41">
        <f>I!CQ41-A!CR42</f>
        <v>-2.0419337392926472E-4</v>
      </c>
      <c r="CR41">
        <f>I!CR41-A!CS42</f>
        <v>-1.3147016424828547E-2</v>
      </c>
      <c r="CS41">
        <f>I!CS41-A!CT42</f>
        <v>-5.9234461045164985E-3</v>
      </c>
      <c r="CT41">
        <f>I!CT41-A!CU42</f>
        <v>-5.9716984067490061E-4</v>
      </c>
      <c r="CU41">
        <f>I!CU41-A!CV42</f>
        <v>-6.8231005915108116E-4</v>
      </c>
      <c r="CV41">
        <f>I!CV41-A!CW42</f>
        <v>-4.3740745187330782E-7</v>
      </c>
      <c r="CW41">
        <f>I!CW41-A!CX42</f>
        <v>-2.6075386048663677E-4</v>
      </c>
      <c r="CX41">
        <f>I!CX41-A!CY42</f>
        <v>-1.2644565062165608E-3</v>
      </c>
      <c r="CY41">
        <f>I!CY41-A!CZ42</f>
        <v>-6.8098503878388685E-4</v>
      </c>
      <c r="CZ41">
        <f>I!CZ41-A!DA42</f>
        <v>-4.9518633788735655E-4</v>
      </c>
      <c r="DA41">
        <f>I!DA41-A!DB42</f>
        <v>-5.7765816605209839E-4</v>
      </c>
      <c r="DB41">
        <f>I!DB41-A!DC42</f>
        <v>-6.4264133713387063E-4</v>
      </c>
      <c r="DC41">
        <f>I!DC41-A!DD42</f>
        <v>-4.3672996089688676E-4</v>
      </c>
      <c r="DD41">
        <f>I!DD41-A!DE42</f>
        <v>-6.2495550971374313E-3</v>
      </c>
      <c r="DE41">
        <f>I!DE41-A!DF42</f>
        <v>-1.2789972330706821E-3</v>
      </c>
      <c r="DF41">
        <f>I!DF41-A!DG42</f>
        <v>-8.3181774320021881E-4</v>
      </c>
      <c r="DG41">
        <f>I!DG41-A!DH42</f>
        <v>-9.4576205774405992E-4</v>
      </c>
      <c r="DH41">
        <f>I!DH41-A!DI42</f>
        <v>-4.3763029361801554E-3</v>
      </c>
      <c r="DI41">
        <f>I!DI41-A!DJ42</f>
        <v>-3.6749753666040002E-3</v>
      </c>
      <c r="DJ41">
        <f>I!DJ41-A!DK42</f>
        <v>-2.3631478089774444E-3</v>
      </c>
      <c r="DK41">
        <f>I!DK41-A!DL42</f>
        <v>-2.0866398873711604E-3</v>
      </c>
      <c r="DL41">
        <f>I!DL41-A!DM42</f>
        <v>-1.503508076490851E-3</v>
      </c>
      <c r="DM41">
        <f>I!DM41-A!DN42</f>
        <v>0</v>
      </c>
    </row>
    <row r="42" spans="1:117">
      <c r="A42">
        <f>I!A42-A!B43</f>
        <v>-1.8902151106055962E-2</v>
      </c>
      <c r="B42">
        <f>I!B42-A!C43</f>
        <v>-2.2279087840858095E-3</v>
      </c>
      <c r="C42">
        <f>I!C42-A!D43</f>
        <v>-1.1130812616728838E-2</v>
      </c>
      <c r="D42">
        <f>I!D42-A!E43</f>
        <v>-1.6152795374972198E-4</v>
      </c>
      <c r="E42">
        <f>I!E42-A!F43</f>
        <v>-1.2100029243196579E-2</v>
      </c>
      <c r="F42">
        <f>I!F42-A!G43</f>
        <v>-3.2894404367788841E-4</v>
      </c>
      <c r="G42">
        <f>I!G42-A!H43</f>
        <v>-5.709229132964861E-3</v>
      </c>
      <c r="H42">
        <f>I!H42-A!I43</f>
        <v>-5.4703553868036747E-3</v>
      </c>
      <c r="I42">
        <f>I!I42-A!J43</f>
        <v>-6.0453395328151933E-3</v>
      </c>
      <c r="J42">
        <f>I!J42-A!K43</f>
        <v>-8.1442586812403572E-3</v>
      </c>
      <c r="K42">
        <f>I!K42-A!L43</f>
        <v>-8.8641777336133983E-3</v>
      </c>
      <c r="L42">
        <f>I!L42-A!M43</f>
        <v>-1.1783018810280191E-2</v>
      </c>
      <c r="M42">
        <f>I!M42-A!N43</f>
        <v>-3.156843026794112E-3</v>
      </c>
      <c r="N42">
        <f>I!N42-A!O43</f>
        <v>-7.0934396066665148E-3</v>
      </c>
      <c r="O42">
        <f>I!O42-A!P43</f>
        <v>-5.0413627599544804E-4</v>
      </c>
      <c r="P42">
        <f>I!P42-A!Q43</f>
        <v>-1.8131176878208276E-3</v>
      </c>
      <c r="Q42">
        <f>I!Q42-A!R43</f>
        <v>-9.1046888012148754E-3</v>
      </c>
      <c r="R42">
        <f>I!R42-A!S43</f>
        <v>-9.2147845054464175E-3</v>
      </c>
      <c r="S42">
        <f>I!S42-A!T43</f>
        <v>-6.8072403051436811E-3</v>
      </c>
      <c r="T42">
        <f>I!T42-A!U43</f>
        <v>-4.9197752515090275E-3</v>
      </c>
      <c r="U42">
        <f>I!U42-A!V43</f>
        <v>-1.3051909090856184E-2</v>
      </c>
      <c r="V42">
        <f>I!V42-A!W43</f>
        <v>-5.7874147270434665E-3</v>
      </c>
      <c r="W42">
        <f>I!W42-A!X43</f>
        <v>-2.0804658133666307E-3</v>
      </c>
      <c r="X42">
        <f>I!X42-A!Y43</f>
        <v>-1.1207143739969755E-2</v>
      </c>
      <c r="Y42">
        <f>I!Y42-A!Z43</f>
        <v>-2.7258693215750897E-2</v>
      </c>
      <c r="Z42">
        <f>I!Z42-A!AA43</f>
        <v>-1.3881099415979238E-2</v>
      </c>
      <c r="AA42">
        <f>I!AA42-A!AB43</f>
        <v>-2.0194178725209996E-2</v>
      </c>
      <c r="AB42">
        <f>I!AB42-A!AC43</f>
        <v>-5.332570911909122E-3</v>
      </c>
      <c r="AC42">
        <f>I!AC42-A!AD43</f>
        <v>-2.0291872621643874E-3</v>
      </c>
      <c r="AD42">
        <f>I!AD42-A!AE43</f>
        <v>-1.4942422564207644E-3</v>
      </c>
      <c r="AE42">
        <f>I!AE42-A!AF43</f>
        <v>-2.0341912761785872E-3</v>
      </c>
      <c r="AF42">
        <f>I!AF42-A!AG43</f>
        <v>-8.2870924804222448E-3</v>
      </c>
      <c r="AG42">
        <f>I!AG42-A!AH43</f>
        <v>-1.6883286828963857E-3</v>
      </c>
      <c r="AH42">
        <f>I!AH42-A!AI43</f>
        <v>-1.7939425394585108E-3</v>
      </c>
      <c r="AI42">
        <f>I!AI42-A!AJ43</f>
        <v>-2.1578455714796052E-3</v>
      </c>
      <c r="AJ42">
        <f>I!AJ42-A!AK43</f>
        <v>-3.871405685736783E-3</v>
      </c>
      <c r="AK42">
        <f>I!AK42-A!AL43</f>
        <v>-2.4092846948468843E-3</v>
      </c>
      <c r="AL42">
        <f>I!AL42-A!AM43</f>
        <v>-4.561561309967369E-3</v>
      </c>
      <c r="AM42">
        <f>I!AM42-A!AN43</f>
        <v>-2.0897686299909714E-3</v>
      </c>
      <c r="AN42">
        <f>I!AN42-A!AO43</f>
        <v>-1.2152667834097635E-3</v>
      </c>
      <c r="AO42">
        <f>I!AO42-A!AP43</f>
        <v>-2.5393793931533697E-3</v>
      </c>
      <c r="AP42">
        <f>I!AP42-A!AQ43</f>
        <v>0.99390847640662783</v>
      </c>
      <c r="AQ42">
        <f>I!AQ42-A!AR43</f>
        <v>-2.1501138308212815E-3</v>
      </c>
      <c r="AR42">
        <f>I!AR42-A!AS43</f>
        <v>-2.274638227010032E-2</v>
      </c>
      <c r="AS42">
        <f>I!AS42-A!AT43</f>
        <v>-3.1245051858400041E-2</v>
      </c>
      <c r="AT42">
        <f>I!AT42-A!AU43</f>
        <v>-1.5533915305314517E-2</v>
      </c>
      <c r="AU42">
        <f>I!AU42-A!AV43</f>
        <v>-5.2611502840958927E-3</v>
      </c>
      <c r="AV42">
        <f>I!AV42-A!AW43</f>
        <v>-1.4426549741393632E-3</v>
      </c>
      <c r="AW42">
        <f>I!AW42-A!AX43</f>
        <v>-1.5943282114823916E-3</v>
      </c>
      <c r="AX42">
        <f>I!AX42-A!AY43</f>
        <v>-4.7790063484852289E-4</v>
      </c>
      <c r="AY42">
        <f>I!AY42-A!AZ43</f>
        <v>0</v>
      </c>
      <c r="AZ42">
        <f>I!AZ42-A!BA43</f>
        <v>-3.4482226093845774E-3</v>
      </c>
      <c r="BA42">
        <f>I!BA42-A!BB43</f>
        <v>-5.2989915387241958E-3</v>
      </c>
      <c r="BB42">
        <f>I!BB42-A!BC43</f>
        <v>-1.944036469368274E-3</v>
      </c>
      <c r="BC42">
        <f>I!BC42-A!BD43</f>
        <v>-6.8948205094012706E-3</v>
      </c>
      <c r="BD42">
        <f>I!BD42-A!BE43</f>
        <v>-1.284797938093976E-2</v>
      </c>
      <c r="BE42">
        <f>I!BE42-A!BF43</f>
        <v>-1.7384904944962624E-3</v>
      </c>
      <c r="BF42">
        <f>I!BF42-A!BG43</f>
        <v>-1.5534053180796697E-3</v>
      </c>
      <c r="BG42">
        <f>I!BG42-A!BH43</f>
        <v>-1.2334307678845246E-4</v>
      </c>
      <c r="BH42">
        <f>I!BH42-A!BI43</f>
        <v>-1.8705938783440606E-4</v>
      </c>
      <c r="BI42">
        <f>I!BI42-A!BJ43</f>
        <v>-4.1014204190205116E-3</v>
      </c>
      <c r="BJ42">
        <f>I!BJ42-A!BK43</f>
        <v>-1.3706359972729329E-3</v>
      </c>
      <c r="BK42">
        <f>I!BK42-A!BL43</f>
        <v>-1.3258111758738762E-2</v>
      </c>
      <c r="BL42">
        <f>I!BL42-A!BM43</f>
        <v>-9.2778265902908105E-3</v>
      </c>
      <c r="BM42">
        <f>I!BM42-A!BN43</f>
        <v>-2.8311617085072945E-3</v>
      </c>
      <c r="BN42">
        <f>I!BN42-A!BO43</f>
        <v>-6.2457113621840383E-4</v>
      </c>
      <c r="BO42">
        <f>I!BO42-A!BP43</f>
        <v>-3.6284008740697488E-3</v>
      </c>
      <c r="BP42">
        <f>I!BP42-A!BQ43</f>
        <v>-3.9212841820218895E-3</v>
      </c>
      <c r="BQ42">
        <f>I!BQ42-A!BR43</f>
        <v>-3.2998737301062914E-3</v>
      </c>
      <c r="BR42">
        <f>I!BR42-A!BS43</f>
        <v>-2.0449276715851189E-3</v>
      </c>
      <c r="BS42">
        <f>I!BS42-A!BT43</f>
        <v>-2.2525175837071571E-3</v>
      </c>
      <c r="BT42">
        <f>I!BT42-A!BU43</f>
        <v>-1.0306807603856537E-3</v>
      </c>
      <c r="BU42">
        <f>I!BU42-A!BV43</f>
        <v>-6.5476016168709427E-4</v>
      </c>
      <c r="BV42">
        <f>I!BV42-A!BW43</f>
        <v>-1.703859860134091E-3</v>
      </c>
      <c r="BW42">
        <f>I!BW42-A!BX43</f>
        <v>-6.3191465403869497E-4</v>
      </c>
      <c r="BX42">
        <f>I!BX42-A!BY43</f>
        <v>-3.7913101142751315E-3</v>
      </c>
      <c r="BY42">
        <f>I!BY42-A!BZ43</f>
        <v>-1.4962546691150132E-3</v>
      </c>
      <c r="BZ42">
        <f>I!BZ42-A!CA43</f>
        <v>-5.3206660009140678E-4</v>
      </c>
      <c r="CA42">
        <f>I!CA42-A!CB43</f>
        <v>-6.7468600744435641E-5</v>
      </c>
      <c r="CB42">
        <f>I!CB42-A!CC43</f>
        <v>-1.8579496809698797E-3</v>
      </c>
      <c r="CC42">
        <f>I!CC42-A!CD43</f>
        <v>-2.8570036008270789E-3</v>
      </c>
      <c r="CD42">
        <f>I!CD42-A!CE43</f>
        <v>-1.2072256328313493E-3</v>
      </c>
      <c r="CE42">
        <f>I!CE42-A!CF43</f>
        <v>-2.5794499585369197E-3</v>
      </c>
      <c r="CF42">
        <f>I!CF42-A!CG43</f>
        <v>-7.4840865688292728E-4</v>
      </c>
      <c r="CG42">
        <f>I!CG42-A!CH43</f>
        <v>-5.0407716044781675E-3</v>
      </c>
      <c r="CH42">
        <f>I!CH42-A!CI43</f>
        <v>-2.2655671487498579E-3</v>
      </c>
      <c r="CI42">
        <f>I!CI42-A!CJ43</f>
        <v>-1.7109855149591358E-3</v>
      </c>
      <c r="CJ42">
        <f>I!CJ42-A!CK43</f>
        <v>-2.1887740611113531E-3</v>
      </c>
      <c r="CK42">
        <f>I!CK42-A!CL43</f>
        <v>-1.6741163385952601E-3</v>
      </c>
      <c r="CL42">
        <f>I!CL42-A!CM43</f>
        <v>-1.1940489005849329E-3</v>
      </c>
      <c r="CM42">
        <f>I!CM42-A!CN43</f>
        <v>-5.6452308052912801E-4</v>
      </c>
      <c r="CN42">
        <f>I!CN42-A!CO43</f>
        <v>-1.1467339356568498E-3</v>
      </c>
      <c r="CO42">
        <f>I!CO42-A!CP43</f>
        <v>-2.1183120988671139E-3</v>
      </c>
      <c r="CP42">
        <f>I!CP42-A!CQ43</f>
        <v>-1.0450374052476115E-3</v>
      </c>
      <c r="CQ42">
        <f>I!CQ42-A!CR43</f>
        <v>-1.2646733184308143E-3</v>
      </c>
      <c r="CR42">
        <f>I!CR42-A!CS43</f>
        <v>-2.7767091729209454E-3</v>
      </c>
      <c r="CS42">
        <f>I!CS42-A!CT43</f>
        <v>-4.3289834928926301E-3</v>
      </c>
      <c r="CT42">
        <f>I!CT42-A!CU43</f>
        <v>-7.7616637816574647E-3</v>
      </c>
      <c r="CU42">
        <f>I!CU42-A!CV43</f>
        <v>-1.8757053630713272E-3</v>
      </c>
      <c r="CV42">
        <f>I!CV42-A!CW43</f>
        <v>-4.9580342959102235E-3</v>
      </c>
      <c r="CW42">
        <f>I!CW42-A!CX43</f>
        <v>-4.5190800633210362E-4</v>
      </c>
      <c r="CX42">
        <f>I!CX42-A!CY43</f>
        <v>-7.5499854424767503E-4</v>
      </c>
      <c r="CY42">
        <f>I!CY42-A!CZ43</f>
        <v>-3.6162503786453643E-3</v>
      </c>
      <c r="CZ42">
        <f>I!CZ42-A!DA43</f>
        <v>-4.7244965348551826E-3</v>
      </c>
      <c r="DA42">
        <f>I!DA42-A!DB43</f>
        <v>-3.5428050761949336E-3</v>
      </c>
      <c r="DB42">
        <f>I!DB42-A!DC43</f>
        <v>-5.1667240871221525E-3</v>
      </c>
      <c r="DC42">
        <f>I!DC42-A!DD43</f>
        <v>-6.3199134977251874E-3</v>
      </c>
      <c r="DD42">
        <f>I!DD42-A!DE43</f>
        <v>-6.0308647003611332E-3</v>
      </c>
      <c r="DE42">
        <f>I!DE42-A!DF43</f>
        <v>-8.8149444648907629E-3</v>
      </c>
      <c r="DF42">
        <f>I!DF42-A!DG43</f>
        <v>-7.582431171644791E-4</v>
      </c>
      <c r="DG42">
        <f>I!DG42-A!DH43</f>
        <v>-2.0249052601009353E-2</v>
      </c>
      <c r="DH42">
        <f>I!DH42-A!DI43</f>
        <v>-1.1970868827450161E-2</v>
      </c>
      <c r="DI42">
        <f>I!DI42-A!DJ43</f>
        <v>-7.4878375546515268E-3</v>
      </c>
      <c r="DJ42">
        <f>I!DJ42-A!DK43</f>
        <v>-1.7903214533645934E-3</v>
      </c>
      <c r="DK42">
        <f>I!DK42-A!DL43</f>
        <v>-1.7308091664968738E-3</v>
      </c>
      <c r="DL42">
        <f>I!DL42-A!DM43</f>
        <v>-1.7308985464017195E-3</v>
      </c>
      <c r="DM42">
        <f>I!DM42-A!DN43</f>
        <v>0</v>
      </c>
    </row>
    <row r="43" spans="1:117">
      <c r="A43">
        <f>I!A43-A!B44</f>
        <v>-9.8640449284034381E-4</v>
      </c>
      <c r="B43">
        <f>I!B43-A!C44</f>
        <v>0</v>
      </c>
      <c r="C43">
        <f>I!C43-A!D44</f>
        <v>0</v>
      </c>
      <c r="D43">
        <f>I!D43-A!E44</f>
        <v>0</v>
      </c>
      <c r="E43">
        <f>I!E43-A!F44</f>
        <v>-1.1226935960901673E-2</v>
      </c>
      <c r="F43">
        <f>I!F43-A!G44</f>
        <v>-4.5679380367081074E-5</v>
      </c>
      <c r="G43">
        <f>I!G43-A!H44</f>
        <v>-3.0909323919414504E-3</v>
      </c>
      <c r="H43">
        <f>I!H43-A!I44</f>
        <v>-7.0595093266547053E-3</v>
      </c>
      <c r="I43">
        <f>I!I43-A!J44</f>
        <v>-7.89975619561974E-3</v>
      </c>
      <c r="J43">
        <f>I!J43-A!K44</f>
        <v>-6.4541024521504306E-3</v>
      </c>
      <c r="K43">
        <f>I!K43-A!L44</f>
        <v>-3.1423743160385815E-3</v>
      </c>
      <c r="L43">
        <f>I!L43-A!M44</f>
        <v>-1.0500550204722818E-2</v>
      </c>
      <c r="M43">
        <f>I!M43-A!N44</f>
        <v>-9.8366577819435086E-4</v>
      </c>
      <c r="N43">
        <f>I!N43-A!O44</f>
        <v>-2.5484223143461371E-3</v>
      </c>
      <c r="O43">
        <f>I!O43-A!P44</f>
        <v>-1.6214909461841894E-4</v>
      </c>
      <c r="P43">
        <f>I!P43-A!Q44</f>
        <v>-4.7093965917424093E-5</v>
      </c>
      <c r="Q43">
        <f>I!Q43-A!R44</f>
        <v>-5.2001492216733171E-4</v>
      </c>
      <c r="R43">
        <f>I!R43-A!S44</f>
        <v>-8.4999053456400863E-3</v>
      </c>
      <c r="S43">
        <f>I!S43-A!T44</f>
        <v>-8.3502823127369423E-4</v>
      </c>
      <c r="T43">
        <f>I!T43-A!U44</f>
        <v>-4.8251049219412526E-4</v>
      </c>
      <c r="U43">
        <f>I!U43-A!V44</f>
        <v>-3.8352331419266718E-3</v>
      </c>
      <c r="V43">
        <f>I!V43-A!W44</f>
        <v>-8.9846011449251917E-3</v>
      </c>
      <c r="W43">
        <f>I!W43-A!X44</f>
        <v>-7.3787935998075049E-4</v>
      </c>
      <c r="X43">
        <f>I!X43-A!Y44</f>
        <v>-1.4099160778079658E-3</v>
      </c>
      <c r="Y43">
        <f>I!Y43-A!Z44</f>
        <v>-4.2179117906329881E-2</v>
      </c>
      <c r="Z43">
        <f>I!Z43-A!AA44</f>
        <v>-1.3406660154552339E-2</v>
      </c>
      <c r="AA43">
        <f>I!AA43-A!AB44</f>
        <v>-1.2404920968289273E-2</v>
      </c>
      <c r="AB43">
        <f>I!AB43-A!AC44</f>
        <v>-1.0260956925622342E-3</v>
      </c>
      <c r="AC43">
        <f>I!AC43-A!AD44</f>
        <v>-5.184459291792756E-4</v>
      </c>
      <c r="AD43">
        <f>I!AD43-A!AE44</f>
        <v>-6.8369297466141057E-5</v>
      </c>
      <c r="AE43">
        <f>I!AE43-A!AF44</f>
        <v>-2.6607190299462693E-4</v>
      </c>
      <c r="AF43">
        <f>I!AF43-A!AG44</f>
        <v>-8.07369784346268E-4</v>
      </c>
      <c r="AG43">
        <f>I!AG43-A!AH44</f>
        <v>-4.7645843354125267E-4</v>
      </c>
      <c r="AH43">
        <f>I!AH43-A!AI44</f>
        <v>-4.709238459691336E-4</v>
      </c>
      <c r="AI43">
        <f>I!AI43-A!AJ44</f>
        <v>-4.5418446238538497E-4</v>
      </c>
      <c r="AJ43">
        <f>I!AJ43-A!AK44</f>
        <v>-9.5848380352439643E-4</v>
      </c>
      <c r="AK43">
        <f>I!AK43-A!AL44</f>
        <v>-2.356410123904075E-4</v>
      </c>
      <c r="AL43">
        <f>I!AL43-A!AM44</f>
        <v>-4.5794022099594187E-4</v>
      </c>
      <c r="AM43">
        <f>I!AM43-A!AN44</f>
        <v>-2.1714304904720414E-4</v>
      </c>
      <c r="AN43">
        <f>I!AN43-A!AO44</f>
        <v>-4.5020358375793179E-5</v>
      </c>
      <c r="AO43">
        <f>I!AO43-A!AP44</f>
        <v>-2.7909251109450395E-4</v>
      </c>
      <c r="AP43">
        <f>I!AP43-A!AQ44</f>
        <v>-5.2875298875112164E-2</v>
      </c>
      <c r="AQ43">
        <f>I!AQ43-A!AR44</f>
        <v>0.96872513782974046</v>
      </c>
      <c r="AR43">
        <f>I!AR43-A!AS44</f>
        <v>-3.5934028075196377E-2</v>
      </c>
      <c r="AS43">
        <f>I!AS43-A!AT44</f>
        <v>-2.3075693527774507E-5</v>
      </c>
      <c r="AT43">
        <f>I!AT43-A!AU44</f>
        <v>-4.4915338430522121E-3</v>
      </c>
      <c r="AU43">
        <f>I!AU43-A!AV44</f>
        <v>-4.1350750912951986E-5</v>
      </c>
      <c r="AV43">
        <f>I!AV43-A!AW44</f>
        <v>-4.6531240239631152E-5</v>
      </c>
      <c r="AW43">
        <f>I!AW43-A!AX44</f>
        <v>-1.5501385795403642E-5</v>
      </c>
      <c r="AX43">
        <f>I!AX43-A!AY44</f>
        <v>-8.0234015919486938E-5</v>
      </c>
      <c r="AY43">
        <f>I!AY43-A!AZ44</f>
        <v>0</v>
      </c>
      <c r="AZ43">
        <f>I!AZ43-A!BA44</f>
        <v>-1.5839574242703294E-4</v>
      </c>
      <c r="BA43">
        <f>I!BA43-A!BB44</f>
        <v>-2.4623764112940662E-4</v>
      </c>
      <c r="BB43">
        <f>I!BB43-A!BC44</f>
        <v>-1.5492017802885269E-4</v>
      </c>
      <c r="BC43">
        <f>I!BC43-A!BD44</f>
        <v>-3.7472133649948974E-4</v>
      </c>
      <c r="BD43">
        <f>I!BD43-A!BE44</f>
        <v>-1.3803614210927014E-5</v>
      </c>
      <c r="BE43">
        <f>I!BE43-A!BF44</f>
        <v>-2.1984764519685642E-5</v>
      </c>
      <c r="BF43">
        <f>I!BF43-A!BG44</f>
        <v>-7.6660615617292039E-6</v>
      </c>
      <c r="BG43">
        <f>I!BG43-A!BH44</f>
        <v>-1.2940587992895364E-6</v>
      </c>
      <c r="BH43">
        <f>I!BH43-A!BI44</f>
        <v>-1.1914303454125399E-5</v>
      </c>
      <c r="BI43">
        <f>I!BI43-A!BJ44</f>
        <v>-6.913918576190929E-5</v>
      </c>
      <c r="BJ43">
        <f>I!BJ43-A!BK44</f>
        <v>-1.9296037793948453E-4</v>
      </c>
      <c r="BK43">
        <f>I!BK43-A!BL44</f>
        <v>-4.5348952140849636E-4</v>
      </c>
      <c r="BL43">
        <f>I!BL43-A!BM44</f>
        <v>-5.3653302308889175E-4</v>
      </c>
      <c r="BM43">
        <f>I!BM43-A!BN44</f>
        <v>-1.3619330664633536E-4</v>
      </c>
      <c r="BN43">
        <f>I!BN43-A!BO44</f>
        <v>-5.3434157185986148E-5</v>
      </c>
      <c r="BO43">
        <f>I!BO43-A!BP44</f>
        <v>-2.1451032071751708E-4</v>
      </c>
      <c r="BP43">
        <f>I!BP43-A!BQ44</f>
        <v>-2.2389612095864765E-4</v>
      </c>
      <c r="BQ43">
        <f>I!BQ43-A!BR44</f>
        <v>-3.5928796767186956E-5</v>
      </c>
      <c r="BR43">
        <f>I!BR43-A!BS44</f>
        <v>-8.5620395008306809E-5</v>
      </c>
      <c r="BS43">
        <f>I!BS43-A!BT44</f>
        <v>-8.1847111014767424E-5</v>
      </c>
      <c r="BT43">
        <f>I!BT43-A!BU44</f>
        <v>-6.4650042132066349E-5</v>
      </c>
      <c r="BU43">
        <f>I!BU43-A!BV44</f>
        <v>-3.015884082088549E-5</v>
      </c>
      <c r="BV43">
        <f>I!BV43-A!BW44</f>
        <v>-8.4657973516974079E-5</v>
      </c>
      <c r="BW43">
        <f>I!BW43-A!BX44</f>
        <v>-2.8570609358132491E-5</v>
      </c>
      <c r="BX43">
        <f>I!BX43-A!BY44</f>
        <v>-1.5162320414651868E-4</v>
      </c>
      <c r="BY43">
        <f>I!BY43-A!BZ44</f>
        <v>-2.2742243409933421E-5</v>
      </c>
      <c r="BZ43">
        <f>I!BZ43-A!CA44</f>
        <v>-4.5450089692070591E-5</v>
      </c>
      <c r="CA43">
        <f>I!CA43-A!CB44</f>
        <v>-3.5832844260629694E-6</v>
      </c>
      <c r="CB43">
        <f>I!CB43-A!CC44</f>
        <v>-9.3366076052834617E-5</v>
      </c>
      <c r="CC43">
        <f>I!CC43-A!CD44</f>
        <v>-1.533370595887599E-4</v>
      </c>
      <c r="CD43">
        <f>I!CD43-A!CE44</f>
        <v>-1.7636118333990442E-5</v>
      </c>
      <c r="CE43">
        <f>I!CE43-A!CF44</f>
        <v>-1.2005473315214921E-4</v>
      </c>
      <c r="CF43">
        <f>I!CF43-A!CG44</f>
        <v>-1.8785535787257945E-5</v>
      </c>
      <c r="CG43">
        <f>I!CG43-A!CH44</f>
        <v>-2.9128963491897853E-4</v>
      </c>
      <c r="CH43">
        <f>I!CH43-A!CI44</f>
        <v>-1.3453380200981852E-4</v>
      </c>
      <c r="CI43">
        <f>I!CI43-A!CJ44</f>
        <v>-1.3282233027951497E-4</v>
      </c>
      <c r="CJ43">
        <f>I!CJ43-A!CK44</f>
        <v>-1.6943650902183664E-4</v>
      </c>
      <c r="CK43">
        <f>I!CK43-A!CL44</f>
        <v>-2.0082398711675636E-5</v>
      </c>
      <c r="CL43">
        <f>I!CL43-A!CM44</f>
        <v>-2.2164264480618585E-4</v>
      </c>
      <c r="CM43">
        <f>I!CM43-A!CN44</f>
        <v>-3.4336356323630166E-5</v>
      </c>
      <c r="CN43">
        <f>I!CN43-A!CO44</f>
        <v>-5.1421005844930173E-5</v>
      </c>
      <c r="CO43">
        <f>I!CO43-A!CP44</f>
        <v>-4.0609032661247069E-4</v>
      </c>
      <c r="CP43">
        <f>I!CP43-A!CQ44</f>
        <v>-4.7000765297910578E-5</v>
      </c>
      <c r="CQ43">
        <f>I!CQ43-A!CR44</f>
        <v>-1.2378639095774298E-4</v>
      </c>
      <c r="CR43">
        <f>I!CR43-A!CS44</f>
        <v>-2.1102426924190582E-4</v>
      </c>
      <c r="CS43">
        <f>I!CS43-A!CT44</f>
        <v>-1.4570692910832828E-4</v>
      </c>
      <c r="CT43">
        <f>I!CT43-A!CU44</f>
        <v>-5.016319642570788E-4</v>
      </c>
      <c r="CU43">
        <f>I!CU43-A!CV44</f>
        <v>-1.2298692288773407E-4</v>
      </c>
      <c r="CV43">
        <f>I!CV43-A!CW44</f>
        <v>-2.8123216262825724E-4</v>
      </c>
      <c r="CW43">
        <f>I!CW43-A!CX44</f>
        <v>-2.560975415493754E-5</v>
      </c>
      <c r="CX43">
        <f>I!CX43-A!CY44</f>
        <v>-4.0960331579419318E-5</v>
      </c>
      <c r="CY43">
        <f>I!CY43-A!CZ44</f>
        <v>-1.854077542200496E-4</v>
      </c>
      <c r="CZ43">
        <f>I!CZ43-A!DA44</f>
        <v>-1.9348894517778954E-4</v>
      </c>
      <c r="DA43">
        <f>I!DA43-A!DB44</f>
        <v>-1.4162208278897576E-4</v>
      </c>
      <c r="DB43">
        <f>I!DB43-A!DC44</f>
        <v>-2.4575764023788776E-4</v>
      </c>
      <c r="DC43">
        <f>I!DC43-A!DD44</f>
        <v>-2.3528485210931997E-4</v>
      </c>
      <c r="DD43">
        <f>I!DD43-A!DE44</f>
        <v>-3.2363243281324647E-4</v>
      </c>
      <c r="DE43">
        <f>I!DE43-A!DF44</f>
        <v>-4.9365795277320115E-4</v>
      </c>
      <c r="DF43">
        <f>I!DF43-A!DG44</f>
        <v>-3.0420278072469307E-5</v>
      </c>
      <c r="DG43">
        <f>I!DG43-A!DH44</f>
        <v>-9.679087970314896E-4</v>
      </c>
      <c r="DH43">
        <f>I!DH43-A!DI44</f>
        <v>-5.3694196489506574E-4</v>
      </c>
      <c r="DI43">
        <f>I!DI43-A!DJ44</f>
        <v>-4.2908572948524391E-4</v>
      </c>
      <c r="DJ43">
        <f>I!DJ43-A!DK44</f>
        <v>-1.1549103563478009E-4</v>
      </c>
      <c r="DK43">
        <f>I!DK43-A!DL44</f>
        <v>-1.0510511392161272E-4</v>
      </c>
      <c r="DL43">
        <f>I!DL43-A!DM44</f>
        <v>-1.017165568389503E-4</v>
      </c>
      <c r="DM43">
        <f>I!DM43-A!DN44</f>
        <v>0</v>
      </c>
    </row>
    <row r="44" spans="1:117">
      <c r="A44">
        <f>I!A44-A!B45</f>
        <v>-5.3684102877935697E-4</v>
      </c>
      <c r="B44">
        <f>I!B44-A!C45</f>
        <v>0</v>
      </c>
      <c r="C44">
        <f>I!C44-A!D45</f>
        <v>0</v>
      </c>
      <c r="D44">
        <f>I!D44-A!E45</f>
        <v>0</v>
      </c>
      <c r="E44">
        <f>I!E44-A!F45</f>
        <v>-6.3389444081579763E-5</v>
      </c>
      <c r="F44">
        <f>I!F44-A!G45</f>
        <v>-1.0185976771510033E-4</v>
      </c>
      <c r="G44">
        <f>I!G44-A!H45</f>
        <v>-2.1113790572669169E-4</v>
      </c>
      <c r="H44">
        <f>I!H44-A!I45</f>
        <v>-3.1399969125867674E-4</v>
      </c>
      <c r="I44">
        <f>I!I44-A!J45</f>
        <v>-3.3874402960080601E-5</v>
      </c>
      <c r="J44">
        <f>I!J44-A!K45</f>
        <v>-3.5850024056193397E-4</v>
      </c>
      <c r="K44">
        <f>I!K44-A!L45</f>
        <v>-4.7897391186662658E-4</v>
      </c>
      <c r="L44">
        <f>I!L44-A!M45</f>
        <v>-5.5603728171648315E-4</v>
      </c>
      <c r="M44">
        <f>I!M44-A!N45</f>
        <v>-1.0357374157497175E-3</v>
      </c>
      <c r="N44">
        <f>I!N44-A!O45</f>
        <v>-4.8097844758480111E-4</v>
      </c>
      <c r="O44">
        <f>I!O44-A!P45</f>
        <v>-4.5364894426198579E-4</v>
      </c>
      <c r="P44">
        <f>I!P44-A!Q45</f>
        <v>0</v>
      </c>
      <c r="Q44">
        <f>I!Q44-A!R45</f>
        <v>-1.8097838169848931E-3</v>
      </c>
      <c r="R44">
        <f>I!R44-A!S45</f>
        <v>-5.6039875045009978E-4</v>
      </c>
      <c r="S44">
        <f>I!S44-A!T45</f>
        <v>-1.1190695298401024E-3</v>
      </c>
      <c r="T44">
        <f>I!T44-A!U45</f>
        <v>-2.3918473957694215E-3</v>
      </c>
      <c r="U44">
        <f>I!U44-A!V45</f>
        <v>-1.4088088965397234E-3</v>
      </c>
      <c r="V44">
        <f>I!V44-A!W45</f>
        <v>-4.6238666364914938E-4</v>
      </c>
      <c r="W44">
        <f>I!W44-A!X45</f>
        <v>-4.362174205761713E-4</v>
      </c>
      <c r="X44">
        <f>I!X44-A!Y45</f>
        <v>-5.1954056680808547E-4</v>
      </c>
      <c r="Y44">
        <f>I!Y44-A!Z45</f>
        <v>-3.1247643424949748E-4</v>
      </c>
      <c r="Z44">
        <f>I!Z44-A!AA45</f>
        <v>-2.7679935099606369E-4</v>
      </c>
      <c r="AA44">
        <f>I!AA44-A!AB45</f>
        <v>-4.6945764435523654E-4</v>
      </c>
      <c r="AB44">
        <f>I!AB44-A!AC45</f>
        <v>-5.4461090857088395E-4</v>
      </c>
      <c r="AC44">
        <f>I!AC44-A!AD45</f>
        <v>-4.4994810682706622E-4</v>
      </c>
      <c r="AD44">
        <f>I!AD44-A!AE45</f>
        <v>-3.9521084163613574E-4</v>
      </c>
      <c r="AE44">
        <f>I!AE44-A!AF45</f>
        <v>-3.4090771096120472E-4</v>
      </c>
      <c r="AF44">
        <f>I!AF44-A!AG45</f>
        <v>-1.3817703860870547E-3</v>
      </c>
      <c r="AG44">
        <f>I!AG44-A!AH45</f>
        <v>-2.8105915880809597E-4</v>
      </c>
      <c r="AH44">
        <f>I!AH44-A!AI45</f>
        <v>-4.0247098484861188E-4</v>
      </c>
      <c r="AI44">
        <f>I!AI44-A!AJ45</f>
        <v>-5.2303326265396998E-4</v>
      </c>
      <c r="AJ44">
        <f>I!AJ44-A!AK45</f>
        <v>-4.3158923674278419E-4</v>
      </c>
      <c r="AK44">
        <f>I!AK44-A!AL45</f>
        <v>-6.5524562632523131E-4</v>
      </c>
      <c r="AL44">
        <f>I!AL44-A!AM45</f>
        <v>-4.266116006099019E-4</v>
      </c>
      <c r="AM44">
        <f>I!AM44-A!AN45</f>
        <v>-4.1491113998378532E-4</v>
      </c>
      <c r="AN44">
        <f>I!AN44-A!AO45</f>
        <v>-1.9834822164128629E-4</v>
      </c>
      <c r="AO44">
        <f>I!AO44-A!AP45</f>
        <v>-8.6508793226388507E-4</v>
      </c>
      <c r="AP44">
        <f>I!AP44-A!AQ45</f>
        <v>0</v>
      </c>
      <c r="AQ44">
        <f>I!AQ44-A!AR45</f>
        <v>0</v>
      </c>
      <c r="AR44">
        <f>I!AR44-A!AS45</f>
        <v>1</v>
      </c>
      <c r="AS44">
        <f>I!AS44-A!AT45</f>
        <v>-2.3676036774025551E-4</v>
      </c>
      <c r="AT44">
        <f>I!AT44-A!AU45</f>
        <v>-1.3473999419968149E-2</v>
      </c>
      <c r="AU44">
        <f>I!AU44-A!AV45</f>
        <v>-3.8482803521388469E-4</v>
      </c>
      <c r="AV44">
        <f>I!AV44-A!AW45</f>
        <v>0</v>
      </c>
      <c r="AW44">
        <f>I!AW44-A!AX45</f>
        <v>0</v>
      </c>
      <c r="AX44">
        <f>I!AX44-A!AY45</f>
        <v>0</v>
      </c>
      <c r="AY44">
        <f>I!AY44-A!AZ45</f>
        <v>0</v>
      </c>
      <c r="AZ44">
        <f>I!AZ44-A!BA45</f>
        <v>-1.5579734954120389E-3</v>
      </c>
      <c r="BA44">
        <f>I!BA44-A!BB45</f>
        <v>-2.4983988482129354E-3</v>
      </c>
      <c r="BB44">
        <f>I!BB44-A!BC45</f>
        <v>-1.5236892353275306E-3</v>
      </c>
      <c r="BC44">
        <f>I!BC44-A!BD45</f>
        <v>-3.6854759390150815E-3</v>
      </c>
      <c r="BD44">
        <f>I!BD44-A!BE45</f>
        <v>-1.4346320410672862E-4</v>
      </c>
      <c r="BE44">
        <f>I!BE44-A!BF45</f>
        <v>-2.2851064347519139E-4</v>
      </c>
      <c r="BF44">
        <f>I!BF44-A!BG45</f>
        <v>-7.9572862467557892E-5</v>
      </c>
      <c r="BG44">
        <f>I!BG44-A!BH45</f>
        <v>-1.3452704879422713E-5</v>
      </c>
      <c r="BH44">
        <f>I!BH44-A!BI45</f>
        <v>-1.2367722290031386E-4</v>
      </c>
      <c r="BI44">
        <f>I!BI44-A!BJ45</f>
        <v>-7.1840112400886017E-4</v>
      </c>
      <c r="BJ44">
        <f>I!BJ44-A!BK45</f>
        <v>-2.0049426266467592E-3</v>
      </c>
      <c r="BK44">
        <f>I!BK44-A!BL45</f>
        <v>-4.044526383194579E-3</v>
      </c>
      <c r="BL44">
        <f>I!BL44-A!BM45</f>
        <v>-4.9546975348967919E-3</v>
      </c>
      <c r="BM44">
        <f>I!BM44-A!BN45</f>
        <v>-1.4149009076403357E-3</v>
      </c>
      <c r="BN44">
        <f>I!BN44-A!BO45</f>
        <v>-5.5487854330500913E-4</v>
      </c>
      <c r="BO44">
        <f>I!BO44-A!BP45</f>
        <v>-2.2292327195755353E-3</v>
      </c>
      <c r="BP44">
        <f>I!BP44-A!BQ45</f>
        <v>-2.3267314085930854E-3</v>
      </c>
      <c r="BQ44">
        <f>I!BQ44-A!BR45</f>
        <v>-3.7339512733898576E-4</v>
      </c>
      <c r="BR44">
        <f>I!BR44-A!BS45</f>
        <v>-8.8969893282739656E-4</v>
      </c>
      <c r="BS44">
        <f>I!BS44-A!BT45</f>
        <v>-8.508858075792653E-4</v>
      </c>
      <c r="BT44">
        <f>I!BT44-A!BU45</f>
        <v>-6.7178995338051202E-4</v>
      </c>
      <c r="BU44">
        <f>I!BU44-A!BV45</f>
        <v>-3.1335088123940339E-4</v>
      </c>
      <c r="BV44">
        <f>I!BV44-A!BW45</f>
        <v>-8.7959229422061825E-4</v>
      </c>
      <c r="BW44">
        <f>I!BW44-A!BX45</f>
        <v>-2.9706303812118863E-4</v>
      </c>
      <c r="BX44">
        <f>I!BX44-A!BY45</f>
        <v>-1.5752168989280595E-3</v>
      </c>
      <c r="BY44">
        <f>I!BY44-A!BZ45</f>
        <v>-2.3626228612083831E-4</v>
      </c>
      <c r="BZ44">
        <f>I!BZ44-A!CA45</f>
        <v>-4.7221895094447003E-4</v>
      </c>
      <c r="CA44">
        <f>I!CA44-A!CB45</f>
        <v>-3.7226343759654184E-5</v>
      </c>
      <c r="CB44">
        <f>I!CB44-A!CC45</f>
        <v>-9.6987975154054018E-4</v>
      </c>
      <c r="CC44">
        <f>I!CC44-A!CD45</f>
        <v>-1.5933300912578695E-3</v>
      </c>
      <c r="CD44">
        <f>I!CD44-A!CE45</f>
        <v>-1.8317927032469457E-4</v>
      </c>
      <c r="CE44">
        <f>I!CE44-A!CF45</f>
        <v>-1.2475437921357347E-3</v>
      </c>
      <c r="CF44">
        <f>I!CF44-A!CG45</f>
        <v>-1.9509192433150743E-4</v>
      </c>
      <c r="CG44">
        <f>I!CG44-A!CH45</f>
        <v>-2.9182629954830727E-3</v>
      </c>
      <c r="CH44">
        <f>I!CH44-A!CI45</f>
        <v>-1.3982105884151161E-3</v>
      </c>
      <c r="CI44">
        <f>I!CI44-A!CJ45</f>
        <v>-1.3802384208165617E-3</v>
      </c>
      <c r="CJ44">
        <f>I!CJ44-A!CK45</f>
        <v>-1.7601109640073271E-3</v>
      </c>
      <c r="CK44">
        <f>I!CK44-A!CL45</f>
        <v>-2.0866102076033712E-4</v>
      </c>
      <c r="CL44">
        <f>I!CL44-A!CM45</f>
        <v>-2.3030085218032881E-3</v>
      </c>
      <c r="CM44">
        <f>I!CM44-A!CN45</f>
        <v>-3.5677620242521976E-4</v>
      </c>
      <c r="CN44">
        <f>I!CN44-A!CO45</f>
        <v>-5.3559755645560009E-4</v>
      </c>
      <c r="CO44">
        <f>I!CO44-A!CP45</f>
        <v>-4.2195828332010727E-3</v>
      </c>
      <c r="CP44">
        <f>I!CP44-A!CQ45</f>
        <v>-4.8834622776170117E-4</v>
      </c>
      <c r="CQ44">
        <f>I!CQ44-A!CR45</f>
        <v>-7.7704798497551456E-4</v>
      </c>
      <c r="CR44">
        <f>I!CR44-A!CS45</f>
        <v>-1.7051657901322201E-3</v>
      </c>
      <c r="CS44">
        <f>I!CS44-A!CT45</f>
        <v>-1.0779249845596598E-3</v>
      </c>
      <c r="CT44">
        <f>I!CT44-A!CU45</f>
        <v>-5.0245550938574123E-3</v>
      </c>
      <c r="CU44">
        <f>I!CU44-A!CV45</f>
        <v>-1.2318111276597786E-3</v>
      </c>
      <c r="CV44">
        <f>I!CV44-A!CW45</f>
        <v>-2.8170289636217805E-3</v>
      </c>
      <c r="CW44">
        <f>I!CW44-A!CX45</f>
        <v>-2.5634261096712602E-4</v>
      </c>
      <c r="CX44">
        <f>I!CX44-A!CY45</f>
        <v>-4.2576604122823432E-4</v>
      </c>
      <c r="CY44">
        <f>I!CY44-A!CZ45</f>
        <v>-1.8570921379423978E-3</v>
      </c>
      <c r="CZ44">
        <f>I!CZ44-A!DA45</f>
        <v>-2.0106544915985325E-3</v>
      </c>
      <c r="DA44">
        <f>I!DA44-A!DB45</f>
        <v>-1.4185372993312983E-3</v>
      </c>
      <c r="DB44">
        <f>I!DB44-A!DC45</f>
        <v>-2.4616335417939296E-3</v>
      </c>
      <c r="DC44">
        <f>I!DC44-A!DD45</f>
        <v>-2.4448835180646941E-3</v>
      </c>
      <c r="DD44">
        <f>I!DD44-A!DE45</f>
        <v>-3.3625483155335497E-3</v>
      </c>
      <c r="DE44">
        <f>I!DE44-A!DF45</f>
        <v>-4.9442899948038974E-3</v>
      </c>
      <c r="DF44">
        <f>I!DF44-A!DG45</f>
        <v>-3.1580493329186744E-4</v>
      </c>
      <c r="DG44">
        <f>I!DG44-A!DH45</f>
        <v>-9.527142080768965E-3</v>
      </c>
      <c r="DH44">
        <f>I!DH44-A!DI45</f>
        <v>-6.0302423336567167E-3</v>
      </c>
      <c r="DI44">
        <f>I!DI44-A!DJ45</f>
        <v>-4.4592184206259117E-3</v>
      </c>
      <c r="DJ44">
        <f>I!DJ44-A!DK45</f>
        <v>-1.2002422136605582E-3</v>
      </c>
      <c r="DK44">
        <f>I!DK44-A!DL45</f>
        <v>-1.0927408771403424E-3</v>
      </c>
      <c r="DL44">
        <f>I!DL44-A!DM45</f>
        <v>-1.0565766458785499E-3</v>
      </c>
      <c r="DM44">
        <f>I!DM44-A!DN45</f>
        <v>0</v>
      </c>
    </row>
    <row r="45" spans="1:117">
      <c r="A45">
        <f>I!A45-A!B46</f>
        <v>-3.5365099134388425E-3</v>
      </c>
      <c r="B45">
        <f>I!B45-A!C46</f>
        <v>-5.6870536105487976E-4</v>
      </c>
      <c r="C45">
        <f>I!C45-A!D46</f>
        <v>-4.6623740025870659E-4</v>
      </c>
      <c r="D45">
        <f>I!D45-A!E46</f>
        <v>-3.2515367313255724E-6</v>
      </c>
      <c r="E45">
        <f>I!E45-A!F46</f>
        <v>-3.2185027133133597E-4</v>
      </c>
      <c r="F45">
        <f>I!F45-A!G46</f>
        <v>-7.8757552357036343E-7</v>
      </c>
      <c r="G45">
        <f>I!G45-A!H46</f>
        <v>-7.6278819662867062E-4</v>
      </c>
      <c r="H45">
        <f>I!H45-A!I46</f>
        <v>-1.1603715863332011E-3</v>
      </c>
      <c r="I45">
        <f>I!I45-A!J46</f>
        <v>-1.032070583867999E-3</v>
      </c>
      <c r="J45">
        <f>I!J45-A!K46</f>
        <v>-7.8164326495400627E-4</v>
      </c>
      <c r="K45">
        <f>I!K45-A!L46</f>
        <v>-1.2148954337057719E-3</v>
      </c>
      <c r="L45">
        <f>I!L45-A!M46</f>
        <v>-6.5742659724625455E-3</v>
      </c>
      <c r="M45">
        <f>I!M45-A!N46</f>
        <v>-1.1227946847875965E-3</v>
      </c>
      <c r="N45">
        <f>I!N45-A!O46</f>
        <v>-7.8834657932708835E-4</v>
      </c>
      <c r="O45">
        <f>I!O45-A!P46</f>
        <v>-8.512827467466995E-4</v>
      </c>
      <c r="P45">
        <f>I!P45-A!Q46</f>
        <v>-4.2720954796520425E-4</v>
      </c>
      <c r="Q45">
        <f>I!Q45-A!R46</f>
        <v>-3.3066166246509683E-4</v>
      </c>
      <c r="R45">
        <f>I!R45-A!S46</f>
        <v>-9.7395684997031169E-4</v>
      </c>
      <c r="S45">
        <f>I!S45-A!T46</f>
        <v>-3.5736270376923946E-4</v>
      </c>
      <c r="T45">
        <f>I!T45-A!U46</f>
        <v>-1.7189110733076074E-5</v>
      </c>
      <c r="U45">
        <f>I!U45-A!V46</f>
        <v>-2.9196353903875325E-3</v>
      </c>
      <c r="V45">
        <f>I!V45-A!W46</f>
        <v>-3.0176516693586125E-4</v>
      </c>
      <c r="W45">
        <f>I!W45-A!X46</f>
        <v>-5.9867950863290486E-4</v>
      </c>
      <c r="X45">
        <f>I!X45-A!Y46</f>
        <v>-2.9598184161883957E-4</v>
      </c>
      <c r="Y45">
        <f>I!Y45-A!Z46</f>
        <v>-8.8758909478914131E-4</v>
      </c>
      <c r="Z45">
        <f>I!Z45-A!AA46</f>
        <v>-5.0837951829669581E-4</v>
      </c>
      <c r="AA45">
        <f>I!AA45-A!AB46</f>
        <v>-1.6021777443380844E-4</v>
      </c>
      <c r="AB45">
        <f>I!AB45-A!AC46</f>
        <v>-2.3232275473607239E-4</v>
      </c>
      <c r="AC45">
        <f>I!AC45-A!AD46</f>
        <v>-2.2443967323915417E-4</v>
      </c>
      <c r="AD45">
        <f>I!AD45-A!AE46</f>
        <v>-6.4497054069828641E-5</v>
      </c>
      <c r="AE45">
        <f>I!AE45-A!AF46</f>
        <v>-3.2975144935141148E-5</v>
      </c>
      <c r="AF45">
        <f>I!AF45-A!AG46</f>
        <v>-1.2097710997557353E-4</v>
      </c>
      <c r="AG45">
        <f>I!AG45-A!AH46</f>
        <v>-1.6046425288692559E-4</v>
      </c>
      <c r="AH45">
        <f>I!AH45-A!AI46</f>
        <v>-5.8816396330221945E-5</v>
      </c>
      <c r="AI45">
        <f>I!AI45-A!AJ46</f>
        <v>-1.2180285117240523E-4</v>
      </c>
      <c r="AJ45">
        <f>I!AJ45-A!AK46</f>
        <v>-1.6807407206277661E-4</v>
      </c>
      <c r="AK45">
        <f>I!AK45-A!AL46</f>
        <v>-2.8751794991920167E-4</v>
      </c>
      <c r="AL45">
        <f>I!AL45-A!AM46</f>
        <v>-1.8354717911821139E-4</v>
      </c>
      <c r="AM45">
        <f>I!AM45-A!AN46</f>
        <v>-1.0074978217523946E-4</v>
      </c>
      <c r="AN45">
        <f>I!AN45-A!AO46</f>
        <v>-5.3870859708197756E-5</v>
      </c>
      <c r="AO45">
        <f>I!AO45-A!AP46</f>
        <v>-1.7002566201270843E-4</v>
      </c>
      <c r="AP45">
        <f>I!AP45-A!AQ46</f>
        <v>-1.0132231568369416E-3</v>
      </c>
      <c r="AQ45">
        <f>I!AQ45-A!AR46</f>
        <v>-1.5447085556630777E-4</v>
      </c>
      <c r="AR45">
        <f>I!AR45-A!AS46</f>
        <v>-4.6591498838597853E-4</v>
      </c>
      <c r="AS45">
        <f>I!AS45-A!AT46</f>
        <v>0.96646257497724319</v>
      </c>
      <c r="AT45">
        <f>I!AT45-A!AU46</f>
        <v>-4.5609771027910775E-4</v>
      </c>
      <c r="AU45">
        <f>I!AU45-A!AV46</f>
        <v>-3.4866303823221891E-4</v>
      </c>
      <c r="AV45">
        <f>I!AV45-A!AW46</f>
        <v>-1.1831532747949385E-4</v>
      </c>
      <c r="AW45">
        <f>I!AW45-A!AX46</f>
        <v>-7.8409000432187178E-5</v>
      </c>
      <c r="AX45">
        <f>I!AX45-A!AY46</f>
        <v>-3.426360700628261E-4</v>
      </c>
      <c r="AY45">
        <f>I!AY45-A!AZ46</f>
        <v>0</v>
      </c>
      <c r="AZ45">
        <f>I!AZ45-A!BA46</f>
        <v>-3.2606562298430488E-4</v>
      </c>
      <c r="BA45">
        <f>I!BA45-A!BB46</f>
        <v>-3.6766158579975303E-4</v>
      </c>
      <c r="BB45">
        <f>I!BB45-A!BC46</f>
        <v>-2.7344945371241382E-4</v>
      </c>
      <c r="BC45">
        <f>I!BC45-A!BD46</f>
        <v>-7.094094978462662E-4</v>
      </c>
      <c r="BD45">
        <f>I!BD45-A!BE46</f>
        <v>-2.638024049199385E-4</v>
      </c>
      <c r="BE45">
        <f>I!BE45-A!BF46</f>
        <v>-1.544323826417848E-4</v>
      </c>
      <c r="BF45">
        <f>I!BF45-A!BG46</f>
        <v>-2.1869689030709597E-4</v>
      </c>
      <c r="BG45">
        <f>I!BG45-A!BH46</f>
        <v>-1.2907548193764568E-5</v>
      </c>
      <c r="BH45">
        <f>I!BH45-A!BI46</f>
        <v>-2.9375752241143188E-5</v>
      </c>
      <c r="BI45">
        <f>I!BI45-A!BJ46</f>
        <v>-2.8285071485155075E-4</v>
      </c>
      <c r="BJ45">
        <f>I!BJ45-A!BK46</f>
        <v>-6.339083623398958E-5</v>
      </c>
      <c r="BK45">
        <f>I!BK45-A!BL46</f>
        <v>-2.1336169451493573E-3</v>
      </c>
      <c r="BL45">
        <f>I!BL45-A!BM46</f>
        <v>-5.4456418841964229E-4</v>
      </c>
      <c r="BM45">
        <f>I!BM45-A!BN46</f>
        <v>-1.9888438439367493E-4</v>
      </c>
      <c r="BN45">
        <f>I!BN45-A!BO46</f>
        <v>-1.4366372154452856E-4</v>
      </c>
      <c r="BO45">
        <f>I!BO45-A!BP46</f>
        <v>-1.2652653365742022E-4</v>
      </c>
      <c r="BP45">
        <f>I!BP45-A!BQ46</f>
        <v>-1.9314918014240305E-4</v>
      </c>
      <c r="BQ45">
        <f>I!BQ45-A!BR46</f>
        <v>-9.5265384872996039E-5</v>
      </c>
      <c r="BR45">
        <f>I!BR45-A!BS46</f>
        <v>-1.2765610097255104E-4</v>
      </c>
      <c r="BS45">
        <f>I!BS45-A!BT46</f>
        <v>-1.2844323857267957E-4</v>
      </c>
      <c r="BT45">
        <f>I!BT45-A!BU46</f>
        <v>-5.4313681063418938E-5</v>
      </c>
      <c r="BU45">
        <f>I!BU45-A!BV46</f>
        <v>-1.8746441392436656E-5</v>
      </c>
      <c r="BV45">
        <f>I!BV45-A!BW46</f>
        <v>-6.3257193927754952E-5</v>
      </c>
      <c r="BW45">
        <f>I!BW45-A!BX46</f>
        <v>-2.9640097408971671E-5</v>
      </c>
      <c r="BX45">
        <f>I!BX45-A!BY46</f>
        <v>-3.9712577301736238E-4</v>
      </c>
      <c r="BY45">
        <f>I!BY45-A!BZ46</f>
        <v>-3.8771528272331011E-4</v>
      </c>
      <c r="BZ45">
        <f>I!BZ45-A!CA46</f>
        <v>-1.4412521367152872E-3</v>
      </c>
      <c r="CA45">
        <f>I!CA45-A!CB46</f>
        <v>-1.4616482602386857E-3</v>
      </c>
      <c r="CB45">
        <f>I!CB45-A!CC46</f>
        <v>-7.0253568169566889E-5</v>
      </c>
      <c r="CC45">
        <f>I!CC45-A!CD46</f>
        <v>-9.995259942508858E-5</v>
      </c>
      <c r="CD45">
        <f>I!CD45-A!CE46</f>
        <v>-9.1059339507974709E-5</v>
      </c>
      <c r="CE45">
        <f>I!CE45-A!CF46</f>
        <v>-1.4925065672571078E-4</v>
      </c>
      <c r="CF45">
        <f>I!CF45-A!CG46</f>
        <v>-4.2001622467737097E-5</v>
      </c>
      <c r="CG45">
        <f>I!CG45-A!CH46</f>
        <v>-3.3064504106975146E-4</v>
      </c>
      <c r="CH45">
        <f>I!CH45-A!CI46</f>
        <v>-1.0221656480762646E-4</v>
      </c>
      <c r="CI45">
        <f>I!CI45-A!CJ46</f>
        <v>-1.0041034024904215E-4</v>
      </c>
      <c r="CJ45">
        <f>I!CJ45-A!CK46</f>
        <v>-3.2046417338276421E-4</v>
      </c>
      <c r="CK45">
        <f>I!CK45-A!CL46</f>
        <v>-1.0754929205521065E-4</v>
      </c>
      <c r="CL45">
        <f>I!CL45-A!CM46</f>
        <v>-5.097892790120389E-5</v>
      </c>
      <c r="CM45">
        <f>I!CM45-A!CN46</f>
        <v>-1.8461752696924069E-4</v>
      </c>
      <c r="CN45">
        <f>I!CN45-A!CO46</f>
        <v>-7.0078184956807481E-5</v>
      </c>
      <c r="CO45">
        <f>I!CO45-A!CP46</f>
        <v>-3.2046887220622686E-4</v>
      </c>
      <c r="CP45">
        <f>I!CP45-A!CQ46</f>
        <v>-6.3379159878090738E-5</v>
      </c>
      <c r="CQ45">
        <f>I!CQ45-A!CR46</f>
        <v>-9.431091173106228E-5</v>
      </c>
      <c r="CR45">
        <f>I!CR45-A!CS46</f>
        <v>-1.7890566757898006E-4</v>
      </c>
      <c r="CS45">
        <f>I!CS45-A!CT46</f>
        <v>-6.3008401776574389E-4</v>
      </c>
      <c r="CT45">
        <f>I!CT45-A!CU46</f>
        <v>-9.7653191929749207E-4</v>
      </c>
      <c r="CU45">
        <f>I!CU45-A!CV46</f>
        <v>-1.1252881292318443E-3</v>
      </c>
      <c r="CV45">
        <f>I!CV45-A!CW46</f>
        <v>-3.2309830445041672E-4</v>
      </c>
      <c r="CW45">
        <f>I!CW45-A!CX46</f>
        <v>-1.6885282883016234E-4</v>
      </c>
      <c r="CX45">
        <f>I!CX45-A!CY46</f>
        <v>-1.5033548725635525E-4</v>
      </c>
      <c r="CY45">
        <f>I!CY45-A!CZ46</f>
        <v>-2.4862321996214313E-4</v>
      </c>
      <c r="CZ45">
        <f>I!CZ45-A!DA46</f>
        <v>-1.3706562741928424E-4</v>
      </c>
      <c r="DA45">
        <f>I!DA45-A!DB46</f>
        <v>-8.123833612997016E-4</v>
      </c>
      <c r="DB45">
        <f>I!DB45-A!DC46</f>
        <v>-3.7141440757984377E-4</v>
      </c>
      <c r="DC45">
        <f>I!DC45-A!DD46</f>
        <v>-2.1024647700578058E-4</v>
      </c>
      <c r="DD45">
        <f>I!DD45-A!DE46</f>
        <v>-6.6928067738249619E-4</v>
      </c>
      <c r="DE45">
        <f>I!DE45-A!DF46</f>
        <v>-1.0612235533330185E-3</v>
      </c>
      <c r="DF45">
        <f>I!DF45-A!DG46</f>
        <v>-2.6203886041959611E-4</v>
      </c>
      <c r="DG45">
        <f>I!DG45-A!DH46</f>
        <v>-2.0240193905294381E-4</v>
      </c>
      <c r="DH45">
        <f>I!DH45-A!DI46</f>
        <v>-1.7783849230009784E-3</v>
      </c>
      <c r="DI45">
        <f>I!DI45-A!DJ46</f>
        <v>-7.8179758515592869E-4</v>
      </c>
      <c r="DJ45">
        <f>I!DJ45-A!DK46</f>
        <v>-1.433787351968055E-4</v>
      </c>
      <c r="DK45">
        <f>I!DK45-A!DL46</f>
        <v>-6.1555974540683804E-4</v>
      </c>
      <c r="DL45">
        <f>I!DL45-A!DM46</f>
        <v>-2.1854341890606625E-3</v>
      </c>
      <c r="DM45">
        <f>I!DM45-A!DN46</f>
        <v>0</v>
      </c>
    </row>
    <row r="46" spans="1:117">
      <c r="A46">
        <f>I!A46-A!B47</f>
        <v>-1.9418152810871832E-3</v>
      </c>
      <c r="B46">
        <f>I!B46-A!C47</f>
        <v>-5.6361578000263773E-4</v>
      </c>
      <c r="C46">
        <f>I!C46-A!D47</f>
        <v>-6.9635374072706696E-4</v>
      </c>
      <c r="D46">
        <f>I!D46-A!E47</f>
        <v>-2.7795394638750862E-6</v>
      </c>
      <c r="E46">
        <f>I!E46-A!F47</f>
        <v>-9.2247400945238175E-4</v>
      </c>
      <c r="F46">
        <f>I!F46-A!G47</f>
        <v>-6.5631293630863614E-7</v>
      </c>
      <c r="G46">
        <f>I!G46-A!H47</f>
        <v>-2.7165528850664508E-3</v>
      </c>
      <c r="H46">
        <f>I!H46-A!I47</f>
        <v>-4.99980656717584E-3</v>
      </c>
      <c r="I46">
        <f>I!I46-A!J47</f>
        <v>-2.7332676430561415E-3</v>
      </c>
      <c r="J46">
        <f>I!J46-A!K47</f>
        <v>-2.0540738716942502E-3</v>
      </c>
      <c r="K46">
        <f>I!K46-A!L47</f>
        <v>-3.772273488126155E-3</v>
      </c>
      <c r="L46">
        <f>I!L46-A!M47</f>
        <v>-1.3879407123165311E-2</v>
      </c>
      <c r="M46">
        <f>I!M46-A!N47</f>
        <v>-1.9103782028125193E-3</v>
      </c>
      <c r="N46">
        <f>I!N46-A!O47</f>
        <v>-3.7594191612652025E-3</v>
      </c>
      <c r="O46">
        <f>I!O46-A!P47</f>
        <v>-3.3612770273059077E-3</v>
      </c>
      <c r="P46">
        <f>I!P46-A!Q47</f>
        <v>-1.1941684214775393E-3</v>
      </c>
      <c r="Q46">
        <f>I!Q46-A!R47</f>
        <v>-8.9156181583181662E-4</v>
      </c>
      <c r="R46">
        <f>I!R46-A!S47</f>
        <v>-2.1301444082866662E-3</v>
      </c>
      <c r="S46">
        <f>I!S46-A!T47</f>
        <v>-5.5947144764440112E-4</v>
      </c>
      <c r="T46">
        <f>I!T46-A!U47</f>
        <v>-8.2255971816108981E-5</v>
      </c>
      <c r="U46">
        <f>I!U46-A!V47</f>
        <v>-5.2542845354009203E-3</v>
      </c>
      <c r="V46">
        <f>I!V46-A!W47</f>
        <v>-7.8173429921845131E-4</v>
      </c>
      <c r="W46">
        <f>I!W46-A!X47</f>
        <v>-8.000230522304053E-4</v>
      </c>
      <c r="X46">
        <f>I!X46-A!Y47</f>
        <v>-8.1385477087755941E-4</v>
      </c>
      <c r="Y46">
        <f>I!Y46-A!Z47</f>
        <v>-2.4296017897401981E-3</v>
      </c>
      <c r="Z46">
        <f>I!Z46-A!AA47</f>
        <v>-1.6819052901271103E-3</v>
      </c>
      <c r="AA46">
        <f>I!AA46-A!AB47</f>
        <v>-5.9261011276331315E-4</v>
      </c>
      <c r="AB46">
        <f>I!AB46-A!AC47</f>
        <v>-4.6822068207735297E-4</v>
      </c>
      <c r="AC46">
        <f>I!AC46-A!AD47</f>
        <v>-8.3907403380663857E-4</v>
      </c>
      <c r="AD46">
        <f>I!AD46-A!AE47</f>
        <v>-8.5915400355681678E-5</v>
      </c>
      <c r="AE46">
        <f>I!AE46-A!AF47</f>
        <v>-7.5131991903120996E-5</v>
      </c>
      <c r="AF46">
        <f>I!AF46-A!AG47</f>
        <v>-1.694321328039863E-4</v>
      </c>
      <c r="AG46">
        <f>I!AG46-A!AH47</f>
        <v>-2.664535564543045E-4</v>
      </c>
      <c r="AH46">
        <f>I!AH46-A!AI47</f>
        <v>-1.2731170883748512E-4</v>
      </c>
      <c r="AI46">
        <f>I!AI46-A!AJ47</f>
        <v>-2.5341991000627596E-4</v>
      </c>
      <c r="AJ46">
        <f>I!AJ46-A!AK47</f>
        <v>-5.2879524287925272E-4</v>
      </c>
      <c r="AK46">
        <f>I!AK46-A!AL47</f>
        <v>-8.7133302380093948E-4</v>
      </c>
      <c r="AL46">
        <f>I!AL46-A!AM47</f>
        <v>-3.9970752342189037E-4</v>
      </c>
      <c r="AM46">
        <f>I!AM46-A!AN47</f>
        <v>-1.3935618018825859E-4</v>
      </c>
      <c r="AN46">
        <f>I!AN46-A!AO47</f>
        <v>-8.5554846213244294E-5</v>
      </c>
      <c r="AO46">
        <f>I!AO46-A!AP47</f>
        <v>-3.9784686882586074E-4</v>
      </c>
      <c r="AP46">
        <f>I!AP46-A!AQ47</f>
        <v>-1.7551736343968797E-3</v>
      </c>
      <c r="AQ46">
        <f>I!AQ46-A!AR47</f>
        <v>-9.1004417694356816E-5</v>
      </c>
      <c r="AR46">
        <f>I!AR46-A!AS47</f>
        <v>-6.0187902774768592E-4</v>
      </c>
      <c r="AS46">
        <f>I!AS46-A!AT47</f>
        <v>-2.4989287625199711E-4</v>
      </c>
      <c r="AT46">
        <f>I!AT46-A!AU47</f>
        <v>0.99887275124762043</v>
      </c>
      <c r="AU46">
        <f>I!AU46-A!AV47</f>
        <v>-8.6367604387761092E-4</v>
      </c>
      <c r="AV46">
        <f>I!AV46-A!AW47</f>
        <v>-2.9514264931520595E-5</v>
      </c>
      <c r="AW46">
        <f>I!AW46-A!AX47</f>
        <v>-1.9453883092394002E-5</v>
      </c>
      <c r="AX46">
        <f>I!AX46-A!AY47</f>
        <v>-1.0537790030833552E-4</v>
      </c>
      <c r="AY46">
        <f>I!AY46-A!AZ47</f>
        <v>0</v>
      </c>
      <c r="AZ46">
        <f>I!AZ46-A!BA47</f>
        <v>-4.9577826524427261E-4</v>
      </c>
      <c r="BA46">
        <f>I!BA46-A!BB47</f>
        <v>-4.4522113045793681E-4</v>
      </c>
      <c r="BB46">
        <f>I!BB46-A!BC47</f>
        <v>-4.9704469148511145E-4</v>
      </c>
      <c r="BC46">
        <f>I!BC46-A!BD47</f>
        <v>-7.734806065407638E-4</v>
      </c>
      <c r="BD46">
        <f>I!BD46-A!BE47</f>
        <v>-3.7257960408638893E-4</v>
      </c>
      <c r="BE46">
        <f>I!BE46-A!BF47</f>
        <v>-2.7544484303648178E-4</v>
      </c>
      <c r="BF46">
        <f>I!BF46-A!BG47</f>
        <v>-2.0004566231752579E-4</v>
      </c>
      <c r="BG46">
        <f>I!BG46-A!BH47</f>
        <v>-1.9146563596296673E-5</v>
      </c>
      <c r="BH46">
        <f>I!BH46-A!BI47</f>
        <v>-6.1308014940054175E-5</v>
      </c>
      <c r="BI46">
        <f>I!BI46-A!BJ47</f>
        <v>-9.4838625587078263E-4</v>
      </c>
      <c r="BJ46">
        <f>I!BJ46-A!BK47</f>
        <v>-6.3921858945897346E-5</v>
      </c>
      <c r="BK46">
        <f>I!BK46-A!BL47</f>
        <v>-4.9508754999179373E-3</v>
      </c>
      <c r="BL46">
        <f>I!BL46-A!BM47</f>
        <v>-7.8059777538295083E-4</v>
      </c>
      <c r="BM46">
        <f>I!BM46-A!BN47</f>
        <v>-2.1234732733724679E-4</v>
      </c>
      <c r="BN46">
        <f>I!BN46-A!BO47</f>
        <v>-1.0667815722896166E-4</v>
      </c>
      <c r="BO46">
        <f>I!BO46-A!BP47</f>
        <v>-1.1536242774647139E-4</v>
      </c>
      <c r="BP46">
        <f>I!BP46-A!BQ47</f>
        <v>-1.4899036899978466E-4</v>
      </c>
      <c r="BQ46">
        <f>I!BQ46-A!BR47</f>
        <v>-8.5484100401929091E-5</v>
      </c>
      <c r="BR46">
        <f>I!BR46-A!BS47</f>
        <v>-2.7512213234204477E-5</v>
      </c>
      <c r="BS46">
        <f>I!BS46-A!BT47</f>
        <v>-8.5291172616873968E-5</v>
      </c>
      <c r="BT46">
        <f>I!BT46-A!BU47</f>
        <v>-9.6703053696293003E-5</v>
      </c>
      <c r="BU46">
        <f>I!BU46-A!BV47</f>
        <v>-2.4890233109285642E-5</v>
      </c>
      <c r="BV46">
        <f>I!BV46-A!BW47</f>
        <v>-8.9046145987949608E-5</v>
      </c>
      <c r="BW46">
        <f>I!BW46-A!BX47</f>
        <v>-2.841782535086975E-5</v>
      </c>
      <c r="BX46">
        <f>I!BX46-A!BY47</f>
        <v>-3.7872950559082275E-4</v>
      </c>
      <c r="BY46">
        <f>I!BY46-A!BZ47</f>
        <v>-7.6662206041810022E-4</v>
      </c>
      <c r="BZ46">
        <f>I!BZ46-A!CA47</f>
        <v>-3.1052530237204452E-5</v>
      </c>
      <c r="CA46">
        <f>I!CA46-A!CB47</f>
        <v>-3.1478158326178169E-5</v>
      </c>
      <c r="CB46">
        <f>I!CB46-A!CC47</f>
        <v>-1.1563300437939745E-4</v>
      </c>
      <c r="CC46">
        <f>I!CC46-A!CD47</f>
        <v>-1.8681544986089277E-4</v>
      </c>
      <c r="CD46">
        <f>I!CD46-A!CE47</f>
        <v>-1.544220945532909E-4</v>
      </c>
      <c r="CE46">
        <f>I!CE46-A!CF47</f>
        <v>-8.9672107109208904E-5</v>
      </c>
      <c r="CF46">
        <f>I!CF46-A!CG47</f>
        <v>-8.4210003977157859E-5</v>
      </c>
      <c r="CG46">
        <f>I!CG46-A!CH47</f>
        <v>-5.3726092336130941E-4</v>
      </c>
      <c r="CH46">
        <f>I!CH46-A!CI47</f>
        <v>-1.5604128742687526E-4</v>
      </c>
      <c r="CI46">
        <f>I!CI46-A!CJ47</f>
        <v>-1.4156577088910989E-4</v>
      </c>
      <c r="CJ46">
        <f>I!CJ46-A!CK47</f>
        <v>-6.2627640917827421E-4</v>
      </c>
      <c r="CK46">
        <f>I!CK46-A!CL47</f>
        <v>-1.1619102111755191E-4</v>
      </c>
      <c r="CL46">
        <f>I!CL46-A!CM47</f>
        <v>-7.5274156351924041E-5</v>
      </c>
      <c r="CM46">
        <f>I!CM46-A!CN47</f>
        <v>-6.6496884512169186E-4</v>
      </c>
      <c r="CN46">
        <f>I!CN46-A!CO47</f>
        <v>-1.142183404166148E-4</v>
      </c>
      <c r="CO46">
        <f>I!CO46-A!CP47</f>
        <v>-5.4134320035250326E-4</v>
      </c>
      <c r="CP46">
        <f>I!CP46-A!CQ47</f>
        <v>-1.0070970284408643E-4</v>
      </c>
      <c r="CQ46">
        <f>I!CQ46-A!CR47</f>
        <v>-1.4252323613102758E-4</v>
      </c>
      <c r="CR46">
        <f>I!CR46-A!CS47</f>
        <v>-2.398232892134546E-4</v>
      </c>
      <c r="CS46">
        <f>I!CS46-A!CT47</f>
        <v>-8.1692143136711376E-4</v>
      </c>
      <c r="CT46">
        <f>I!CT46-A!CU47</f>
        <v>-3.4489771121201237E-3</v>
      </c>
      <c r="CU46">
        <f>I!CU46-A!CV47</f>
        <v>-3.6259190352601815E-3</v>
      </c>
      <c r="CV46">
        <f>I!CV46-A!CW47</f>
        <v>-7.1576522267496889E-4</v>
      </c>
      <c r="CW46">
        <f>I!CW46-A!CX47</f>
        <v>-4.1808842668252097E-4</v>
      </c>
      <c r="CX46">
        <f>I!CX46-A!CY47</f>
        <v>-3.9344059036015204E-4</v>
      </c>
      <c r="CY46">
        <f>I!CY46-A!CZ47</f>
        <v>-6.6377756443162237E-4</v>
      </c>
      <c r="CZ46">
        <f>I!CZ46-A!DA47</f>
        <v>-2.5189664233203884E-4</v>
      </c>
      <c r="DA46">
        <f>I!DA46-A!DB47</f>
        <v>-2.4324219435595223E-3</v>
      </c>
      <c r="DB46">
        <f>I!DB46-A!DC47</f>
        <v>-1.0050727607382696E-3</v>
      </c>
      <c r="DC46">
        <f>I!DC46-A!DD47</f>
        <v>-2.8505810686059826E-4</v>
      </c>
      <c r="DD46">
        <f>I!DD46-A!DE47</f>
        <v>-5.8708831349341768E-4</v>
      </c>
      <c r="DE46">
        <f>I!DE46-A!DF47</f>
        <v>-2.5003540232747031E-3</v>
      </c>
      <c r="DF46">
        <f>I!DF46-A!DG47</f>
        <v>-2.6331226740867618E-4</v>
      </c>
      <c r="DG46">
        <f>I!DG46-A!DH47</f>
        <v>-2.7211602272293967E-4</v>
      </c>
      <c r="DH46">
        <f>I!DH46-A!DI47</f>
        <v>-3.6776382686746888E-3</v>
      </c>
      <c r="DI46">
        <f>I!DI46-A!DJ47</f>
        <v>-1.7009176527863108E-3</v>
      </c>
      <c r="DJ46">
        <f>I!DJ46-A!DK47</f>
        <v>-2.1870230232661069E-4</v>
      </c>
      <c r="DK46">
        <f>I!DK46-A!DL47</f>
        <v>-2.3076150710164134E-4</v>
      </c>
      <c r="DL46">
        <f>I!DL46-A!DM47</f>
        <v>-3.5663754498749963E-3</v>
      </c>
      <c r="DM46">
        <f>I!DM46-A!DN47</f>
        <v>0</v>
      </c>
    </row>
    <row r="47" spans="1:117">
      <c r="A47">
        <f>I!A47-A!B48</f>
        <v>-1.2005454950959867E-3</v>
      </c>
      <c r="B47">
        <f>I!B47-A!C48</f>
        <v>-2.347403295747146E-3</v>
      </c>
      <c r="C47">
        <f>I!C47-A!D48</f>
        <v>-8.6371107924951079E-4</v>
      </c>
      <c r="D47">
        <f>I!D47-A!E48</f>
        <v>-1.505146841758773E-5</v>
      </c>
      <c r="E47">
        <f>I!E47-A!F48</f>
        <v>-4.2656543033902847E-4</v>
      </c>
      <c r="F47">
        <f>I!F47-A!G48</f>
        <v>-1.0136096988350577E-3</v>
      </c>
      <c r="G47">
        <f>I!G47-A!H48</f>
        <v>-8.5733607236921565E-4</v>
      </c>
      <c r="H47">
        <f>I!H47-A!I48</f>
        <v>-1.6977016800110278E-3</v>
      </c>
      <c r="I47">
        <f>I!I47-A!J48</f>
        <v>-1.5721204588608933E-3</v>
      </c>
      <c r="J47">
        <f>I!J47-A!K48</f>
        <v>-2.4233357082052557E-3</v>
      </c>
      <c r="K47">
        <f>I!K47-A!L48</f>
        <v>-1.6608928769283298E-3</v>
      </c>
      <c r="L47">
        <f>I!L47-A!M48</f>
        <v>-1.6386713097538716E-3</v>
      </c>
      <c r="M47">
        <f>I!M47-A!N48</f>
        <v>-1.4929914830327823E-3</v>
      </c>
      <c r="N47">
        <f>I!N47-A!O48</f>
        <v>-1.1117473259888689E-3</v>
      </c>
      <c r="O47">
        <f>I!O47-A!P48</f>
        <v>-1.083082247917121E-3</v>
      </c>
      <c r="P47">
        <f>I!P47-A!Q48</f>
        <v>-1.4128189775227228E-4</v>
      </c>
      <c r="Q47">
        <f>I!Q47-A!R48</f>
        <v>-1.5854802789993102E-3</v>
      </c>
      <c r="R47">
        <f>I!R47-A!S48</f>
        <v>-5.6425233447985883E-2</v>
      </c>
      <c r="S47">
        <f>I!S47-A!T48</f>
        <v>-1.1332525995857278E-3</v>
      </c>
      <c r="T47">
        <f>I!T47-A!U48</f>
        <v>-1.7961752579158787E-3</v>
      </c>
      <c r="U47">
        <f>I!U47-A!V48</f>
        <v>-3.8386667062399499E-3</v>
      </c>
      <c r="V47">
        <f>I!V47-A!W48</f>
        <v>-9.9490156801745736E-4</v>
      </c>
      <c r="W47">
        <f>I!W47-A!X48</f>
        <v>-1.0011747631467128E-3</v>
      </c>
      <c r="X47">
        <f>I!X47-A!Y48</f>
        <v>-3.9100382918169405E-2</v>
      </c>
      <c r="Y47">
        <f>I!Y47-A!Z48</f>
        <v>-5.9621890512764732E-3</v>
      </c>
      <c r="Z47">
        <f>I!Z47-A!AA48</f>
        <v>-1.9783651557733618E-3</v>
      </c>
      <c r="AA47">
        <f>I!AA47-A!AB48</f>
        <v>-1.0931330487964212E-2</v>
      </c>
      <c r="AB47">
        <f>I!AB47-A!AC48</f>
        <v>-4.7110535980780383E-2</v>
      </c>
      <c r="AC47">
        <f>I!AC47-A!AD48</f>
        <v>-4.7627847541919209E-4</v>
      </c>
      <c r="AD47">
        <f>I!AD47-A!AE48</f>
        <v>-1.1100431069428921E-3</v>
      </c>
      <c r="AE47">
        <f>I!AE47-A!AF48</f>
        <v>-5.6314439134744036E-4</v>
      </c>
      <c r="AF47">
        <f>I!AF47-A!AG48</f>
        <v>-1.0990626038894942E-3</v>
      </c>
      <c r="AG47">
        <f>I!AG47-A!AH48</f>
        <v>-1.1933171869057222E-3</v>
      </c>
      <c r="AH47">
        <f>I!AH47-A!AI48</f>
        <v>-6.3513642273158835E-4</v>
      </c>
      <c r="AI47">
        <f>I!AI47-A!AJ48</f>
        <v>-1.9526219551847435E-3</v>
      </c>
      <c r="AJ47">
        <f>I!AJ47-A!AK48</f>
        <v>-1.4624344945559206E-3</v>
      </c>
      <c r="AK47">
        <f>I!AK47-A!AL48</f>
        <v>-1.8160918668734031E-3</v>
      </c>
      <c r="AL47">
        <f>I!AL47-A!AM48</f>
        <v>-1.8413949699794747E-3</v>
      </c>
      <c r="AM47">
        <f>I!AM47-A!AN48</f>
        <v>-1.3790664628516754E-3</v>
      </c>
      <c r="AN47">
        <f>I!AN47-A!AO48</f>
        <v>-3.4238103784534985E-4</v>
      </c>
      <c r="AO47">
        <f>I!AO47-A!AP48</f>
        <v>-1.6222952409949006E-3</v>
      </c>
      <c r="AP47">
        <f>I!AP47-A!AQ48</f>
        <v>-1.670647168839481E-3</v>
      </c>
      <c r="AQ47">
        <f>I!AQ47-A!AR48</f>
        <v>-2.0642727843436258E-4</v>
      </c>
      <c r="AR47">
        <f>I!AR47-A!AS48</f>
        <v>-1.2051672948147551E-2</v>
      </c>
      <c r="AS47">
        <f>I!AS47-A!AT48</f>
        <v>-6.2512616588534494E-3</v>
      </c>
      <c r="AT47">
        <f>I!AT47-A!AU48</f>
        <v>-5.2324291994857988E-3</v>
      </c>
      <c r="AU47">
        <f>I!AU47-A!AV48</f>
        <v>0.93912813226865144</v>
      </c>
      <c r="AV47">
        <f>I!AV47-A!AW48</f>
        <v>-1.8879372774377635E-4</v>
      </c>
      <c r="AW47">
        <f>I!AW47-A!AX48</f>
        <v>-1.1372035015755152E-4</v>
      </c>
      <c r="AX47">
        <f>I!AX47-A!AY48</f>
        <v>-3.0045154364741195E-4</v>
      </c>
      <c r="AY47">
        <f>I!AY47-A!AZ48</f>
        <v>-3.3860709423901688E-5</v>
      </c>
      <c r="AZ47">
        <f>I!AZ47-A!BA48</f>
        <v>-2.7400379822939947E-3</v>
      </c>
      <c r="BA47">
        <f>I!BA47-A!BB48</f>
        <v>-1.3931373918511076E-3</v>
      </c>
      <c r="BB47">
        <f>I!BB47-A!BC48</f>
        <v>-3.1229293749417105E-3</v>
      </c>
      <c r="BC47">
        <f>I!BC47-A!BD48</f>
        <v>-3.9188542262888794E-3</v>
      </c>
      <c r="BD47">
        <f>I!BD47-A!BE48</f>
        <v>-1.1531326948512873E-3</v>
      </c>
      <c r="BE47">
        <f>I!BE47-A!BF48</f>
        <v>-9.2420715854734541E-4</v>
      </c>
      <c r="BF47">
        <f>I!BF47-A!BG48</f>
        <v>-9.1286090607965362E-4</v>
      </c>
      <c r="BG47">
        <f>I!BG47-A!BH48</f>
        <v>-5.5109834286850006E-4</v>
      </c>
      <c r="BH47">
        <f>I!BH47-A!BI48</f>
        <v>-6.521513469626535E-5</v>
      </c>
      <c r="BI47">
        <f>I!BI47-A!BJ48</f>
        <v>-2.4729449936349611E-3</v>
      </c>
      <c r="BJ47">
        <f>I!BJ47-A!BK48</f>
        <v>-5.500598761296595E-3</v>
      </c>
      <c r="BK47">
        <f>I!BK47-A!BL48</f>
        <v>-6.8912196663384554E-3</v>
      </c>
      <c r="BL47">
        <f>I!BL47-A!BM48</f>
        <v>-3.7515187366693485E-3</v>
      </c>
      <c r="BM47">
        <f>I!BM47-A!BN48</f>
        <v>-1.200173767156498E-3</v>
      </c>
      <c r="BN47">
        <f>I!BN47-A!BO48</f>
        <v>-4.7375750609667576E-3</v>
      </c>
      <c r="BO47">
        <f>I!BO47-A!BP48</f>
        <v>-3.0216184272074042E-3</v>
      </c>
      <c r="BP47">
        <f>I!BP47-A!BQ48</f>
        <v>-5.148607172704745E-3</v>
      </c>
      <c r="BQ47">
        <f>I!BQ47-A!BR48</f>
        <v>-5.1057343633370347E-3</v>
      </c>
      <c r="BR47">
        <f>I!BR47-A!BS48</f>
        <v>-4.2307133274561027E-3</v>
      </c>
      <c r="BS47">
        <f>I!BS47-A!BT48</f>
        <v>-4.5522390705490688E-3</v>
      </c>
      <c r="BT47">
        <f>I!BT47-A!BU48</f>
        <v>-8.8720677559495466E-4</v>
      </c>
      <c r="BU47">
        <f>I!BU47-A!BV48</f>
        <v>-2.0515538340647272E-3</v>
      </c>
      <c r="BV47">
        <f>I!BV47-A!BW48</f>
        <v>-3.2769521806331114E-4</v>
      </c>
      <c r="BW47">
        <f>I!BW47-A!BX48</f>
        <v>-1.0514086099797598E-3</v>
      </c>
      <c r="BX47">
        <f>I!BX47-A!BY48</f>
        <v>-9.4981680748693047E-3</v>
      </c>
      <c r="BY47">
        <f>I!BY47-A!BZ48</f>
        <v>-1.5454067541140147E-4</v>
      </c>
      <c r="BZ47">
        <f>I!BZ47-A!CA48</f>
        <v>-1.0367030276571342E-4</v>
      </c>
      <c r="CA47">
        <f>I!CA47-A!CB48</f>
        <v>-9.3978269785401498E-6</v>
      </c>
      <c r="CB47">
        <f>I!CB47-A!CC48</f>
        <v>-2.4841013427098712E-3</v>
      </c>
      <c r="CC47">
        <f>I!CC47-A!CD48</f>
        <v>-3.330587099973953E-3</v>
      </c>
      <c r="CD47">
        <f>I!CD47-A!CE48</f>
        <v>-4.1477604902404536E-3</v>
      </c>
      <c r="CE47">
        <f>I!CE47-A!CF48</f>
        <v>-7.393262883169111E-3</v>
      </c>
      <c r="CF47">
        <f>I!CF47-A!CG48</f>
        <v>-3.7766015813817618E-3</v>
      </c>
      <c r="CG47">
        <f>I!CG47-A!CH48</f>
        <v>-2.5384236967248546E-3</v>
      </c>
      <c r="CH47">
        <f>I!CH47-A!CI48</f>
        <v>-2.2625426586130844E-3</v>
      </c>
      <c r="CI47">
        <f>I!CI47-A!CJ48</f>
        <v>-6.7107855853299108E-3</v>
      </c>
      <c r="CJ47">
        <f>I!CJ47-A!CK48</f>
        <v>-1.078758297129272E-2</v>
      </c>
      <c r="CK47">
        <f>I!CK47-A!CL48</f>
        <v>-4.2688042362525576E-3</v>
      </c>
      <c r="CL47">
        <f>I!CL47-A!CM48</f>
        <v>-4.6633403476009022E-3</v>
      </c>
      <c r="CM47">
        <f>I!CM47-A!CN48</f>
        <v>-4.5436060399081451E-4</v>
      </c>
      <c r="CN47">
        <f>I!CN47-A!CO48</f>
        <v>-4.0720431044544919E-3</v>
      </c>
      <c r="CO47">
        <f>I!CO47-A!CP48</f>
        <v>-1.5564031641874935E-3</v>
      </c>
      <c r="CP47">
        <f>I!CP47-A!CQ48</f>
        <v>-5.2122498369021174E-3</v>
      </c>
      <c r="CQ47">
        <f>I!CQ47-A!CR48</f>
        <v>-3.7207933052784839E-3</v>
      </c>
      <c r="CR47">
        <f>I!CR47-A!CS48</f>
        <v>-3.7599428891251581E-3</v>
      </c>
      <c r="CS47">
        <f>I!CS47-A!CT48</f>
        <v>-1.9862961101719408E-3</v>
      </c>
      <c r="CT47">
        <f>I!CT47-A!CU48</f>
        <v>-2.8098164321228962E-3</v>
      </c>
      <c r="CU47">
        <f>I!CU47-A!CV48</f>
        <v>-5.1974498760041336E-3</v>
      </c>
      <c r="CV47">
        <f>I!CV47-A!CW48</f>
        <v>-3.9691810207823528E-3</v>
      </c>
      <c r="CW47">
        <f>I!CW47-A!CX48</f>
        <v>-1.7565963190818521E-2</v>
      </c>
      <c r="CX47">
        <f>I!CX47-A!CY48</f>
        <v>-5.7802777110481087E-3</v>
      </c>
      <c r="CY47">
        <f>I!CY47-A!CZ48</f>
        <v>-1.1269691885655129E-2</v>
      </c>
      <c r="CZ47">
        <f>I!CZ47-A!DA48</f>
        <v>-6.5973920616551945E-3</v>
      </c>
      <c r="DA47">
        <f>I!DA47-A!DB48</f>
        <v>-1.1332654279298611E-2</v>
      </c>
      <c r="DB47">
        <f>I!DB47-A!DC48</f>
        <v>-1.0506387321639799E-2</v>
      </c>
      <c r="DC47">
        <f>I!DC47-A!DD48</f>
        <v>-3.0960330184846181E-3</v>
      </c>
      <c r="DD47">
        <f>I!DD47-A!DE48</f>
        <v>-1.0875811007465563E-3</v>
      </c>
      <c r="DE47">
        <f>I!DE47-A!DF48</f>
        <v>-9.2996695594709262E-3</v>
      </c>
      <c r="DF47">
        <f>I!DF47-A!DG48</f>
        <v>-7.312468889959808E-3</v>
      </c>
      <c r="DG47">
        <f>I!DG47-A!DH48</f>
        <v>-4.2958896807364574E-3</v>
      </c>
      <c r="DH47">
        <f>I!DH47-A!DI48</f>
        <v>-9.3315317286198924E-3</v>
      </c>
      <c r="DI47">
        <f>I!DI47-A!DJ48</f>
        <v>-7.9062008437243824E-3</v>
      </c>
      <c r="DJ47">
        <f>I!DJ47-A!DK48</f>
        <v>-5.4624314240893949E-3</v>
      </c>
      <c r="DK47">
        <f>I!DK47-A!DL48</f>
        <v>-6.2333008623121052E-3</v>
      </c>
      <c r="DL47">
        <f>I!DL47-A!DM48</f>
        <v>-3.300146262521602E-3</v>
      </c>
      <c r="DM47">
        <f>I!DM47-A!DN48</f>
        <v>0</v>
      </c>
    </row>
    <row r="48" spans="1:117">
      <c r="A48">
        <f>I!A48-A!B49</f>
        <v>0</v>
      </c>
      <c r="B48">
        <f>I!B48-A!C49</f>
        <v>0</v>
      </c>
      <c r="C48">
        <f>I!C48-A!D49</f>
        <v>0</v>
      </c>
      <c r="D48">
        <f>I!D48-A!E49</f>
        <v>0</v>
      </c>
      <c r="E48">
        <f>I!E48-A!F49</f>
        <v>0</v>
      </c>
      <c r="F48">
        <f>I!F48-A!G49</f>
        <v>0</v>
      </c>
      <c r="G48">
        <f>I!G48-A!H49</f>
        <v>0</v>
      </c>
      <c r="H48">
        <f>I!H48-A!I49</f>
        <v>0</v>
      </c>
      <c r="I48">
        <f>I!I48-A!J49</f>
        <v>0</v>
      </c>
      <c r="J48">
        <f>I!J48-A!K49</f>
        <v>0</v>
      </c>
      <c r="K48">
        <f>I!K48-A!L49</f>
        <v>0</v>
      </c>
      <c r="L48">
        <f>I!L48-A!M49</f>
        <v>0</v>
      </c>
      <c r="M48">
        <f>I!M48-A!N49</f>
        <v>0</v>
      </c>
      <c r="N48">
        <f>I!N48-A!O49</f>
        <v>0</v>
      </c>
      <c r="O48">
        <f>I!O48-A!P49</f>
        <v>0</v>
      </c>
      <c r="P48">
        <f>I!P48-A!Q49</f>
        <v>0</v>
      </c>
      <c r="Q48">
        <f>I!Q48-A!R49</f>
        <v>0</v>
      </c>
      <c r="R48">
        <f>I!R48-A!S49</f>
        <v>0</v>
      </c>
      <c r="S48">
        <f>I!S48-A!T49</f>
        <v>0</v>
      </c>
      <c r="T48">
        <f>I!T48-A!U49</f>
        <v>0</v>
      </c>
      <c r="U48">
        <f>I!U48-A!V49</f>
        <v>0</v>
      </c>
      <c r="V48">
        <f>I!V48-A!W49</f>
        <v>0</v>
      </c>
      <c r="W48">
        <f>I!W48-A!X49</f>
        <v>0</v>
      </c>
      <c r="X48">
        <f>I!X48-A!Y49</f>
        <v>0</v>
      </c>
      <c r="Y48">
        <f>I!Y48-A!Z49</f>
        <v>0</v>
      </c>
      <c r="Z48">
        <f>I!Z48-A!AA49</f>
        <v>0</v>
      </c>
      <c r="AA48">
        <f>I!AA48-A!AB49</f>
        <v>0</v>
      </c>
      <c r="AB48">
        <f>I!AB48-A!AC49</f>
        <v>0</v>
      </c>
      <c r="AC48">
        <f>I!AC48-A!AD49</f>
        <v>0</v>
      </c>
      <c r="AD48">
        <f>I!AD48-A!AE49</f>
        <v>0</v>
      </c>
      <c r="AE48">
        <f>I!AE48-A!AF49</f>
        <v>0</v>
      </c>
      <c r="AF48">
        <f>I!AF48-A!AG49</f>
        <v>0</v>
      </c>
      <c r="AG48">
        <f>I!AG48-A!AH49</f>
        <v>0</v>
      </c>
      <c r="AH48">
        <f>I!AH48-A!AI49</f>
        <v>0</v>
      </c>
      <c r="AI48">
        <f>I!AI48-A!AJ49</f>
        <v>0</v>
      </c>
      <c r="AJ48">
        <f>I!AJ48-A!AK49</f>
        <v>0</v>
      </c>
      <c r="AK48">
        <f>I!AK48-A!AL49</f>
        <v>0</v>
      </c>
      <c r="AL48">
        <f>I!AL48-A!AM49</f>
        <v>0</v>
      </c>
      <c r="AM48">
        <f>I!AM48-A!AN49</f>
        <v>0</v>
      </c>
      <c r="AN48">
        <f>I!AN48-A!AO49</f>
        <v>0</v>
      </c>
      <c r="AO48">
        <f>I!AO48-A!AP49</f>
        <v>0</v>
      </c>
      <c r="AP48">
        <f>I!AP48-A!AQ49</f>
        <v>0</v>
      </c>
      <c r="AQ48">
        <f>I!AQ48-A!AR49</f>
        <v>0</v>
      </c>
      <c r="AR48">
        <f>I!AR48-A!AS49</f>
        <v>0</v>
      </c>
      <c r="AS48">
        <f>I!AS48-A!AT49</f>
        <v>0</v>
      </c>
      <c r="AT48">
        <f>I!AT48-A!AU49</f>
        <v>0</v>
      </c>
      <c r="AU48">
        <f>I!AU48-A!AV49</f>
        <v>0</v>
      </c>
      <c r="AV48">
        <f>I!AV48-A!AW49</f>
        <v>1</v>
      </c>
      <c r="AW48">
        <f>I!AW48-A!AX49</f>
        <v>0</v>
      </c>
      <c r="AX48">
        <f>I!AX48-A!AY49</f>
        <v>0</v>
      </c>
      <c r="AY48">
        <f>I!AY48-A!AZ49</f>
        <v>0</v>
      </c>
      <c r="AZ48">
        <f>I!AZ48-A!BA49</f>
        <v>0</v>
      </c>
      <c r="BA48">
        <f>I!BA48-A!BB49</f>
        <v>0</v>
      </c>
      <c r="BB48">
        <f>I!BB48-A!BC49</f>
        <v>0</v>
      </c>
      <c r="BC48">
        <f>I!BC48-A!BD49</f>
        <v>0</v>
      </c>
      <c r="BD48">
        <f>I!BD48-A!BE49</f>
        <v>0</v>
      </c>
      <c r="BE48">
        <f>I!BE48-A!BF49</f>
        <v>0</v>
      </c>
      <c r="BF48">
        <f>I!BF48-A!BG49</f>
        <v>0</v>
      </c>
      <c r="BG48">
        <f>I!BG48-A!BH49</f>
        <v>0</v>
      </c>
      <c r="BH48">
        <f>I!BH48-A!BI49</f>
        <v>0</v>
      </c>
      <c r="BI48">
        <f>I!BI48-A!BJ49</f>
        <v>0</v>
      </c>
      <c r="BJ48">
        <f>I!BJ48-A!BK49</f>
        <v>0</v>
      </c>
      <c r="BK48">
        <f>I!BK48-A!BL49</f>
        <v>0</v>
      </c>
      <c r="BL48">
        <f>I!BL48-A!BM49</f>
        <v>0</v>
      </c>
      <c r="BM48">
        <f>I!BM48-A!BN49</f>
        <v>0</v>
      </c>
      <c r="BN48">
        <f>I!BN48-A!BO49</f>
        <v>0</v>
      </c>
      <c r="BO48">
        <f>I!BO48-A!BP49</f>
        <v>0</v>
      </c>
      <c r="BP48">
        <f>I!BP48-A!BQ49</f>
        <v>0</v>
      </c>
      <c r="BQ48">
        <f>I!BQ48-A!BR49</f>
        <v>0</v>
      </c>
      <c r="BR48">
        <f>I!BR48-A!BS49</f>
        <v>0</v>
      </c>
      <c r="BS48">
        <f>I!BS48-A!BT49</f>
        <v>0</v>
      </c>
      <c r="BT48">
        <f>I!BT48-A!BU49</f>
        <v>0</v>
      </c>
      <c r="BU48">
        <f>I!BU48-A!BV49</f>
        <v>0</v>
      </c>
      <c r="BV48">
        <f>I!BV48-A!BW49</f>
        <v>0</v>
      </c>
      <c r="BW48">
        <f>I!BW48-A!BX49</f>
        <v>0</v>
      </c>
      <c r="BX48">
        <f>I!BX48-A!BY49</f>
        <v>0</v>
      </c>
      <c r="BY48">
        <f>I!BY48-A!BZ49</f>
        <v>0</v>
      </c>
      <c r="BZ48">
        <f>I!BZ48-A!CA49</f>
        <v>0</v>
      </c>
      <c r="CA48">
        <f>I!CA48-A!CB49</f>
        <v>0</v>
      </c>
      <c r="CB48">
        <f>I!CB48-A!CC49</f>
        <v>0</v>
      </c>
      <c r="CC48">
        <f>I!CC48-A!CD49</f>
        <v>0</v>
      </c>
      <c r="CD48">
        <f>I!CD48-A!CE49</f>
        <v>0</v>
      </c>
      <c r="CE48">
        <f>I!CE48-A!CF49</f>
        <v>0</v>
      </c>
      <c r="CF48">
        <f>I!CF48-A!CG49</f>
        <v>0</v>
      </c>
      <c r="CG48">
        <f>I!CG48-A!CH49</f>
        <v>0</v>
      </c>
      <c r="CH48">
        <f>I!CH48-A!CI49</f>
        <v>0</v>
      </c>
      <c r="CI48">
        <f>I!CI48-A!CJ49</f>
        <v>0</v>
      </c>
      <c r="CJ48">
        <f>I!CJ48-A!CK49</f>
        <v>0</v>
      </c>
      <c r="CK48">
        <f>I!CK48-A!CL49</f>
        <v>0</v>
      </c>
      <c r="CL48">
        <f>I!CL48-A!CM49</f>
        <v>0</v>
      </c>
      <c r="CM48">
        <f>I!CM48-A!CN49</f>
        <v>0</v>
      </c>
      <c r="CN48">
        <f>I!CN48-A!CO49</f>
        <v>0</v>
      </c>
      <c r="CO48">
        <f>I!CO48-A!CP49</f>
        <v>0</v>
      </c>
      <c r="CP48">
        <f>I!CP48-A!CQ49</f>
        <v>0</v>
      </c>
      <c r="CQ48">
        <f>I!CQ48-A!CR49</f>
        <v>0</v>
      </c>
      <c r="CR48">
        <f>I!CR48-A!CS49</f>
        <v>0</v>
      </c>
      <c r="CS48">
        <f>I!CS48-A!CT49</f>
        <v>0</v>
      </c>
      <c r="CT48">
        <f>I!CT48-A!CU49</f>
        <v>0</v>
      </c>
      <c r="CU48">
        <f>I!CU48-A!CV49</f>
        <v>0</v>
      </c>
      <c r="CV48">
        <f>I!CV48-A!CW49</f>
        <v>0</v>
      </c>
      <c r="CW48">
        <f>I!CW48-A!CX49</f>
        <v>0</v>
      </c>
      <c r="CX48">
        <f>I!CX48-A!CY49</f>
        <v>0</v>
      </c>
      <c r="CY48">
        <f>I!CY48-A!CZ49</f>
        <v>0</v>
      </c>
      <c r="CZ48">
        <f>I!CZ48-A!DA49</f>
        <v>0</v>
      </c>
      <c r="DA48">
        <f>I!DA48-A!DB49</f>
        <v>0</v>
      </c>
      <c r="DB48">
        <f>I!DB48-A!DC49</f>
        <v>0</v>
      </c>
      <c r="DC48">
        <f>I!DC48-A!DD49</f>
        <v>0</v>
      </c>
      <c r="DD48">
        <f>I!DD48-A!DE49</f>
        <v>0</v>
      </c>
      <c r="DE48">
        <f>I!DE48-A!DF49</f>
        <v>0</v>
      </c>
      <c r="DF48">
        <f>I!DF48-A!DG49</f>
        <v>0</v>
      </c>
      <c r="DG48">
        <f>I!DG48-A!DH49</f>
        <v>0</v>
      </c>
      <c r="DH48">
        <f>I!DH48-A!DI49</f>
        <v>0</v>
      </c>
      <c r="DI48">
        <f>I!DI48-A!DJ49</f>
        <v>0</v>
      </c>
      <c r="DJ48">
        <f>I!DJ48-A!DK49</f>
        <v>0</v>
      </c>
      <c r="DK48">
        <f>I!DK48-A!DL49</f>
        <v>0</v>
      </c>
      <c r="DL48">
        <f>I!DL48-A!DM49</f>
        <v>0</v>
      </c>
      <c r="DM48">
        <f>I!DM48-A!DN49</f>
        <v>0</v>
      </c>
    </row>
    <row r="49" spans="1:117">
      <c r="A49">
        <f>I!A49-A!B50</f>
        <v>-3.0673156293500154E-3</v>
      </c>
      <c r="B49">
        <f>I!B49-A!C50</f>
        <v>-3.8140877833237E-3</v>
      </c>
      <c r="C49">
        <f>I!C49-A!D50</f>
        <v>-1.2900461511105053E-4</v>
      </c>
      <c r="D49">
        <f>I!D49-A!E50</f>
        <v>-2.8103713742677686E-2</v>
      </c>
      <c r="E49">
        <f>I!E49-A!F50</f>
        <v>-1.2061505271655289E-3</v>
      </c>
      <c r="F49">
        <f>I!F49-A!G50</f>
        <v>-0.11918931701056809</v>
      </c>
      <c r="G49">
        <f>I!G49-A!H50</f>
        <v>-4.3041844255117031E-4</v>
      </c>
      <c r="H49">
        <f>I!H49-A!I50</f>
        <v>-4.4132731725950386E-4</v>
      </c>
      <c r="I49">
        <f>I!I49-A!J50</f>
        <v>-4.4721631742832609E-4</v>
      </c>
      <c r="J49">
        <f>I!J49-A!K50</f>
        <v>-5.1487281843416006E-4</v>
      </c>
      <c r="K49">
        <f>I!K49-A!L50</f>
        <v>-5.7355602965147954E-4</v>
      </c>
      <c r="L49">
        <f>I!L49-A!M50</f>
        <v>-8.6127453077063652E-4</v>
      </c>
      <c r="M49">
        <f>I!M49-A!N50</f>
        <v>-5.988238318867181E-4</v>
      </c>
      <c r="N49">
        <f>I!N49-A!O50</f>
        <v>-5.0800485559194706E-4</v>
      </c>
      <c r="O49">
        <f>I!O49-A!P50</f>
        <v>-3.3977605735950519E-4</v>
      </c>
      <c r="P49">
        <f>I!P49-A!Q50</f>
        <v>-6.7277094167748699E-5</v>
      </c>
      <c r="Q49">
        <f>I!Q49-A!R50</f>
        <v>-7.7210911269627732E-4</v>
      </c>
      <c r="R49">
        <f>I!R49-A!S50</f>
        <v>-4.1232225624536207E-4</v>
      </c>
      <c r="S49">
        <f>I!S49-A!T50</f>
        <v>-3.500178997938263E-4</v>
      </c>
      <c r="T49">
        <f>I!T49-A!U50</f>
        <v>-4.1062875640126179E-4</v>
      </c>
      <c r="U49">
        <f>I!U49-A!V50</f>
        <v>-1.0672565413764868E-3</v>
      </c>
      <c r="V49">
        <f>I!V49-A!W50</f>
        <v>-1.6542038150085567E-4</v>
      </c>
      <c r="W49">
        <f>I!W49-A!X50</f>
        <v>-8.4678984061389861E-4</v>
      </c>
      <c r="X49">
        <f>I!X49-A!Y50</f>
        <v>-6.2407761775974907E-4</v>
      </c>
      <c r="Y49">
        <f>I!Y49-A!Z50</f>
        <v>-3.6144985598346869E-4</v>
      </c>
      <c r="Z49">
        <f>I!Z49-A!AA50</f>
        <v>-1.1708871238115736E-3</v>
      </c>
      <c r="AA49">
        <f>I!AA49-A!AB50</f>
        <v>-1.5582645958501207E-3</v>
      </c>
      <c r="AB49">
        <f>I!AB49-A!AC50</f>
        <v>-5.1065734625514953E-4</v>
      </c>
      <c r="AC49">
        <f>I!AC49-A!AD50</f>
        <v>-1.7731705786210231E-4</v>
      </c>
      <c r="AD49">
        <f>I!AD49-A!AE50</f>
        <v>-3.2268694969270114E-4</v>
      </c>
      <c r="AE49">
        <f>I!AE49-A!AF50</f>
        <v>-3.5640800364029803E-4</v>
      </c>
      <c r="AF49">
        <f>I!AF49-A!AG50</f>
        <v>-5.1150534032112533E-4</v>
      </c>
      <c r="AG49">
        <f>I!AG49-A!AH50</f>
        <v>-5.4474949319546697E-4</v>
      </c>
      <c r="AH49">
        <f>I!AH49-A!AI50</f>
        <v>-3.7019731807845578E-4</v>
      </c>
      <c r="AI49">
        <f>I!AI49-A!AJ50</f>
        <v>-3.4204647223611857E-4</v>
      </c>
      <c r="AJ49">
        <f>I!AJ49-A!AK50</f>
        <v>-3.836650465665644E-4</v>
      </c>
      <c r="AK49">
        <f>I!AK49-A!AL50</f>
        <v>-3.8149501751944036E-4</v>
      </c>
      <c r="AL49">
        <f>I!AL49-A!AM50</f>
        <v>-4.7356884938897778E-4</v>
      </c>
      <c r="AM49">
        <f>I!AM49-A!AN50</f>
        <v>-5.2929515194057432E-4</v>
      </c>
      <c r="AN49">
        <f>I!AN49-A!AO50</f>
        <v>-1.9341780537391931E-4</v>
      </c>
      <c r="AO49">
        <f>I!AO49-A!AP50</f>
        <v>-7.4270899646636582E-4</v>
      </c>
      <c r="AP49">
        <f>I!AP49-A!AQ50</f>
        <v>-5.8038928359096152E-2</v>
      </c>
      <c r="AQ49">
        <f>I!AQ49-A!AR50</f>
        <v>-1.0622022724857287E-2</v>
      </c>
      <c r="AR49">
        <f>I!AR49-A!AS50</f>
        <v>-1.830609748723969E-2</v>
      </c>
      <c r="AS49">
        <f>I!AS49-A!AT50</f>
        <v>-7.6275110294310777E-2</v>
      </c>
      <c r="AT49">
        <f>I!AT49-A!AU50</f>
        <v>-4.9245205956465497E-2</v>
      </c>
      <c r="AU49">
        <f>I!AU49-A!AV50</f>
        <v>-1.4675773812564939E-2</v>
      </c>
      <c r="AV49">
        <f>I!AV49-A!AW50</f>
        <v>-2.7835524534346115E-6</v>
      </c>
      <c r="AW49">
        <f>I!AW49-A!AX50</f>
        <v>0.98617006952549568</v>
      </c>
      <c r="AX49">
        <f>I!AX49-A!AY50</f>
        <v>-2.4988969461334343E-5</v>
      </c>
      <c r="AY49">
        <f>I!AY49-A!AZ50</f>
        <v>0</v>
      </c>
      <c r="AZ49">
        <f>I!AZ49-A!BA50</f>
        <v>-5.6801031905159643E-4</v>
      </c>
      <c r="BA49">
        <f>I!BA49-A!BB50</f>
        <v>-2.8529567666503474E-4</v>
      </c>
      <c r="BB49">
        <f>I!BB49-A!BC50</f>
        <v>-3.6884267643461392E-4</v>
      </c>
      <c r="BC49">
        <f>I!BC49-A!BD50</f>
        <v>-6.6257559066235658E-4</v>
      </c>
      <c r="BD49">
        <f>I!BD49-A!BE50</f>
        <v>-5.7164659774533895E-3</v>
      </c>
      <c r="BE49">
        <f>I!BE49-A!BF50</f>
        <v>-5.346032493096938E-4</v>
      </c>
      <c r="BF49">
        <f>I!BF49-A!BG50</f>
        <v>-5.9506625126034976E-3</v>
      </c>
      <c r="BG49">
        <f>I!BG49-A!BH50</f>
        <v>-1.0338703811345126E-4</v>
      </c>
      <c r="BH49">
        <f>I!BH49-A!BI50</f>
        <v>-4.3894802199409363E-6</v>
      </c>
      <c r="BI49">
        <f>I!BI49-A!BJ50</f>
        <v>-1.2433769649855575E-2</v>
      </c>
      <c r="BJ49">
        <f>I!BJ49-A!BK50</f>
        <v>-5.5274817860869255E-3</v>
      </c>
      <c r="BK49">
        <f>I!BK49-A!BL50</f>
        <v>-9.6309973115899644E-4</v>
      </c>
      <c r="BL49">
        <f>I!BL49-A!BM50</f>
        <v>-3.8722814800618845E-4</v>
      </c>
      <c r="BM49">
        <f>I!BM49-A!BN50</f>
        <v>-1.7216248249052478E-4</v>
      </c>
      <c r="BN49">
        <f>I!BN49-A!BO50</f>
        <v>-1.8768510015148868E-4</v>
      </c>
      <c r="BO49">
        <f>I!BO49-A!BP50</f>
        <v>-2.0547271117055851E-4</v>
      </c>
      <c r="BP49">
        <f>I!BP49-A!BQ50</f>
        <v>-5.1065468174635331E-4</v>
      </c>
      <c r="BQ49">
        <f>I!BQ49-A!BR50</f>
        <v>-3.7388659482653686E-2</v>
      </c>
      <c r="BR49">
        <f>I!BR49-A!BS50</f>
        <v>-3.5409184770489305E-4</v>
      </c>
      <c r="BS49">
        <f>I!BS49-A!BT50</f>
        <v>-5.3332306867914661E-4</v>
      </c>
      <c r="BT49">
        <f>I!BT49-A!BU50</f>
        <v>-1.295059292925268E-4</v>
      </c>
      <c r="BU49">
        <f>I!BU49-A!BV50</f>
        <v>-2.6428806590513638E-4</v>
      </c>
      <c r="BV49">
        <f>I!BV49-A!BW50</f>
        <v>-8.8337287358022785E-5</v>
      </c>
      <c r="BW49">
        <f>I!BW49-A!BX50</f>
        <v>-1.8705855289201538E-4</v>
      </c>
      <c r="BX49">
        <f>I!BX49-A!BY50</f>
        <v>-2.0778292054031591E-3</v>
      </c>
      <c r="BY49">
        <f>I!BY49-A!BZ50</f>
        <v>-9.1846689443287279E-6</v>
      </c>
      <c r="BZ49">
        <f>I!BZ49-A!CA50</f>
        <v>-5.2497937848190114E-8</v>
      </c>
      <c r="CA49">
        <f>I!CA49-A!CB50</f>
        <v>-2.4883919625437287E-8</v>
      </c>
      <c r="CB49">
        <f>I!CB49-A!CC50</f>
        <v>-1.4994944138900534E-4</v>
      </c>
      <c r="CC49">
        <f>I!CC49-A!CD50</f>
        <v>-3.3586968835177617E-4</v>
      </c>
      <c r="CD49">
        <f>I!CD49-A!CE50</f>
        <v>-1.2426493825434368E-3</v>
      </c>
      <c r="CE49">
        <f>I!CE49-A!CF50</f>
        <v>-4.8415939337230317E-4</v>
      </c>
      <c r="CF49">
        <f>I!CF49-A!CG50</f>
        <v>-2.3715262081115413E-4</v>
      </c>
      <c r="CG49">
        <f>I!CG49-A!CH50</f>
        <v>-1.2301545892279483E-3</v>
      </c>
      <c r="CH49">
        <f>I!CH49-A!CI50</f>
        <v>-2.7024379462838234E-4</v>
      </c>
      <c r="CI49">
        <f>I!CI49-A!CJ50</f>
        <v>-1.2684671768454982E-3</v>
      </c>
      <c r="CJ49">
        <f>I!CJ49-A!CK50</f>
        <v>-2.6260780444847852E-4</v>
      </c>
      <c r="CK49">
        <f>I!CK49-A!CL50</f>
        <v>-2.5532635769697988E-3</v>
      </c>
      <c r="CL49">
        <f>I!CL49-A!CM50</f>
        <v>-5.3121087829116848E-4</v>
      </c>
      <c r="CM49">
        <f>I!CM49-A!CN50</f>
        <v>0</v>
      </c>
      <c r="CN49">
        <f>I!CN49-A!CO50</f>
        <v>0</v>
      </c>
      <c r="CO49">
        <f>I!CO49-A!CP50</f>
        <v>-3.0014362428858006E-3</v>
      </c>
      <c r="CP49">
        <f>I!CP49-A!CQ50</f>
        <v>-6.5051846984151682E-4</v>
      </c>
      <c r="CQ49">
        <f>I!CQ49-A!CR50</f>
        <v>-1.9688494213225216E-2</v>
      </c>
      <c r="CR49">
        <f>I!CR49-A!CS50</f>
        <v>-5.3979915739343718E-3</v>
      </c>
      <c r="CS49">
        <f>I!CS49-A!CT50</f>
        <v>-1.9646369720612431E-4</v>
      </c>
      <c r="CT49">
        <f>I!CT49-A!CU50</f>
        <v>-9.5305424163763812E-4</v>
      </c>
      <c r="CU49">
        <f>I!CU49-A!CV50</f>
        <v>-3.0278142102693065E-3</v>
      </c>
      <c r="CV49">
        <f>I!CV49-A!CW50</f>
        <v>-1.1955803684537079E-5</v>
      </c>
      <c r="CW49">
        <f>I!CW49-A!CX50</f>
        <v>-6.8092537722003795E-4</v>
      </c>
      <c r="CX49">
        <f>I!CX49-A!CY50</f>
        <v>-4.3395810754411816E-4</v>
      </c>
      <c r="CY49">
        <f>I!CY49-A!CZ50</f>
        <v>-1.5224720105913064E-5</v>
      </c>
      <c r="CZ49">
        <f>I!CZ49-A!DA50</f>
        <v>-2.3633241357746813E-4</v>
      </c>
      <c r="DA49">
        <f>I!DA49-A!DB50</f>
        <v>-1.4840966143754443E-3</v>
      </c>
      <c r="DB49">
        <f>I!DB49-A!DC50</f>
        <v>-4.7750144362566601E-4</v>
      </c>
      <c r="DC49">
        <f>I!DC49-A!DD50</f>
        <v>-2.7367702726808037E-4</v>
      </c>
      <c r="DD49">
        <f>I!DD49-A!DE50</f>
        <v>-2.1494770877777754E-3</v>
      </c>
      <c r="DE49">
        <f>I!DE49-A!DF50</f>
        <v>-2.9201983583475302E-3</v>
      </c>
      <c r="DF49">
        <f>I!DF49-A!DG50</f>
        <v>-3.8188060705857981E-4</v>
      </c>
      <c r="DG49">
        <f>I!DG49-A!DH50</f>
        <v>-5.3344754631460926E-4</v>
      </c>
      <c r="DH49">
        <f>I!DH49-A!DI50</f>
        <v>-9.413993362779793E-3</v>
      </c>
      <c r="DI49">
        <f>I!DI49-A!DJ50</f>
        <v>-1.1729221133215223E-2</v>
      </c>
      <c r="DJ49">
        <f>I!DJ49-A!DK50</f>
        <v>-3.1437738683226985E-4</v>
      </c>
      <c r="DK49">
        <f>I!DK49-A!DL50</f>
        <v>-2.9358970369165564E-5</v>
      </c>
      <c r="DL49">
        <f>I!DL49-A!DM50</f>
        <v>-5.1038163005524741E-4</v>
      </c>
      <c r="DM49">
        <f>I!DM49-A!DN50</f>
        <v>0</v>
      </c>
    </row>
    <row r="50" spans="1:117">
      <c r="A50">
        <f>I!A50-A!B51</f>
        <v>-6.7129593433190044E-3</v>
      </c>
      <c r="B50">
        <f>I!B50-A!C51</f>
        <v>-1.2608883841598076E-3</v>
      </c>
      <c r="C50">
        <f>I!C50-A!D51</f>
        <v>-9.8458026818238698E-4</v>
      </c>
      <c r="D50">
        <f>I!D50-A!E51</f>
        <v>0</v>
      </c>
      <c r="E50">
        <f>I!E50-A!F51</f>
        <v>-2.1871109297760534E-3</v>
      </c>
      <c r="F50">
        <f>I!F50-A!G51</f>
        <v>-5.0289322431712937E-3</v>
      </c>
      <c r="G50">
        <f>I!G50-A!H51</f>
        <v>-2.1220111551971481E-3</v>
      </c>
      <c r="H50">
        <f>I!H50-A!I51</f>
        <v>-1.715429892244771E-3</v>
      </c>
      <c r="I50">
        <f>I!I50-A!J51</f>
        <v>-1.403975570705211E-3</v>
      </c>
      <c r="J50">
        <f>I!J50-A!K51</f>
        <v>-1.6192907537246103E-3</v>
      </c>
      <c r="K50">
        <f>I!K50-A!L51</f>
        <v>-1.7424331302711227E-3</v>
      </c>
      <c r="L50">
        <f>I!L50-A!M51</f>
        <v>-1.4227277600363062E-3</v>
      </c>
      <c r="M50">
        <f>I!M50-A!N51</f>
        <v>-2.1284281850756179E-3</v>
      </c>
      <c r="N50">
        <f>I!N50-A!O51</f>
        <v>-1.2984891169083011E-3</v>
      </c>
      <c r="O50">
        <f>I!O50-A!P51</f>
        <v>-1.6767690466222868E-3</v>
      </c>
      <c r="P50">
        <f>I!P50-A!Q51</f>
        <v>-2.7247223137938224E-4</v>
      </c>
      <c r="Q50">
        <f>I!Q50-A!R51</f>
        <v>-3.7602165975197548E-3</v>
      </c>
      <c r="R50">
        <f>I!R50-A!S51</f>
        <v>-1.812195638484384E-3</v>
      </c>
      <c r="S50">
        <f>I!S50-A!T51</f>
        <v>-1.6890516452424222E-3</v>
      </c>
      <c r="T50">
        <f>I!T50-A!U51</f>
        <v>-5.0443094906332591E-4</v>
      </c>
      <c r="U50">
        <f>I!U50-A!V51</f>
        <v>-3.0927103101788885E-3</v>
      </c>
      <c r="V50">
        <f>I!V50-A!W51</f>
        <v>-1.0524075319424256E-3</v>
      </c>
      <c r="W50">
        <f>I!W50-A!X51</f>
        <v>-2.3350883600512843E-3</v>
      </c>
      <c r="X50">
        <f>I!X50-A!Y51</f>
        <v>-1.5519511502267939E-3</v>
      </c>
      <c r="Y50">
        <f>I!Y50-A!Z51</f>
        <v>-4.1662079922890703E-3</v>
      </c>
      <c r="Z50">
        <f>I!Z50-A!AA51</f>
        <v>-3.1248318508615442E-3</v>
      </c>
      <c r="AA50">
        <f>I!AA50-A!AB51</f>
        <v>-1.8653305475295704E-3</v>
      </c>
      <c r="AB50">
        <f>I!AB50-A!AC51</f>
        <v>-1.534849100743604E-3</v>
      </c>
      <c r="AC50">
        <f>I!AC50-A!AD51</f>
        <v>-1.2658980530878526E-3</v>
      </c>
      <c r="AD50">
        <f>I!AD50-A!AE51</f>
        <v>-1.843873566412806E-3</v>
      </c>
      <c r="AE50">
        <f>I!AE50-A!AF51</f>
        <v>-2.1107054597855768E-3</v>
      </c>
      <c r="AF50">
        <f>I!AF50-A!AG51</f>
        <v>-3.1656211933926604E-3</v>
      </c>
      <c r="AG50">
        <f>I!AG50-A!AH51</f>
        <v>-3.7167310530303761E-3</v>
      </c>
      <c r="AH50">
        <f>I!AH50-A!AI51</f>
        <v>-2.2647284184207348E-3</v>
      </c>
      <c r="AI50">
        <f>I!AI50-A!AJ51</f>
        <v>-2.0976588762339661E-3</v>
      </c>
      <c r="AJ50">
        <f>I!AJ50-A!AK51</f>
        <v>-1.506964620272068E-3</v>
      </c>
      <c r="AK50">
        <f>I!AK50-A!AL51</f>
        <v>-1.9801028001375136E-3</v>
      </c>
      <c r="AL50">
        <f>I!AL50-A!AM51</f>
        <v>-2.2452415821995206E-3</v>
      </c>
      <c r="AM50">
        <f>I!AM50-A!AN51</f>
        <v>-2.8664891729146122E-3</v>
      </c>
      <c r="AN50">
        <f>I!AN50-A!AO51</f>
        <v>-7.6712427530458349E-4</v>
      </c>
      <c r="AO50">
        <f>I!AO50-A!AP51</f>
        <v>-4.7026593858778528E-3</v>
      </c>
      <c r="AP50">
        <f>I!AP50-A!AQ51</f>
        <v>-3.49035568350008E-3</v>
      </c>
      <c r="AQ50">
        <f>I!AQ50-A!AR51</f>
        <v>-3.7455955367819206E-4</v>
      </c>
      <c r="AR50">
        <f>I!AR50-A!AS51</f>
        <v>-2.8510722185552256E-3</v>
      </c>
      <c r="AS50">
        <f>I!AS50-A!AT51</f>
        <v>-4.8976752458217993E-3</v>
      </c>
      <c r="AT50">
        <f>I!AT50-A!AU51</f>
        <v>-1.5578571736793989E-3</v>
      </c>
      <c r="AU50">
        <f>I!AU50-A!AV51</f>
        <v>-1.5411609748658232E-3</v>
      </c>
      <c r="AV50">
        <f>I!AV50-A!AW51</f>
        <v>-9.6097126581846948E-4</v>
      </c>
      <c r="AW50">
        <f>I!AW50-A!AX51</f>
        <v>-1.8567360500465445E-3</v>
      </c>
      <c r="AX50">
        <f>I!AX50-A!AY51</f>
        <v>0.99909728688430877</v>
      </c>
      <c r="AY50">
        <f>I!AY50-A!AZ51</f>
        <v>0</v>
      </c>
      <c r="AZ50">
        <f>I!AZ50-A!BA51</f>
        <v>-2.7570337596604243E-3</v>
      </c>
      <c r="BA50">
        <f>I!BA50-A!BB51</f>
        <v>-1.9858380217732357E-3</v>
      </c>
      <c r="BB50">
        <f>I!BB50-A!BC51</f>
        <v>-1.6333726796791161E-3</v>
      </c>
      <c r="BC50">
        <f>I!BC50-A!BD51</f>
        <v>-2.2706933129964402E-3</v>
      </c>
      <c r="BD50">
        <f>I!BD50-A!BE51</f>
        <v>-2.0313139117661184E-2</v>
      </c>
      <c r="BE50">
        <f>I!BE50-A!BF51</f>
        <v>-3.8168785392198191E-3</v>
      </c>
      <c r="BF50">
        <f>I!BF50-A!BG51</f>
        <v>-9.2393172682662006E-4</v>
      </c>
      <c r="BG50">
        <f>I!BG50-A!BH51</f>
        <v>-6.1156668191104653E-4</v>
      </c>
      <c r="BH50">
        <f>I!BH50-A!BI51</f>
        <v>-5.4805795888976838E-4</v>
      </c>
      <c r="BI50">
        <f>I!BI50-A!BJ51</f>
        <v>-4.7331234989916801E-3</v>
      </c>
      <c r="BJ50">
        <f>I!BJ50-A!BK51</f>
        <v>-9.2930965919028712E-3</v>
      </c>
      <c r="BK50">
        <f>I!BK50-A!BL51</f>
        <v>-8.4418686448331209E-3</v>
      </c>
      <c r="BL50">
        <f>I!BL50-A!BM51</f>
        <v>-1.4187407872888387E-3</v>
      </c>
      <c r="BM50">
        <f>I!BM50-A!BN51</f>
        <v>-1.029167193908603E-3</v>
      </c>
      <c r="BN50">
        <f>I!BN50-A!BO51</f>
        <v>-1.2224251938438146E-3</v>
      </c>
      <c r="BO50">
        <f>I!BO50-A!BP51</f>
        <v>-1.1181383693906265E-3</v>
      </c>
      <c r="BP50">
        <f>I!BP50-A!BQ51</f>
        <v>-3.6430106820529102E-3</v>
      </c>
      <c r="BQ50">
        <f>I!BQ50-A!BR51</f>
        <v>-6.3036413030430113E-3</v>
      </c>
      <c r="BR50">
        <f>I!BR50-A!BS51</f>
        <v>-1.8171561045821076E-3</v>
      </c>
      <c r="BS50">
        <f>I!BS50-A!BT51</f>
        <v>-4.6737941859175357E-4</v>
      </c>
      <c r="BT50">
        <f>I!BT50-A!BU51</f>
        <v>-7.4632055687549586E-3</v>
      </c>
      <c r="BU50">
        <f>I!BU50-A!BV51</f>
        <v>-5.3276301209138474E-3</v>
      </c>
      <c r="BV50">
        <f>I!BV50-A!BW51</f>
        <v>-6.8871016725046801E-3</v>
      </c>
      <c r="BW50">
        <f>I!BW50-A!BX51</f>
        <v>-2.5887824046603607E-2</v>
      </c>
      <c r="BX50">
        <f>I!BX50-A!BY51</f>
        <v>-1.5312556598635275E-2</v>
      </c>
      <c r="BY50">
        <f>I!BY50-A!BZ51</f>
        <v>-0.1392482956600731</v>
      </c>
      <c r="BZ50">
        <f>I!BZ50-A!CA51</f>
        <v>-9.4077892686576597E-2</v>
      </c>
      <c r="CA50">
        <f>I!CA50-A!CB51</f>
        <v>-4.3397149389408744E-2</v>
      </c>
      <c r="CB50">
        <f>I!CB50-A!CC51</f>
        <v>-1.5370522392003634E-3</v>
      </c>
      <c r="CC50">
        <f>I!CC50-A!CD51</f>
        <v>-1.2735059016671514E-3</v>
      </c>
      <c r="CD50">
        <f>I!CD50-A!CE51</f>
        <v>-3.3313476033772741E-3</v>
      </c>
      <c r="CE50">
        <f>I!CE50-A!CF51</f>
        <v>-1.3509694765823587E-3</v>
      </c>
      <c r="CF50">
        <f>I!CF50-A!CG51</f>
        <v>-4.0740392313466791E-4</v>
      </c>
      <c r="CG50">
        <f>I!CG50-A!CH51</f>
        <v>-6.9676957707845736E-4</v>
      </c>
      <c r="CH50">
        <f>I!CH50-A!CI51</f>
        <v>-8.4456086615572576E-4</v>
      </c>
      <c r="CI50">
        <f>I!CI50-A!CJ51</f>
        <v>-3.9294804202064139E-3</v>
      </c>
      <c r="CJ50">
        <f>I!CJ50-A!CK51</f>
        <v>-4.4128630487150627E-3</v>
      </c>
      <c r="CK50">
        <f>I!CK50-A!CL51</f>
        <v>-6.987205307854951E-4</v>
      </c>
      <c r="CL50">
        <f>I!CL50-A!CM51</f>
        <v>-9.5863522767073524E-4</v>
      </c>
      <c r="CM50">
        <f>I!CM50-A!CN51</f>
        <v>-3.9218556988396334E-4</v>
      </c>
      <c r="CN50">
        <f>I!CN50-A!CO51</f>
        <v>-1.9205518156506884E-3</v>
      </c>
      <c r="CO50">
        <f>I!CO50-A!CP51</f>
        <v>-4.3304553606017E-3</v>
      </c>
      <c r="CP50">
        <f>I!CP50-A!CQ51</f>
        <v>-1.9441067247553728E-3</v>
      </c>
      <c r="CQ50">
        <f>I!CQ50-A!CR51</f>
        <v>-4.1363391425059438E-3</v>
      </c>
      <c r="CR50">
        <f>I!CR50-A!CS51</f>
        <v>-7.6443371156998874E-3</v>
      </c>
      <c r="CS50">
        <f>I!CS50-A!CT51</f>
        <v>-1.3406787711348885E-3</v>
      </c>
      <c r="CT50">
        <f>I!CT50-A!CU51</f>
        <v>-5.6107498673942909E-3</v>
      </c>
      <c r="CU50">
        <f>I!CU50-A!CV51</f>
        <v>-4.0979693001562834E-4</v>
      </c>
      <c r="CV50">
        <f>I!CV50-A!CW51</f>
        <v>-1.614866654463693E-4</v>
      </c>
      <c r="CW50">
        <f>I!CW50-A!CX51</f>
        <v>-1.0329675958187725E-4</v>
      </c>
      <c r="CX50">
        <f>I!CX50-A!CY51</f>
        <v>-1.1079216174238607E-3</v>
      </c>
      <c r="CY50">
        <f>I!CY50-A!CZ51</f>
        <v>-6.0839195474399841E-3</v>
      </c>
      <c r="CZ50">
        <f>I!CZ50-A!DA51</f>
        <v>-1.3270477438574553E-3</v>
      </c>
      <c r="DA50">
        <f>I!DA50-A!DB51</f>
        <v>-4.189862188036745E-3</v>
      </c>
      <c r="DB50">
        <f>I!DB50-A!DC51</f>
        <v>-5.5436848429376321E-3</v>
      </c>
      <c r="DC50">
        <f>I!DC50-A!DD51</f>
        <v>-2.0091399173991593E-3</v>
      </c>
      <c r="DD50">
        <f>I!DD50-A!DE51</f>
        <v>-8.1069557489522309E-3</v>
      </c>
      <c r="DE50">
        <f>I!DE50-A!DF51</f>
        <v>-3.4536310376013148E-3</v>
      </c>
      <c r="DF50">
        <f>I!DF50-A!DG51</f>
        <v>-5.3044475578459271E-4</v>
      </c>
      <c r="DG50">
        <f>I!DG50-A!DH51</f>
        <v>-3.3162334828655492E-3</v>
      </c>
      <c r="DH50">
        <f>I!DH50-A!DI51</f>
        <v>-8.1296251704536578E-3</v>
      </c>
      <c r="DI50">
        <f>I!DI50-A!DJ51</f>
        <v>-6.4253753888765773E-3</v>
      </c>
      <c r="DJ50">
        <f>I!DJ50-A!DK51</f>
        <v>-1.373501719951874E-2</v>
      </c>
      <c r="DK50">
        <f>I!DK50-A!DL51</f>
        <v>-3.2079568290041575E-3</v>
      </c>
      <c r="DL50">
        <f>I!DL50-A!DM51</f>
        <v>-1.2900177791383594E-3</v>
      </c>
      <c r="DM50">
        <f>I!DM50-A!DN51</f>
        <v>0</v>
      </c>
    </row>
    <row r="51" spans="1:117">
      <c r="A51">
        <f>I!A51-A!B52</f>
        <v>-4.2417898627123314E-3</v>
      </c>
      <c r="B51">
        <f>I!B51-A!C52</f>
        <v>-7.9685136387495036E-4</v>
      </c>
      <c r="C51">
        <f>I!C51-A!D52</f>
        <v>-6.2216640200704848E-4</v>
      </c>
      <c r="D51">
        <f>I!D51-A!E52</f>
        <v>0</v>
      </c>
      <c r="E51">
        <f>I!E51-A!F52</f>
        <v>-1.3819599245630595E-3</v>
      </c>
      <c r="F51">
        <f>I!F51-A!G52</f>
        <v>-3.1777359750191545E-3</v>
      </c>
      <c r="G51">
        <f>I!G51-A!H52</f>
        <v>-1.3408631406792001E-3</v>
      </c>
      <c r="H51">
        <f>I!H51-A!I52</f>
        <v>-1.0839750107327047E-3</v>
      </c>
      <c r="I51">
        <f>I!I51-A!J52</f>
        <v>-8.8712695064622202E-4</v>
      </c>
      <c r="J51">
        <f>I!J51-A!K52</f>
        <v>-1.0232301127903107E-3</v>
      </c>
      <c r="K51">
        <f>I!K51-A!L52</f>
        <v>-1.1010079244770799E-3</v>
      </c>
      <c r="L51">
        <f>I!L51-A!M52</f>
        <v>-8.9904729316496316E-4</v>
      </c>
      <c r="M51">
        <f>I!M51-A!N52</f>
        <v>-1.344912763734708E-3</v>
      </c>
      <c r="N51">
        <f>I!N51-A!O52</f>
        <v>-8.2056450073673677E-4</v>
      </c>
      <c r="O51">
        <f>I!O51-A!P52</f>
        <v>-1.059496925063533E-3</v>
      </c>
      <c r="P51">
        <f>I!P51-A!Q52</f>
        <v>-1.7155659012775917E-4</v>
      </c>
      <c r="Q51">
        <f>I!Q51-A!R52</f>
        <v>-2.3760536896566017E-3</v>
      </c>
      <c r="R51">
        <f>I!R51-A!S52</f>
        <v>-1.1451773182313285E-3</v>
      </c>
      <c r="S51">
        <f>I!S51-A!T52</f>
        <v>-1.0672759983583098E-3</v>
      </c>
      <c r="T51">
        <f>I!T51-A!U52</f>
        <v>-3.1873646493176162E-4</v>
      </c>
      <c r="U51">
        <f>I!U51-A!V52</f>
        <v>-1.9542218583032023E-3</v>
      </c>
      <c r="V51">
        <f>I!V51-A!W52</f>
        <v>-6.6498832056292282E-4</v>
      </c>
      <c r="W51">
        <f>I!W51-A!X52</f>
        <v>-1.4754962120819735E-3</v>
      </c>
      <c r="X51">
        <f>I!X51-A!Y52</f>
        <v>-9.8066617260124866E-4</v>
      </c>
      <c r="Y51">
        <f>I!Y51-A!Z52</f>
        <v>-2.6324297664791232E-3</v>
      </c>
      <c r="Z51">
        <f>I!Z51-A!AA52</f>
        <v>-1.9745365292362198E-3</v>
      </c>
      <c r="AA51">
        <f>I!AA51-A!AB52</f>
        <v>-1.1786984708006911E-3</v>
      </c>
      <c r="AB51">
        <f>I!AB51-A!AC52</f>
        <v>-9.6984489991579301E-4</v>
      </c>
      <c r="AC51">
        <f>I!AC51-A!AD52</f>
        <v>-7.9991854102941825E-4</v>
      </c>
      <c r="AD51">
        <f>I!AD51-A!AE52</f>
        <v>-1.1651015677342092E-3</v>
      </c>
      <c r="AE51">
        <f>I!AE51-A!AF52</f>
        <v>-1.3337162662539574E-3</v>
      </c>
      <c r="AF51">
        <f>I!AF51-A!AG52</f>
        <v>-2.0001334919834213E-3</v>
      </c>
      <c r="AG51">
        <f>I!AG51-A!AH52</f>
        <v>-2.3485413838887177E-3</v>
      </c>
      <c r="AH51">
        <f>I!AH51-A!AI52</f>
        <v>-1.4310362470528919E-3</v>
      </c>
      <c r="AI51">
        <f>I!AI51-A!AJ52</f>
        <v>-1.3254727503830526E-3</v>
      </c>
      <c r="AJ51">
        <f>I!AJ51-A!AK52</f>
        <v>-9.5223872491786369E-4</v>
      </c>
      <c r="AK51">
        <f>I!AK51-A!AL52</f>
        <v>-1.2512318278579554E-3</v>
      </c>
      <c r="AL51">
        <f>I!AL51-A!AM52</f>
        <v>-1.4187083673678235E-3</v>
      </c>
      <c r="AM51">
        <f>I!AM51-A!AN52</f>
        <v>-1.8113433060309081E-3</v>
      </c>
      <c r="AN51">
        <f>I!AN51-A!AO52</f>
        <v>-4.8471649762950027E-4</v>
      </c>
      <c r="AO51">
        <f>I!AO51-A!AP52</f>
        <v>-2.9714950000593113E-3</v>
      </c>
      <c r="AP51">
        <f>I!AP51-A!AQ52</f>
        <v>-2.2054950374355204E-3</v>
      </c>
      <c r="AQ51">
        <f>I!AQ51-A!AR52</f>
        <v>-2.3665451409880025E-4</v>
      </c>
      <c r="AR51">
        <f>I!AR51-A!AS52</f>
        <v>-1.8015432036560233E-3</v>
      </c>
      <c r="AS51">
        <f>I!AS51-A!AT52</f>
        <v>-3.0947694344241319E-3</v>
      </c>
      <c r="AT51">
        <f>I!AT51-A!AU52</f>
        <v>-9.8434817164527342E-4</v>
      </c>
      <c r="AU51">
        <f>I!AU51-A!AV52</f>
        <v>-9.7383949478310901E-4</v>
      </c>
      <c r="AV51">
        <f>I!AV51-A!AW52</f>
        <v>-6.0721618468738533E-4</v>
      </c>
      <c r="AW51">
        <f>I!AW51-A!AX52</f>
        <v>-1.1732388823372652E-3</v>
      </c>
      <c r="AX51">
        <f>I!AX51-A!AY52</f>
        <v>-5.7040867964029132E-4</v>
      </c>
      <c r="AY51">
        <f>I!AY51-A!AZ52</f>
        <v>1</v>
      </c>
      <c r="AZ51">
        <f>I!AZ51-A!BA52</f>
        <v>-1.7421080352930389E-3</v>
      </c>
      <c r="BA51">
        <f>I!BA51-A!BB52</f>
        <v>-1.2548152815474714E-3</v>
      </c>
      <c r="BB51">
        <f>I!BB51-A!BC52</f>
        <v>-1.0320993573503536E-3</v>
      </c>
      <c r="BC51">
        <f>I!BC51-A!BD52</f>
        <v>-1.434804221497819E-3</v>
      </c>
      <c r="BD51">
        <f>I!BD51-A!BE52</f>
        <v>-1.2835473542423875E-2</v>
      </c>
      <c r="BE51">
        <f>I!BE51-A!BF52</f>
        <v>-2.4118172229030269E-3</v>
      </c>
      <c r="BF51">
        <f>I!BF51-A!BG52</f>
        <v>-5.8381983915917603E-4</v>
      </c>
      <c r="BG51">
        <f>I!BG51-A!BH52</f>
        <v>-3.864389972669864E-4</v>
      </c>
      <c r="BH51">
        <f>I!BH51-A!BI52</f>
        <v>-3.4628657691160422E-4</v>
      </c>
      <c r="BI51">
        <f>I!BI51-A!BJ52</f>
        <v>-2.9907706558326185E-3</v>
      </c>
      <c r="BJ51">
        <f>I!BJ51-A!BK52</f>
        <v>-5.8721155261150662E-3</v>
      </c>
      <c r="BK51">
        <f>I!BK51-A!BL52</f>
        <v>-5.3342714269074415E-3</v>
      </c>
      <c r="BL51">
        <f>I!BL51-A!BM52</f>
        <v>-8.9647883004503046E-4</v>
      </c>
      <c r="BM51">
        <f>I!BM51-A!BN52</f>
        <v>-6.5030094097131869E-4</v>
      </c>
      <c r="BN51">
        <f>I!BN51-A!BO52</f>
        <v>-7.7241831490916621E-4</v>
      </c>
      <c r="BO51">
        <f>I!BO51-A!BP52</f>
        <v>-7.0652841693576249E-4</v>
      </c>
      <c r="BP51">
        <f>I!BP51-A!BQ52</f>
        <v>-2.3020061238417438E-3</v>
      </c>
      <c r="BQ51">
        <f>I!BQ51-A!BR52</f>
        <v>-3.9831457173222732E-3</v>
      </c>
      <c r="BR51">
        <f>I!BR51-A!BS52</f>
        <v>-1.1482369986176248E-3</v>
      </c>
      <c r="BS51">
        <f>I!BS51-A!BT52</f>
        <v>-2.953789303453735E-4</v>
      </c>
      <c r="BT51">
        <f>I!BT51-A!BU52</f>
        <v>-4.7158654908602601E-3</v>
      </c>
      <c r="BU51">
        <f>I!BU51-A!BV52</f>
        <v>-3.3664302835510408E-3</v>
      </c>
      <c r="BV51">
        <f>I!BV51-A!BW52</f>
        <v>-4.3518519049849944E-3</v>
      </c>
      <c r="BW51">
        <f>I!BW51-A!BX52</f>
        <v>-1.6358023449595006E-2</v>
      </c>
      <c r="BX51">
        <f>I!BX51-A!BY52</f>
        <v>-9.675706655747655E-3</v>
      </c>
      <c r="BY51">
        <f>I!BY51-A!BZ52</f>
        <v>-8.7988376158837603E-2</v>
      </c>
      <c r="BZ51">
        <f>I!BZ51-A!CA52</f>
        <v>-5.8274207202719697E-2</v>
      </c>
      <c r="CA51">
        <f>I!CA51-A!CB52</f>
        <v>-2.6172276269404427E-2</v>
      </c>
      <c r="CB51">
        <f>I!CB51-A!CC52</f>
        <v>-9.7121858583865627E-4</v>
      </c>
      <c r="CC51">
        <f>I!CC51-A!CD52</f>
        <v>-8.0468779500946386E-4</v>
      </c>
      <c r="CD51">
        <f>I!CD51-A!CE52</f>
        <v>-2.1050313269885125E-3</v>
      </c>
      <c r="CE51">
        <f>I!CE51-A!CF52</f>
        <v>-8.5364985710732993E-4</v>
      </c>
      <c r="CF51">
        <f>I!CF51-A!CG52</f>
        <v>-2.5744454390210728E-4</v>
      </c>
      <c r="CG51">
        <f>I!CG51-A!CH52</f>
        <v>-4.4036314306584578E-4</v>
      </c>
      <c r="CH51">
        <f>I!CH51-A!CI52</f>
        <v>-5.3365448191072058E-4</v>
      </c>
      <c r="CI51">
        <f>I!CI51-A!CJ52</f>
        <v>-2.4829700610113944E-3</v>
      </c>
      <c r="CJ51">
        <f>I!CJ51-A!CK52</f>
        <v>-2.7883764300666775E-3</v>
      </c>
      <c r="CK51">
        <f>I!CK51-A!CL52</f>
        <v>-4.4149789084082733E-4</v>
      </c>
      <c r="CL51">
        <f>I!CL51-A!CM52</f>
        <v>-6.0573863745566647E-4</v>
      </c>
      <c r="CM51">
        <f>I!CM51-A!CN52</f>
        <v>-2.4780596048147677E-4</v>
      </c>
      <c r="CN51">
        <f>I!CN51-A!CO52</f>
        <v>-1.2136267485701659E-3</v>
      </c>
      <c r="CO51">
        <f>I!CO51-A!CP52</f>
        <v>-2.7363207080317942E-3</v>
      </c>
      <c r="CP51">
        <f>I!CP51-A!CQ52</f>
        <v>-1.2284667126336185E-3</v>
      </c>
      <c r="CQ51">
        <f>I!CQ51-A!CR52</f>
        <v>-2.6136730619357252E-3</v>
      </c>
      <c r="CR51">
        <f>I!CR51-A!CS52</f>
        <v>-4.8303211207241948E-3</v>
      </c>
      <c r="CS51">
        <f>I!CS51-A!CT52</f>
        <v>-8.4711295721838899E-4</v>
      </c>
      <c r="CT51">
        <f>I!CT51-A!CU52</f>
        <v>-3.5453285714271486E-3</v>
      </c>
      <c r="CU51">
        <f>I!CU51-A!CV52</f>
        <v>-2.589479811190026E-4</v>
      </c>
      <c r="CV51">
        <f>I!CV51-A!CW52</f>
        <v>-1.020409098441588E-4</v>
      </c>
      <c r="CW51">
        <f>I!CW51-A!CX52</f>
        <v>-6.5188465121659192E-5</v>
      </c>
      <c r="CX51">
        <f>I!CX51-A!CY52</f>
        <v>-7.0008955921148049E-4</v>
      </c>
      <c r="CY51">
        <f>I!CY51-A!CZ52</f>
        <v>-3.8443176974412513E-3</v>
      </c>
      <c r="CZ51">
        <f>I!CZ51-A!DA52</f>
        <v>-8.385317897220576E-4</v>
      </c>
      <c r="DA51">
        <f>I!DA51-A!DB52</f>
        <v>-2.6475047302822823E-3</v>
      </c>
      <c r="DB51">
        <f>I!DB51-A!DC52</f>
        <v>-3.5029532633767944E-3</v>
      </c>
      <c r="DC51">
        <f>I!DC51-A!DD52</f>
        <v>-1.2695214916133963E-3</v>
      </c>
      <c r="DD51">
        <f>I!DD51-A!DE52</f>
        <v>-5.1230793956219363E-3</v>
      </c>
      <c r="DE51">
        <f>I!DE51-A!DF52</f>
        <v>-2.1823442716025188E-3</v>
      </c>
      <c r="DF51">
        <f>I!DF51-A!DG52</f>
        <v>-3.3518901745897579E-4</v>
      </c>
      <c r="DG51">
        <f>I!DG51-A!DH52</f>
        <v>-2.0954666972741024E-3</v>
      </c>
      <c r="DH51">
        <f>I!DH51-A!DI52</f>
        <v>-5.1369079635911179E-3</v>
      </c>
      <c r="DI51">
        <f>I!DI51-A!DJ52</f>
        <v>-4.0600426565015422E-3</v>
      </c>
      <c r="DJ51">
        <f>I!DJ51-A!DK52</f>
        <v>-8.6788892830401438E-3</v>
      </c>
      <c r="DK51">
        <f>I!DK51-A!DL52</f>
        <v>-2.0271390407563183E-3</v>
      </c>
      <c r="DL51">
        <f>I!DL51-A!DM52</f>
        <v>-8.1512247196744022E-4</v>
      </c>
      <c r="DM51">
        <f>I!DM51-A!DN52</f>
        <v>0</v>
      </c>
    </row>
    <row r="52" spans="1:117">
      <c r="A52">
        <f>I!A52-A!B53</f>
        <v>-2.9537604729577426E-4</v>
      </c>
      <c r="B52">
        <f>I!B52-A!C53</f>
        <v>-6.5102380242157843E-4</v>
      </c>
      <c r="C52">
        <f>I!C52-A!D53</f>
        <v>-1.2164399142603562E-4</v>
      </c>
      <c r="D52">
        <f>I!D52-A!E53</f>
        <v>-4.1430871253987136E-6</v>
      </c>
      <c r="E52">
        <f>I!E52-A!F53</f>
        <v>-2.9698479879104777E-4</v>
      </c>
      <c r="F52">
        <f>I!F52-A!G53</f>
        <v>-7.4294624390137606E-5</v>
      </c>
      <c r="G52">
        <f>I!G52-A!H53</f>
        <v>-2.7928706026485747E-5</v>
      </c>
      <c r="H52">
        <f>I!H52-A!I53</f>
        <v>-7.0987968478337216E-5</v>
      </c>
      <c r="I52">
        <f>I!I52-A!J53</f>
        <v>-9.8940652959224475E-5</v>
      </c>
      <c r="J52">
        <f>I!J52-A!K53</f>
        <v>-1.6940362602824489E-4</v>
      </c>
      <c r="K52">
        <f>I!K52-A!L53</f>
        <v>-9.2265470811592361E-5</v>
      </c>
      <c r="L52">
        <f>I!L52-A!M53</f>
        <v>-2.5010568041243411E-4</v>
      </c>
      <c r="M52">
        <f>I!M52-A!N53</f>
        <v>-7.9734695006655409E-5</v>
      </c>
      <c r="N52">
        <f>I!N52-A!O53</f>
        <v>-1.0062374506615363E-4</v>
      </c>
      <c r="O52">
        <f>I!O52-A!P53</f>
        <v>-1.2603406899886201E-4</v>
      </c>
      <c r="P52">
        <f>I!P52-A!Q53</f>
        <v>-7.4004803584523567E-5</v>
      </c>
      <c r="Q52">
        <f>I!Q52-A!R53</f>
        <v>-4.7790501814399893E-4</v>
      </c>
      <c r="R52">
        <f>I!R52-A!S53</f>
        <v>-9.1227703561644151E-5</v>
      </c>
      <c r="S52">
        <f>I!S52-A!T53</f>
        <v>-1.8070750470542334E-4</v>
      </c>
      <c r="T52">
        <f>I!T52-A!U53</f>
        <v>-3.0254571164025308E-5</v>
      </c>
      <c r="U52">
        <f>I!U52-A!V53</f>
        <v>-9.0902160293913103E-5</v>
      </c>
      <c r="V52">
        <f>I!V52-A!W53</f>
        <v>-1.0190572990069778E-4</v>
      </c>
      <c r="W52">
        <f>I!W52-A!X53</f>
        <v>-4.33743788634471E-5</v>
      </c>
      <c r="X52">
        <f>I!X52-A!Y53</f>
        <v>-2.6682200789850314E-4</v>
      </c>
      <c r="Y52">
        <f>I!Y52-A!Z53</f>
        <v>-3.3848002101089815E-4</v>
      </c>
      <c r="Z52">
        <f>I!Z52-A!AA53</f>
        <v>-3.7758535767649964E-4</v>
      </c>
      <c r="AA52">
        <f>I!AA52-A!AB53</f>
        <v>-6.3500151848189202E-4</v>
      </c>
      <c r="AB52">
        <f>I!AB52-A!AC53</f>
        <v>-5.6525805923764833E-4</v>
      </c>
      <c r="AC52">
        <f>I!AC52-A!AD53</f>
        <v>-1.2727964153389263E-4</v>
      </c>
      <c r="AD52">
        <f>I!AD52-A!AE53</f>
        <v>-5.3445026042853625E-5</v>
      </c>
      <c r="AE52">
        <f>I!AE52-A!AF53</f>
        <v>-2.7525360502746562E-4</v>
      </c>
      <c r="AF52">
        <f>I!AF52-A!AG53</f>
        <v>-1.0525329462065816E-4</v>
      </c>
      <c r="AG52">
        <f>I!AG52-A!AH53</f>
        <v>-2.2618946347898735E-4</v>
      </c>
      <c r="AH52">
        <f>I!AH52-A!AI53</f>
        <v>-5.2076177400354757E-4</v>
      </c>
      <c r="AI52">
        <f>I!AI52-A!AJ53</f>
        <v>-1.0084311724496244E-3</v>
      </c>
      <c r="AJ52">
        <f>I!AJ52-A!AK53</f>
        <v>-8.3348719758885668E-3</v>
      </c>
      <c r="AK52">
        <f>I!AK52-A!AL53</f>
        <v>-6.508560393035641E-4</v>
      </c>
      <c r="AL52">
        <f>I!AL52-A!AM53</f>
        <v>-1.5628628393035883E-4</v>
      </c>
      <c r="AM52">
        <f>I!AM52-A!AN53</f>
        <v>-1.0562940125495191E-4</v>
      </c>
      <c r="AN52">
        <f>I!AN52-A!AO53</f>
        <v>-5.4032512700570442E-5</v>
      </c>
      <c r="AO52">
        <f>I!AO52-A!AP53</f>
        <v>-2.7374790598239905E-3</v>
      </c>
      <c r="AP52">
        <f>I!AP52-A!AQ53</f>
        <v>-1.5143261050011323E-4</v>
      </c>
      <c r="AQ52">
        <f>I!AQ52-A!AR53</f>
        <v>-6.981308165914607E-5</v>
      </c>
      <c r="AR52">
        <f>I!AR52-A!AS53</f>
        <v>-1.0313427421183371E-4</v>
      </c>
      <c r="AS52">
        <f>I!AS52-A!AT53</f>
        <v>-1.5346274232292314E-4</v>
      </c>
      <c r="AT52">
        <f>I!AT52-A!AU53</f>
        <v>-4.2067361968977333E-4</v>
      </c>
      <c r="AU52">
        <f>I!AU52-A!AV53</f>
        <v>-5.7922616736844957E-4</v>
      </c>
      <c r="AV52">
        <f>I!AV52-A!AW53</f>
        <v>-4.5833917305420214E-4</v>
      </c>
      <c r="AW52">
        <f>I!AW52-A!AX53</f>
        <v>-4.6247779183162895E-4</v>
      </c>
      <c r="AX52">
        <f>I!AX52-A!AY53</f>
        <v>-6.458760824054943E-4</v>
      </c>
      <c r="AY52">
        <f>I!AY52-A!AZ53</f>
        <v>-1.3855068520164701E-2</v>
      </c>
      <c r="AZ52">
        <f>I!AZ52-A!BA53</f>
        <v>0.99934741934645677</v>
      </c>
      <c r="BA52">
        <f>I!BA52-A!BB53</f>
        <v>-7.5302728866554536E-2</v>
      </c>
      <c r="BB52">
        <f>I!BB52-A!BC53</f>
        <v>-5.6445506835195761E-4</v>
      </c>
      <c r="BC52">
        <f>I!BC52-A!BD53</f>
        <v>-2.7852953910978298E-4</v>
      </c>
      <c r="BD52">
        <f>I!BD52-A!BE53</f>
        <v>-5.8163947059718095E-5</v>
      </c>
      <c r="BE52">
        <f>I!BE52-A!BF53</f>
        <v>-3.5021614373215515E-3</v>
      </c>
      <c r="BF52">
        <f>I!BF52-A!BG53</f>
        <v>-5.0517632605412942E-3</v>
      </c>
      <c r="BG52">
        <f>I!BG52-A!BH53</f>
        <v>-7.1916629441367437E-6</v>
      </c>
      <c r="BH52">
        <f>I!BH52-A!BI53</f>
        <v>-8.2001278834061448E-6</v>
      </c>
      <c r="BI52">
        <f>I!BI52-A!BJ53</f>
        <v>-6.0393778093228209E-4</v>
      </c>
      <c r="BJ52">
        <f>I!BJ52-A!BK53</f>
        <v>-5.1841092249995671E-4</v>
      </c>
      <c r="BK52">
        <f>I!BK52-A!BL53</f>
        <v>-2.172099702869588E-4</v>
      </c>
      <c r="BL52">
        <f>I!BL52-A!BM53</f>
        <v>-3.0996755015521801E-4</v>
      </c>
      <c r="BM52">
        <f>I!BM52-A!BN53</f>
        <v>-4.8140220222469007E-5</v>
      </c>
      <c r="BN52">
        <f>I!BN52-A!BO53</f>
        <v>-3.5654464314492529E-5</v>
      </c>
      <c r="BO52">
        <f>I!BO52-A!BP53</f>
        <v>-8.2401734104622413E-5</v>
      </c>
      <c r="BP52">
        <f>I!BP52-A!BQ53</f>
        <v>-8.384699884311214E-5</v>
      </c>
      <c r="BQ52">
        <f>I!BQ52-A!BR53</f>
        <v>-1.291033419620925E-4</v>
      </c>
      <c r="BR52">
        <f>I!BR52-A!BS53</f>
        <v>-1.1398525947910854E-4</v>
      </c>
      <c r="BS52">
        <f>I!BS52-A!BT53</f>
        <v>-8.0327672072661593E-5</v>
      </c>
      <c r="BT52">
        <f>I!BT52-A!BU53</f>
        <v>-1.6100021863682656E-5</v>
      </c>
      <c r="BU52">
        <f>I!BU52-A!BV53</f>
        <v>-4.4476851146761476E-5</v>
      </c>
      <c r="BV52">
        <f>I!BV52-A!BW53</f>
        <v>-1.090292083173151E-5</v>
      </c>
      <c r="BW52">
        <f>I!BW52-A!BX53</f>
        <v>-3.3205057578435622E-5</v>
      </c>
      <c r="BX52">
        <f>I!BX52-A!BY53</f>
        <v>-1.1753170855844732E-4</v>
      </c>
      <c r="BY52">
        <f>I!BY52-A!BZ53</f>
        <v>-7.0828530647477003E-5</v>
      </c>
      <c r="BZ52">
        <f>I!BZ52-A!CA53</f>
        <v>-2.1957262505005516E-5</v>
      </c>
      <c r="CA52">
        <f>I!CA52-A!CB53</f>
        <v>-4.3878644939521089E-6</v>
      </c>
      <c r="CB52">
        <f>I!CB52-A!CC53</f>
        <v>-5.4469416444408427E-5</v>
      </c>
      <c r="CC52">
        <f>I!CC52-A!CD53</f>
        <v>-1.2432245468624474E-4</v>
      </c>
      <c r="CD52">
        <f>I!CD52-A!CE53</f>
        <v>-1.7669451203693865E-4</v>
      </c>
      <c r="CE52">
        <f>I!CE52-A!CF53</f>
        <v>-1.8024184813756326E-4</v>
      </c>
      <c r="CF52">
        <f>I!CF52-A!CG53</f>
        <v>-1.7352990998449752E-4</v>
      </c>
      <c r="CG52">
        <f>I!CG52-A!CH53</f>
        <v>-7.1853430926789997E-5</v>
      </c>
      <c r="CH52">
        <f>I!CH52-A!CI53</f>
        <v>-1.0787348154492525E-4</v>
      </c>
      <c r="CI52">
        <f>I!CI52-A!CJ53</f>
        <v>-1.8790043704951093E-4</v>
      </c>
      <c r="CJ52">
        <f>I!CJ52-A!CK53</f>
        <v>-1.9310502358586259E-4</v>
      </c>
      <c r="CK52">
        <f>I!CK52-A!CL53</f>
        <v>-1.154632965649337E-3</v>
      </c>
      <c r="CL52">
        <f>I!CL52-A!CM53</f>
        <v>-1.1699775912904405E-4</v>
      </c>
      <c r="CM52">
        <f>I!CM52-A!CN53</f>
        <v>-1.3770309567289184E-5</v>
      </c>
      <c r="CN52">
        <f>I!CN52-A!CO53</f>
        <v>-2.9988002523724766E-4</v>
      </c>
      <c r="CO52">
        <f>I!CO52-A!CP53</f>
        <v>-1.2551732047388923E-3</v>
      </c>
      <c r="CP52">
        <f>I!CP52-A!CQ53</f>
        <v>-2.0342314545064173E-4</v>
      </c>
      <c r="CQ52">
        <f>I!CQ52-A!CR53</f>
        <v>-2.8289024801592317E-4</v>
      </c>
      <c r="CR52">
        <f>I!CR52-A!CS53</f>
        <v>-1.1199301331378693E-3</v>
      </c>
      <c r="CS52">
        <f>I!CS52-A!CT53</f>
        <v>-2.6822326589611182E-4</v>
      </c>
      <c r="CT52">
        <f>I!CT52-A!CU53</f>
        <v>-1.2494308655615379E-4</v>
      </c>
      <c r="CU52">
        <f>I!CU52-A!CV53</f>
        <v>-2.6204376178665719E-4</v>
      </c>
      <c r="CV52">
        <f>I!CV52-A!CW53</f>
        <v>-5.4488471147646346E-5</v>
      </c>
      <c r="CW52">
        <f>I!CW52-A!CX53</f>
        <v>-7.8385453267528925E-4</v>
      </c>
      <c r="CX52">
        <f>I!CX52-A!CY53</f>
        <v>-1.9793803476757227E-4</v>
      </c>
      <c r="CY52">
        <f>I!CY52-A!CZ53</f>
        <v>-6.8991754898556227E-5</v>
      </c>
      <c r="CZ52">
        <f>I!CZ52-A!DA53</f>
        <v>-6.2543813244173664E-5</v>
      </c>
      <c r="DA52">
        <f>I!DA52-A!DB53</f>
        <v>-3.2091062586710997E-4</v>
      </c>
      <c r="DB52">
        <f>I!DB52-A!DC53</f>
        <v>-7.7942898578865197E-4</v>
      </c>
      <c r="DC52">
        <f>I!DC52-A!DD53</f>
        <v>-1.575900154243978E-4</v>
      </c>
      <c r="DD52">
        <f>I!DD52-A!DE53</f>
        <v>-8.2926224280945255E-5</v>
      </c>
      <c r="DE52">
        <f>I!DE52-A!DF53</f>
        <v>-1.2377180252102183E-3</v>
      </c>
      <c r="DF52">
        <f>I!DF52-A!DG53</f>
        <v>-1.6002481162773389E-4</v>
      </c>
      <c r="DG52">
        <f>I!DG52-A!DH53</f>
        <v>-1.1785916907745158E-4</v>
      </c>
      <c r="DH52">
        <f>I!DH52-A!DI53</f>
        <v>-4.2303947935456261E-4</v>
      </c>
      <c r="DI52">
        <f>I!DI52-A!DJ53</f>
        <v>-6.8040468371246253E-4</v>
      </c>
      <c r="DJ52">
        <f>I!DJ52-A!DK53</f>
        <v>-4.0002973157764009E-4</v>
      </c>
      <c r="DK52">
        <f>I!DK52-A!DL53</f>
        <v>-3.8010080304613016E-4</v>
      </c>
      <c r="DL52">
        <f>I!DL52-A!DM53</f>
        <v>-2.841358802374215E-4</v>
      </c>
      <c r="DM52">
        <f>I!DM52-A!DN53</f>
        <v>0</v>
      </c>
    </row>
    <row r="53" spans="1:117">
      <c r="A53">
        <f>I!A53-A!B54</f>
        <v>-2.0359901609504701E-3</v>
      </c>
      <c r="B53">
        <f>I!B53-A!C54</f>
        <v>-3.7262371886393466E-3</v>
      </c>
      <c r="C53">
        <f>I!C53-A!D54</f>
        <v>-8.7843232661954061E-4</v>
      </c>
      <c r="D53">
        <f>I!D53-A!E54</f>
        <v>-1.4631915290965078E-5</v>
      </c>
      <c r="E53">
        <f>I!E53-A!F54</f>
        <v>-1.0895279587723463E-3</v>
      </c>
      <c r="F53">
        <f>I!F53-A!G54</f>
        <v>-2.7657027136045929E-4</v>
      </c>
      <c r="G53">
        <f>I!G53-A!H54</f>
        <v>-2.2099204527178417E-4</v>
      </c>
      <c r="H53">
        <f>I!H53-A!I54</f>
        <v>-1.2394724654947768E-4</v>
      </c>
      <c r="I53">
        <f>I!I53-A!J54</f>
        <v>-3.0401349177231564E-4</v>
      </c>
      <c r="J53">
        <f>I!J53-A!K54</f>
        <v>-4.3507595051247157E-4</v>
      </c>
      <c r="K53">
        <f>I!K53-A!L54</f>
        <v>-3.1926827361122303E-4</v>
      </c>
      <c r="L53">
        <f>I!L53-A!M54</f>
        <v>-8.2100210027668543E-4</v>
      </c>
      <c r="M53">
        <f>I!M53-A!N54</f>
        <v>-1.3831528725644307E-4</v>
      </c>
      <c r="N53">
        <f>I!N53-A!O54</f>
        <v>-4.8219998015009585E-4</v>
      </c>
      <c r="O53">
        <f>I!O53-A!P54</f>
        <v>-4.9860846595163827E-4</v>
      </c>
      <c r="P53">
        <f>I!P53-A!Q54</f>
        <v>-1.0259756860581677E-3</v>
      </c>
      <c r="Q53">
        <f>I!Q53-A!R54</f>
        <v>-8.0338537250779088E-4</v>
      </c>
      <c r="R53">
        <f>I!R53-A!S54</f>
        <v>-1.4919998809096482E-4</v>
      </c>
      <c r="S53">
        <f>I!S53-A!T54</f>
        <v>-4.6234274679712726E-4</v>
      </c>
      <c r="T53">
        <f>I!T53-A!U54</f>
        <v>-5.842561375434443E-5</v>
      </c>
      <c r="U53">
        <f>I!U53-A!V54</f>
        <v>-1.3949582472759902E-4</v>
      </c>
      <c r="V53">
        <f>I!V53-A!W54</f>
        <v>-8.5412083866117083E-5</v>
      </c>
      <c r="W53">
        <f>I!W53-A!X54</f>
        <v>-1.1863336863256598E-5</v>
      </c>
      <c r="X53">
        <f>I!X53-A!Y54</f>
        <v>-3.1380174000348964E-4</v>
      </c>
      <c r="Y53">
        <f>I!Y53-A!Z54</f>
        <v>-5.9288177815993424E-4</v>
      </c>
      <c r="Z53">
        <f>I!Z53-A!AA54</f>
        <v>-2.0514712273541915E-3</v>
      </c>
      <c r="AA53">
        <f>I!AA53-A!AB54</f>
        <v>-2.6760933558754167E-4</v>
      </c>
      <c r="AB53">
        <f>I!AB53-A!AC54</f>
        <v>-1.0010906391932635E-3</v>
      </c>
      <c r="AC53">
        <f>I!AC53-A!AD54</f>
        <v>-1.4301956667014498E-4</v>
      </c>
      <c r="AD53">
        <f>I!AD53-A!AE54</f>
        <v>-9.3256528461190623E-5</v>
      </c>
      <c r="AE53">
        <f>I!AE53-A!AF54</f>
        <v>-2.0219490068014692E-4</v>
      </c>
      <c r="AF53">
        <f>I!AF53-A!AG54</f>
        <v>-1.1584280292090729E-4</v>
      </c>
      <c r="AG53">
        <f>I!AG53-A!AH54</f>
        <v>-3.7599557410774079E-4</v>
      </c>
      <c r="AH53">
        <f>I!AH53-A!AI54</f>
        <v>-8.636734632539628E-5</v>
      </c>
      <c r="AI53">
        <f>I!AI53-A!AJ54</f>
        <v>-5.0696783141683196E-4</v>
      </c>
      <c r="AJ53">
        <f>I!AJ53-A!AK54</f>
        <v>-6.0495804936327351E-4</v>
      </c>
      <c r="AK53">
        <f>I!AK53-A!AL54</f>
        <v>-2.7814019582745811E-4</v>
      </c>
      <c r="AL53">
        <f>I!AL53-A!AM54</f>
        <v>-4.5815431179584647E-4</v>
      </c>
      <c r="AM53">
        <f>I!AM53-A!AN54</f>
        <v>-2.4139762623753957E-4</v>
      </c>
      <c r="AN53">
        <f>I!AN53-A!AO54</f>
        <v>-1.3789000249390154E-4</v>
      </c>
      <c r="AO53">
        <f>I!AO53-A!AP54</f>
        <v>-1.9125909933848154E-3</v>
      </c>
      <c r="AP53">
        <f>I!AP53-A!AQ54</f>
        <v>-2.6806235171159524E-4</v>
      </c>
      <c r="AQ53">
        <f>I!AQ53-A!AR54</f>
        <v>-5.5667595930058685E-4</v>
      </c>
      <c r="AR53">
        <f>I!AR53-A!AS54</f>
        <v>-5.2338675951165683E-4</v>
      </c>
      <c r="AS53">
        <f>I!AS53-A!AT54</f>
        <v>-8.3654079219793918E-4</v>
      </c>
      <c r="AT53">
        <f>I!AT53-A!AU54</f>
        <v>-2.3285569349431059E-3</v>
      </c>
      <c r="AU53">
        <f>I!AU53-A!AV54</f>
        <v>-2.1157425104523378E-3</v>
      </c>
      <c r="AV53">
        <f>I!AV53-A!AW54</f>
        <v>-2.9319990188121088E-3</v>
      </c>
      <c r="AW53">
        <f>I!AW53-A!AX54</f>
        <v>-1.1089900298789804E-3</v>
      </c>
      <c r="AX53">
        <f>I!AX53-A!AY54</f>
        <v>-3.9490674991270545E-3</v>
      </c>
      <c r="AY53">
        <f>I!AY53-A!AZ54</f>
        <v>0</v>
      </c>
      <c r="AZ53">
        <f>I!AZ53-A!BA54</f>
        <v>-6.692414179903898E-3</v>
      </c>
      <c r="BA53">
        <f>I!BA53-A!BB54</f>
        <v>0.99582271274347844</v>
      </c>
      <c r="BB53">
        <f>I!BB53-A!BC54</f>
        <v>-8.3750496566092404E-4</v>
      </c>
      <c r="BC53">
        <f>I!BC53-A!BD54</f>
        <v>-8.3162235829495454E-4</v>
      </c>
      <c r="BD53">
        <f>I!BD53-A!BE54</f>
        <v>-1.0429397403811521E-4</v>
      </c>
      <c r="BE53">
        <f>I!BE53-A!BF54</f>
        <v>-3.4325109311637387E-3</v>
      </c>
      <c r="BF53">
        <f>I!BF53-A!BG54</f>
        <v>-5.105883942080721E-2</v>
      </c>
      <c r="BG53">
        <f>I!BG53-A!BH54</f>
        <v>-1.6938403687721763E-5</v>
      </c>
      <c r="BH53">
        <f>I!BH53-A!BI54</f>
        <v>-7.2739957930449803E-5</v>
      </c>
      <c r="BI53">
        <f>I!BI53-A!BJ54</f>
        <v>-3.003679913316321E-3</v>
      </c>
      <c r="BJ53">
        <f>I!BJ53-A!BK54</f>
        <v>-1.2851413406557825E-3</v>
      </c>
      <c r="BK53">
        <f>I!BK53-A!BL54</f>
        <v>-3.3128385924335792E-4</v>
      </c>
      <c r="BL53">
        <f>I!BL53-A!BM54</f>
        <v>-5.8712149098111949E-4</v>
      </c>
      <c r="BM53">
        <f>I!BM53-A!BN54</f>
        <v>-2.5837971305844951E-4</v>
      </c>
      <c r="BN53">
        <f>I!BN53-A!BO54</f>
        <v>-6.7410707197267211E-5</v>
      </c>
      <c r="BO53">
        <f>I!BO53-A!BP54</f>
        <v>-2.6860307197651922E-4</v>
      </c>
      <c r="BP53">
        <f>I!BP53-A!BQ54</f>
        <v>-2.7544514636273728E-4</v>
      </c>
      <c r="BQ53">
        <f>I!BQ53-A!BR54</f>
        <v>-1.947845470221072E-4</v>
      </c>
      <c r="BR53">
        <f>I!BR53-A!BS54</f>
        <v>-2.5475797864131386E-4</v>
      </c>
      <c r="BS53">
        <f>I!BS53-A!BT54</f>
        <v>-2.0775795135060396E-4</v>
      </c>
      <c r="BT53">
        <f>I!BT53-A!BU54</f>
        <v>-9.7091218606979064E-4</v>
      </c>
      <c r="BU53">
        <f>I!BU53-A!BV54</f>
        <v>-1.9449914295855918E-3</v>
      </c>
      <c r="BV53">
        <f>I!BV53-A!BW54</f>
        <v>-7.949343207036441E-5</v>
      </c>
      <c r="BW53">
        <f>I!BW53-A!BX54</f>
        <v>-1.0358755692413811E-4</v>
      </c>
      <c r="BX53">
        <f>I!BX53-A!BY54</f>
        <v>-7.8147636032184996E-4</v>
      </c>
      <c r="BY53">
        <f>I!BY53-A!BZ54</f>
        <v>-7.5637159371231362E-4</v>
      </c>
      <c r="BZ53">
        <f>I!BZ53-A!CA54</f>
        <v>-1.0347343549878272E-4</v>
      </c>
      <c r="CA53">
        <f>I!CA53-A!CB54</f>
        <v>-2.8019293498242386E-5</v>
      </c>
      <c r="CB53">
        <f>I!CB53-A!CC54</f>
        <v>-1.9878166078871433E-4</v>
      </c>
      <c r="CC53">
        <f>I!CC53-A!CD54</f>
        <v>-3.558964010911422E-4</v>
      </c>
      <c r="CD53">
        <f>I!CD53-A!CE54</f>
        <v>-8.5374570093100816E-4</v>
      </c>
      <c r="CE53">
        <f>I!CE53-A!CF54</f>
        <v>-4.3261390662544197E-4</v>
      </c>
      <c r="CF53">
        <f>I!CF53-A!CG54</f>
        <v>-3.4174315889712956E-5</v>
      </c>
      <c r="CG53">
        <f>I!CG53-A!CH54</f>
        <v>-4.7137043276039412E-4</v>
      </c>
      <c r="CH53">
        <f>I!CH53-A!CI54</f>
        <v>-3.4703223865646768E-4</v>
      </c>
      <c r="CI53">
        <f>I!CI53-A!CJ54</f>
        <v>-4.8367376875370555E-4</v>
      </c>
      <c r="CJ53">
        <f>I!CJ53-A!CK54</f>
        <v>-1.4125970596942478E-3</v>
      </c>
      <c r="CK53">
        <f>I!CK53-A!CL54</f>
        <v>-2.2291217662658597E-2</v>
      </c>
      <c r="CL53">
        <f>I!CL53-A!CM54</f>
        <v>-1.8402422655990948E-4</v>
      </c>
      <c r="CM53">
        <f>I!CM53-A!CN54</f>
        <v>-1.5576544978063479E-4</v>
      </c>
      <c r="CN53">
        <f>I!CN53-A!CO54</f>
        <v>-1.7722044890538101E-3</v>
      </c>
      <c r="CO53">
        <f>I!CO53-A!CP54</f>
        <v>-3.5345697347770751E-3</v>
      </c>
      <c r="CP53">
        <f>I!CP53-A!CQ54</f>
        <v>-4.113329255868115E-4</v>
      </c>
      <c r="CQ53">
        <f>I!CQ53-A!CR54</f>
        <v>-1.256005934269023E-3</v>
      </c>
      <c r="CR53">
        <f>I!CR53-A!CS54</f>
        <v>-9.0646564159303073E-4</v>
      </c>
      <c r="CS53">
        <f>I!CS53-A!CT54</f>
        <v>-2.5903454063702804E-4</v>
      </c>
      <c r="CT53">
        <f>I!CT53-A!CU54</f>
        <v>-4.2339517703414232E-5</v>
      </c>
      <c r="CU53">
        <f>I!CU53-A!CV54</f>
        <v>-4.4508882962689117E-4</v>
      </c>
      <c r="CV53">
        <f>I!CV53-A!CW54</f>
        <v>-1.0591509013217953E-4</v>
      </c>
      <c r="CW53">
        <f>I!CW53-A!CX54</f>
        <v>-1.3080580172438194E-3</v>
      </c>
      <c r="CX53">
        <f>I!CX53-A!CY54</f>
        <v>-1.0308719126150073E-3</v>
      </c>
      <c r="CY53">
        <f>I!CY53-A!CZ54</f>
        <v>-2.6301842043437854E-6</v>
      </c>
      <c r="CZ53">
        <f>I!CZ53-A!DA54</f>
        <v>-3.9931451406887943E-4</v>
      </c>
      <c r="DA53">
        <f>I!DA53-A!DB54</f>
        <v>-3.4528117473153606E-4</v>
      </c>
      <c r="DB53">
        <f>I!DB53-A!DC54</f>
        <v>-1.0271722377873182E-4</v>
      </c>
      <c r="DC53">
        <f>I!DC53-A!DD54</f>
        <v>-5.6032848527163106E-4</v>
      </c>
      <c r="DD53">
        <f>I!DD53-A!DE54</f>
        <v>-4.5939660530859935E-4</v>
      </c>
      <c r="DE53">
        <f>I!DE53-A!DF54</f>
        <v>-1.7263923834125663E-4</v>
      </c>
      <c r="DF53">
        <f>I!DF53-A!DG54</f>
        <v>-1.49837555715093E-4</v>
      </c>
      <c r="DG53">
        <f>I!DG53-A!DH54</f>
        <v>-6.1471645048239451E-4</v>
      </c>
      <c r="DH53">
        <f>I!DH53-A!DI54</f>
        <v>-5.5181518201523057E-4</v>
      </c>
      <c r="DI53">
        <f>I!DI53-A!DJ54</f>
        <v>-9.9925620123876178E-4</v>
      </c>
      <c r="DJ53">
        <f>I!DJ53-A!DK54</f>
        <v>-3.3396380956993382E-4</v>
      </c>
      <c r="DK53">
        <f>I!DK53-A!DL54</f>
        <v>-2.3154441297815243E-3</v>
      </c>
      <c r="DL53">
        <f>I!DL53-A!DM54</f>
        <v>-1.0654891094600976E-3</v>
      </c>
      <c r="DM53">
        <f>I!DM53-A!DN54</f>
        <v>0</v>
      </c>
    </row>
    <row r="54" spans="1:117">
      <c r="A54">
        <f>I!A54-A!B55</f>
        <v>-5.2006301493228935E-2</v>
      </c>
      <c r="B54">
        <f>I!B54-A!C55</f>
        <v>-3.4675536995058239E-3</v>
      </c>
      <c r="C54">
        <f>I!C54-A!D55</f>
        <v>-3.4949984562060325E-2</v>
      </c>
      <c r="D54">
        <f>I!D54-A!E55</f>
        <v>-2.7702044068077321E-3</v>
      </c>
      <c r="E54">
        <f>I!E54-A!F55</f>
        <v>-5.3388270851537377E-2</v>
      </c>
      <c r="F54">
        <f>I!F54-A!G55</f>
        <v>-2.0584598934384065E-3</v>
      </c>
      <c r="G54">
        <f>I!G54-A!H55</f>
        <v>-1.4220690301146133E-2</v>
      </c>
      <c r="H54">
        <f>I!H54-A!I55</f>
        <v>-8.2984108836199208E-2</v>
      </c>
      <c r="I54">
        <f>I!I54-A!J55</f>
        <v>-2.3087331920748851E-2</v>
      </c>
      <c r="J54">
        <f>I!J54-A!K55</f>
        <v>-6.0046118197170595E-2</v>
      </c>
      <c r="K54">
        <f>I!K54-A!L55</f>
        <v>-5.836872130754072E-2</v>
      </c>
      <c r="L54">
        <f>I!L54-A!M55</f>
        <v>-5.7794826131419216E-2</v>
      </c>
      <c r="M54">
        <f>I!M54-A!N55</f>
        <v>-2.2232961997468017E-2</v>
      </c>
      <c r="N54">
        <f>I!N54-A!O55</f>
        <v>-8.2645534153287084E-2</v>
      </c>
      <c r="O54">
        <f>I!O54-A!P55</f>
        <v>-5.9332933365566602E-2</v>
      </c>
      <c r="P54">
        <f>I!P54-A!Q55</f>
        <v>-3.318442669824205E-2</v>
      </c>
      <c r="Q54">
        <f>I!Q54-A!R55</f>
        <v>-0.14728367567649045</v>
      </c>
      <c r="R54">
        <f>I!R54-A!S55</f>
        <v>-0.14524843539432669</v>
      </c>
      <c r="S54">
        <f>I!S54-A!T55</f>
        <v>-8.6356279471817426E-2</v>
      </c>
      <c r="T54">
        <f>I!T54-A!U55</f>
        <v>-4.2074689203732236E-3</v>
      </c>
      <c r="U54">
        <f>I!U54-A!V55</f>
        <v>-2.8700000174588014E-2</v>
      </c>
      <c r="V54">
        <f>I!V54-A!W55</f>
        <v>-5.2928594046124461E-2</v>
      </c>
      <c r="W54">
        <f>I!W54-A!X55</f>
        <v>-1.130003533961846E-2</v>
      </c>
      <c r="X54">
        <f>I!X54-A!Y55</f>
        <v>-5.2769912616745344E-2</v>
      </c>
      <c r="Y54">
        <f>I!Y54-A!Z55</f>
        <v>-0.17599964288407516</v>
      </c>
      <c r="Z54">
        <f>I!Z54-A!AA55</f>
        <v>-9.788835725017693E-2</v>
      </c>
      <c r="AA54">
        <f>I!AA54-A!AB55</f>
        <v>-8.0297474624395848E-2</v>
      </c>
      <c r="AB54">
        <f>I!AB54-A!AC55</f>
        <v>-6.5068839525415936E-2</v>
      </c>
      <c r="AC54">
        <f>I!AC54-A!AD55</f>
        <v>-8.2371886239593919E-2</v>
      </c>
      <c r="AD54">
        <f>I!AD54-A!AE55</f>
        <v>-5.0008208349282809E-2</v>
      </c>
      <c r="AE54">
        <f>I!AE54-A!AF55</f>
        <v>-5.9007244757815817E-2</v>
      </c>
      <c r="AF54">
        <f>I!AF54-A!AG55</f>
        <v>-6.6314709918069301E-2</v>
      </c>
      <c r="AG54">
        <f>I!AG54-A!AH55</f>
        <v>-8.7057284948788616E-2</v>
      </c>
      <c r="AH54">
        <f>I!AH54-A!AI55</f>
        <v>-5.7426325671374519E-2</v>
      </c>
      <c r="AI54">
        <f>I!AI54-A!AJ55</f>
        <v>-8.6268869521047883E-2</v>
      </c>
      <c r="AJ54">
        <f>I!AJ54-A!AK55</f>
        <v>-6.5719677428113715E-2</v>
      </c>
      <c r="AK54">
        <f>I!AK54-A!AL55</f>
        <v>-4.2955301433938414E-2</v>
      </c>
      <c r="AL54">
        <f>I!AL54-A!AM55</f>
        <v>-0.10138548147522264</v>
      </c>
      <c r="AM54">
        <f>I!AM54-A!AN55</f>
        <v>-4.3787261811799698E-2</v>
      </c>
      <c r="AN54">
        <f>I!AN54-A!AO55</f>
        <v>-9.0671567554320761E-3</v>
      </c>
      <c r="AO54">
        <f>I!AO54-A!AP55</f>
        <v>-5.864369606792591E-2</v>
      </c>
      <c r="AP54">
        <f>I!AP54-A!AQ55</f>
        <v>-2.3546293452467617E-3</v>
      </c>
      <c r="AQ54">
        <f>I!AQ54-A!AR55</f>
        <v>-1.7810403590608342E-3</v>
      </c>
      <c r="AR54">
        <f>I!AR54-A!AS55</f>
        <v>-1.2238889210800786E-2</v>
      </c>
      <c r="AS54">
        <f>I!AS54-A!AT55</f>
        <v>-2.3148860360911352E-3</v>
      </c>
      <c r="AT54">
        <f>I!AT54-A!AU55</f>
        <v>-1.4872197307167006E-2</v>
      </c>
      <c r="AU54">
        <f>I!AU54-A!AV55</f>
        <v>-0.15545880191317343</v>
      </c>
      <c r="AV54">
        <f>I!AV54-A!AW55</f>
        <v>-6.7322138746258142E-2</v>
      </c>
      <c r="AW54">
        <f>I!AW54-A!AX55</f>
        <v>-3.8777654246741136E-2</v>
      </c>
      <c r="AX54">
        <f>I!AX54-A!AY55</f>
        <v>-8.1082175147627375E-2</v>
      </c>
      <c r="AY54">
        <f>I!AY54-A!AZ55</f>
        <v>-0.35595222353265799</v>
      </c>
      <c r="AZ54">
        <f>I!AZ54-A!BA55</f>
        <v>-1.140228727210746E-2</v>
      </c>
      <c r="BA54">
        <f>I!BA54-A!BB55</f>
        <v>-0.13170819863075278</v>
      </c>
      <c r="BB54">
        <f>I!BB54-A!BC55</f>
        <v>0.9836725722967693</v>
      </c>
      <c r="BC54">
        <f>I!BC54-A!BD55</f>
        <v>-1.0949989850483352E-2</v>
      </c>
      <c r="BD54">
        <f>I!BD54-A!BE55</f>
        <v>-1.3616852490449256E-2</v>
      </c>
      <c r="BE54">
        <f>I!BE54-A!BF55</f>
        <v>-7.6997883764278359E-3</v>
      </c>
      <c r="BF54">
        <f>I!BF54-A!BG55</f>
        <v>-9.9951738073888741E-3</v>
      </c>
      <c r="BG54">
        <f>I!BG54-A!BH55</f>
        <v>-1.291547774555596E-3</v>
      </c>
      <c r="BH54">
        <f>I!BH54-A!BI55</f>
        <v>-1.8483763553846674E-2</v>
      </c>
      <c r="BI54">
        <f>I!BI54-A!BJ55</f>
        <v>-4.285325360918647E-3</v>
      </c>
      <c r="BJ54">
        <f>I!BJ54-A!BK55</f>
        <v>-1.5095515387080045E-2</v>
      </c>
      <c r="BK54">
        <f>I!BK54-A!BL55</f>
        <v>-2.2725041955941137E-2</v>
      </c>
      <c r="BL54">
        <f>I!BL54-A!BM55</f>
        <v>-4.0266609493168119E-2</v>
      </c>
      <c r="BM54">
        <f>I!BM54-A!BN55</f>
        <v>-1.1718063944491333E-2</v>
      </c>
      <c r="BN54">
        <f>I!BN54-A!BO55</f>
        <v>-4.2321373748445109E-3</v>
      </c>
      <c r="BO54">
        <f>I!BO54-A!BP55</f>
        <v>-2.5840386379073092E-2</v>
      </c>
      <c r="BP54">
        <f>I!BP54-A!BQ55</f>
        <v>-2.7197083328771469E-2</v>
      </c>
      <c r="BQ54">
        <f>I!BQ54-A!BR55</f>
        <v>-1.1383372349923794E-2</v>
      </c>
      <c r="BR54">
        <f>I!BR54-A!BS55</f>
        <v>-7.5369679733395274E-3</v>
      </c>
      <c r="BS54">
        <f>I!BS54-A!BT55</f>
        <v>-6.7753808347088473E-3</v>
      </c>
      <c r="BT54">
        <f>I!BT54-A!BU55</f>
        <v>-8.1066183146497105E-4</v>
      </c>
      <c r="BU54">
        <f>I!BU54-A!BV55</f>
        <v>-5.2211727385153412E-4</v>
      </c>
      <c r="BV54">
        <f>I!BV54-A!BW55</f>
        <v>-5.9996444230091598E-4</v>
      </c>
      <c r="BW54">
        <f>I!BW54-A!BX55</f>
        <v>-2.1975433044624185E-3</v>
      </c>
      <c r="BX54">
        <f>I!BX54-A!BY55</f>
        <v>-1.3672368755224594E-3</v>
      </c>
      <c r="BY54">
        <f>I!BY54-A!BZ55</f>
        <v>-3.4455047338426354E-4</v>
      </c>
      <c r="BZ54">
        <f>I!BZ54-A!CA55</f>
        <v>-1.0163600767409606E-4</v>
      </c>
      <c r="CA54">
        <f>I!CA54-A!CB55</f>
        <v>-5.15677761037812E-5</v>
      </c>
      <c r="CB54">
        <f>I!CB54-A!CC55</f>
        <v>-1.3805495562468949E-3</v>
      </c>
      <c r="CC54">
        <f>I!CC54-A!CD55</f>
        <v>-2.6233184045852003E-3</v>
      </c>
      <c r="CD54">
        <f>I!CD54-A!CE55</f>
        <v>-6.8387836666150602E-3</v>
      </c>
      <c r="CE54">
        <f>I!CE54-A!CF55</f>
        <v>-1.039044732506157E-2</v>
      </c>
      <c r="CF54">
        <f>I!CF54-A!CG55</f>
        <v>-2.0463474021538679E-2</v>
      </c>
      <c r="CG54">
        <f>I!CG54-A!CH55</f>
        <v>-2.4143945379466614E-3</v>
      </c>
      <c r="CH54">
        <f>I!CH54-A!CI55</f>
        <v>-2.6180322678371966E-3</v>
      </c>
      <c r="CI54">
        <f>I!CI54-A!CJ55</f>
        <v>-3.6968046567230546E-3</v>
      </c>
      <c r="CJ54">
        <f>I!CJ54-A!CK55</f>
        <v>-4.6128432122457139E-2</v>
      </c>
      <c r="CK54">
        <f>I!CK54-A!CL55</f>
        <v>-9.1083824317076869E-3</v>
      </c>
      <c r="CL54">
        <f>I!CL54-A!CM55</f>
        <v>-2.0368432847671348E-3</v>
      </c>
      <c r="CM54">
        <f>I!CM54-A!CN55</f>
        <v>-1.2581651676502404E-3</v>
      </c>
      <c r="CN54">
        <f>I!CN54-A!CO55</f>
        <v>-3.5453190844057609E-3</v>
      </c>
      <c r="CO54">
        <f>I!CO54-A!CP55</f>
        <v>-4.8526591598142897E-2</v>
      </c>
      <c r="CP54">
        <f>I!CP54-A!CQ55</f>
        <v>-2.8337236197314877E-3</v>
      </c>
      <c r="CQ54">
        <f>I!CQ54-A!CR55</f>
        <v>-6.4143635040585659E-3</v>
      </c>
      <c r="CR54">
        <f>I!CR54-A!CS55</f>
        <v>-1.6930592097518144E-2</v>
      </c>
      <c r="CS54">
        <f>I!CS54-A!CT55</f>
        <v>-1.2126491991916545E-2</v>
      </c>
      <c r="CT54">
        <f>I!CT54-A!CU55</f>
        <v>-3.5163550583320671E-3</v>
      </c>
      <c r="CU54">
        <f>I!CU54-A!CV55</f>
        <v>-5.2709605951306235E-3</v>
      </c>
      <c r="CV54">
        <f>I!CV54-A!CW55</f>
        <v>-3.3026970376851092E-3</v>
      </c>
      <c r="CW54">
        <f>I!CW54-A!CX55</f>
        <v>-8.204188898036785E-3</v>
      </c>
      <c r="CX54">
        <f>I!CX54-A!CY55</f>
        <v>-3.130919183051722E-3</v>
      </c>
      <c r="CY54">
        <f>I!CY54-A!CZ55</f>
        <v>-2.082943020741471E-2</v>
      </c>
      <c r="CZ54">
        <f>I!CZ54-A!DA55</f>
        <v>-1.442552969601053E-2</v>
      </c>
      <c r="DA54">
        <f>I!DA54-A!DB55</f>
        <v>-2.0908439498859014E-2</v>
      </c>
      <c r="DB54">
        <f>I!DB54-A!DC55</f>
        <v>-8.7409875420999816E-3</v>
      </c>
      <c r="DC54">
        <f>I!DC54-A!DD55</f>
        <v>-4.4242050069314568E-3</v>
      </c>
      <c r="DD54">
        <f>I!DD54-A!DE55</f>
        <v>-6.7556252233687566E-2</v>
      </c>
      <c r="DE54">
        <f>I!DE54-A!DF55</f>
        <v>-1.0302876549592313E-2</v>
      </c>
      <c r="DF54">
        <f>I!DF54-A!DG55</f>
        <v>-3.2759951180405832E-2</v>
      </c>
      <c r="DG54">
        <f>I!DG54-A!DH55</f>
        <v>-1.9017308735945005E-3</v>
      </c>
      <c r="DH54">
        <f>I!DH54-A!DI55</f>
        <v>-1.3432774282362569E-2</v>
      </c>
      <c r="DI54">
        <f>I!DI54-A!DJ55</f>
        <v>-3.0459631516751275E-2</v>
      </c>
      <c r="DJ54">
        <f>I!DJ54-A!DK55</f>
        <v>-8.4092316778100785E-3</v>
      </c>
      <c r="DK54">
        <f>I!DK54-A!DL55</f>
        <v>-7.6127027261369801E-2</v>
      </c>
      <c r="DL54">
        <f>I!DL54-A!DM55</f>
        <v>-3.5634482370656438E-2</v>
      </c>
      <c r="DM54">
        <f>I!DM54-A!DN55</f>
        <v>0</v>
      </c>
    </row>
    <row r="55" spans="1:117">
      <c r="A55">
        <f>I!A55-A!B56</f>
        <v>-1.4419220494623268E-3</v>
      </c>
      <c r="B55">
        <f>I!B55-A!C56</f>
        <v>-9.7874856495942949E-4</v>
      </c>
      <c r="C55">
        <f>I!C55-A!D56</f>
        <v>-3.2502964588039453E-4</v>
      </c>
      <c r="D55">
        <f>I!D55-A!E56</f>
        <v>-2.4701190329908782E-5</v>
      </c>
      <c r="E55">
        <f>I!E55-A!F56</f>
        <v>-3.1029307986894848E-4</v>
      </c>
      <c r="F55">
        <f>I!F55-A!G56</f>
        <v>-7.3008251034972684E-4</v>
      </c>
      <c r="G55">
        <f>I!G55-A!H56</f>
        <v>-2.8794833028607031E-4</v>
      </c>
      <c r="H55">
        <f>I!H55-A!I56</f>
        <v>-1.0295133417942979E-3</v>
      </c>
      <c r="I55">
        <f>I!I55-A!J56</f>
        <v>-4.4967057071776747E-4</v>
      </c>
      <c r="J55">
        <f>I!J55-A!K56</f>
        <v>-2.0132969401049105E-3</v>
      </c>
      <c r="K55">
        <f>I!K55-A!L56</f>
        <v>-1.7116303057007304E-3</v>
      </c>
      <c r="L55">
        <f>I!L55-A!M56</f>
        <v>-1.1874812177716403E-3</v>
      </c>
      <c r="M55">
        <f>I!M55-A!N56</f>
        <v>-1.1065222980515446E-3</v>
      </c>
      <c r="N55">
        <f>I!N55-A!O56</f>
        <v>-6.7993556415718082E-4</v>
      </c>
      <c r="O55">
        <f>I!O55-A!P56</f>
        <v>-5.3435497090160793E-4</v>
      </c>
      <c r="P55">
        <f>I!P55-A!Q56</f>
        <v>-1.7828429954453405E-4</v>
      </c>
      <c r="Q55">
        <f>I!Q55-A!R56</f>
        <v>-1.0599072263233061E-3</v>
      </c>
      <c r="R55">
        <f>I!R55-A!S56</f>
        <v>-2.5671835300290253E-4</v>
      </c>
      <c r="S55">
        <f>I!S55-A!T56</f>
        <v>-4.119421953796371E-4</v>
      </c>
      <c r="T55">
        <f>I!T55-A!U56</f>
        <v>-1.241435775166605E-4</v>
      </c>
      <c r="U55">
        <f>I!U55-A!V56</f>
        <v>-1.0029499555091539E-3</v>
      </c>
      <c r="V55">
        <f>I!V55-A!W56</f>
        <v>-6.37566121776823E-4</v>
      </c>
      <c r="W55">
        <f>I!W55-A!X56</f>
        <v>-6.6969798650196597E-4</v>
      </c>
      <c r="X55">
        <f>I!X55-A!Y56</f>
        <v>-6.3208227799670417E-4</v>
      </c>
      <c r="Y55">
        <f>I!Y55-A!Z56</f>
        <v>-3.8745344274486931E-4</v>
      </c>
      <c r="Z55">
        <f>I!Z55-A!AA56</f>
        <v>-8.8865526218848416E-4</v>
      </c>
      <c r="AA55">
        <f>I!AA55-A!AB56</f>
        <v>-7.043495104010032E-4</v>
      </c>
      <c r="AB55">
        <f>I!AB55-A!AC56</f>
        <v>-7.892034864490909E-4</v>
      </c>
      <c r="AC55">
        <f>I!AC55-A!AD56</f>
        <v>-3.7581500263595162E-4</v>
      </c>
      <c r="AD55">
        <f>I!AD55-A!AE56</f>
        <v>-4.0295532842876057E-4</v>
      </c>
      <c r="AE55">
        <f>I!AE55-A!AF56</f>
        <v>-3.6894645695395947E-4</v>
      </c>
      <c r="AF55">
        <f>I!AF55-A!AG56</f>
        <v>-2.8142420543389386E-4</v>
      </c>
      <c r="AG55">
        <f>I!AG55-A!AH56</f>
        <v>-6.1047470378752875E-4</v>
      </c>
      <c r="AH55">
        <f>I!AH55-A!AI56</f>
        <v>-2.4526288689848954E-4</v>
      </c>
      <c r="AI55">
        <f>I!AI55-A!AJ56</f>
        <v>-6.4031304420848246E-4</v>
      </c>
      <c r="AJ55">
        <f>I!AJ55-A!AK56</f>
        <v>-7.3542588720844977E-4</v>
      </c>
      <c r="AK55">
        <f>I!AK55-A!AL56</f>
        <v>-8.9248285217806325E-4</v>
      </c>
      <c r="AL55">
        <f>I!AL55-A!AM56</f>
        <v>-6.9658009928960391E-4</v>
      </c>
      <c r="AM55">
        <f>I!AM55-A!AN56</f>
        <v>-1.2610944956892155E-3</v>
      </c>
      <c r="AN55">
        <f>I!AN55-A!AO56</f>
        <v>-9.8810391587804579E-5</v>
      </c>
      <c r="AO55">
        <f>I!AO55-A!AP56</f>
        <v>-1.108264169793689E-3</v>
      </c>
      <c r="AP55">
        <f>I!AP55-A!AQ56</f>
        <v>-6.2597739425956217E-4</v>
      </c>
      <c r="AQ55">
        <f>I!AQ55-A!AR56</f>
        <v>-2.2880188704006729E-4</v>
      </c>
      <c r="AR55">
        <f>I!AR55-A!AS56</f>
        <v>-6.2785941743463637E-4</v>
      </c>
      <c r="AS55">
        <f>I!AS55-A!AT56</f>
        <v>-4.7952416794302147E-4</v>
      </c>
      <c r="AT55">
        <f>I!AT55-A!AU56</f>
        <v>-9.8966680281024444E-4</v>
      </c>
      <c r="AU55">
        <f>I!AU55-A!AV56</f>
        <v>-1.945063565844352E-3</v>
      </c>
      <c r="AV55">
        <f>I!AV55-A!AW56</f>
        <v>-1.6042158021067534E-3</v>
      </c>
      <c r="AW55">
        <f>I!AW55-A!AX56</f>
        <v>-1.1470432020536082E-3</v>
      </c>
      <c r="AX55">
        <f>I!AX55-A!AY56</f>
        <v>-2.3067666864171285E-3</v>
      </c>
      <c r="AY55">
        <f>I!AY55-A!AZ56</f>
        <v>-0.12192748457732586</v>
      </c>
      <c r="AZ55">
        <f>I!AZ55-A!BA56</f>
        <v>-1.5748467070763061E-3</v>
      </c>
      <c r="BA55">
        <f>I!BA55-A!BB56</f>
        <v>-9.6577569992176756E-4</v>
      </c>
      <c r="BB55">
        <f>I!BB55-A!BC56</f>
        <v>-9.8266554423513436E-4</v>
      </c>
      <c r="BC55">
        <f>I!BC55-A!BD56</f>
        <v>0.99851977409991388</v>
      </c>
      <c r="BD55">
        <f>I!BD55-A!BE56</f>
        <v>-3.5818609183225992E-4</v>
      </c>
      <c r="BE55">
        <f>I!BE55-A!BF56</f>
        <v>-2.4710721311268385E-3</v>
      </c>
      <c r="BF55">
        <f>I!BF55-A!BG56</f>
        <v>-3.4968804054567107E-3</v>
      </c>
      <c r="BG55">
        <f>I!BG55-A!BH56</f>
        <v>-1.0517669389970276E-4</v>
      </c>
      <c r="BH55">
        <f>I!BH55-A!BI56</f>
        <v>-4.10488754634037E-5</v>
      </c>
      <c r="BI55">
        <f>I!BI55-A!BJ56</f>
        <v>-1.3391795322002622E-3</v>
      </c>
      <c r="BJ55">
        <f>I!BJ55-A!BK56</f>
        <v>-1.9979729535529703E-3</v>
      </c>
      <c r="BK55">
        <f>I!BK55-A!BL56</f>
        <v>-1.6129143095500346E-2</v>
      </c>
      <c r="BL55">
        <f>I!BL55-A!BM56</f>
        <v>-2.6687857657515364E-2</v>
      </c>
      <c r="BM55">
        <f>I!BM55-A!BN56</f>
        <v>-3.5975975310322537E-4</v>
      </c>
      <c r="BN55">
        <f>I!BN55-A!BO56</f>
        <v>-5.0933590755396403E-4</v>
      </c>
      <c r="BO55">
        <f>I!BO55-A!BP56</f>
        <v>-5.3401639940705301E-4</v>
      </c>
      <c r="BP55">
        <f>I!BP55-A!BQ56</f>
        <v>-6.0836973698136199E-4</v>
      </c>
      <c r="BQ55">
        <f>I!BQ55-A!BR56</f>
        <v>-3.9275173655650773E-2</v>
      </c>
      <c r="BR55">
        <f>I!BR55-A!BS56</f>
        <v>-1.5934204200989902E-3</v>
      </c>
      <c r="BS55">
        <f>I!BS55-A!BT56</f>
        <v>-9.4276121561193127E-4</v>
      </c>
      <c r="BT55">
        <f>I!BT55-A!BU56</f>
        <v>-1.530310753947115E-4</v>
      </c>
      <c r="BU55">
        <f>I!BU55-A!BV56</f>
        <v>-1.9360820564121554E-4</v>
      </c>
      <c r="BV55">
        <f>I!BV55-A!BW56</f>
        <v>-9.05651287663642E-5</v>
      </c>
      <c r="BW55">
        <f>I!BW55-A!BX56</f>
        <v>-4.0793329939151735E-4</v>
      </c>
      <c r="BX55">
        <f>I!BX55-A!BY56</f>
        <v>-5.0188229586293489E-4</v>
      </c>
      <c r="BY55">
        <f>I!BY55-A!BZ56</f>
        <v>-3.0246713530316684E-4</v>
      </c>
      <c r="BZ55">
        <f>I!BZ55-A!CA56</f>
        <v>-4.031841626741001E-5</v>
      </c>
      <c r="CA55">
        <f>I!CA55-A!CB56</f>
        <v>-1.0625433680061722E-5</v>
      </c>
      <c r="CB55">
        <f>I!CB55-A!CC56</f>
        <v>-5.4659671844667032E-4</v>
      </c>
      <c r="CC55">
        <f>I!CC55-A!CD56</f>
        <v>-1.2951009714282748E-3</v>
      </c>
      <c r="CD55">
        <f>I!CD55-A!CE56</f>
        <v>-7.5192893529147568E-4</v>
      </c>
      <c r="CE55">
        <f>I!CE55-A!CF56</f>
        <v>-1.5575926334622649E-3</v>
      </c>
      <c r="CF55">
        <f>I!CF55-A!CG56</f>
        <v>-9.1466064860015999E-3</v>
      </c>
      <c r="CG55">
        <f>I!CG55-A!CH56</f>
        <v>-1.1070198714986359E-3</v>
      </c>
      <c r="CH55">
        <f>I!CH55-A!CI56</f>
        <v>-1.5010432530654187E-3</v>
      </c>
      <c r="CI55">
        <f>I!CI55-A!CJ56</f>
        <v>-1.1371484955880154E-3</v>
      </c>
      <c r="CJ55">
        <f>I!CJ55-A!CK56</f>
        <v>-2.8807963440785886E-2</v>
      </c>
      <c r="CK55">
        <f>I!CK55-A!CL56</f>
        <v>-1.9809502004443807E-3</v>
      </c>
      <c r="CL55">
        <f>I!CL55-A!CM56</f>
        <v>-7.4378479727012692E-4</v>
      </c>
      <c r="CM55">
        <f>I!CM55-A!CN56</f>
        <v>-1.0151877572767741E-4</v>
      </c>
      <c r="CN55">
        <f>I!CN55-A!CO56</f>
        <v>-1.0834815479360948E-3</v>
      </c>
      <c r="CO55">
        <f>I!CO55-A!CP56</f>
        <v>-2.1712191089505849E-3</v>
      </c>
      <c r="CP55">
        <f>I!CP55-A!CQ56</f>
        <v>-1.1076324930447362E-3</v>
      </c>
      <c r="CQ55">
        <f>I!CQ55-A!CR56</f>
        <v>-2.4046680151813484E-3</v>
      </c>
      <c r="CR55">
        <f>I!CR55-A!CS56</f>
        <v>-4.7113218114829781E-3</v>
      </c>
      <c r="CS55">
        <f>I!CS55-A!CT56</f>
        <v>-5.0299519626570196E-3</v>
      </c>
      <c r="CT55">
        <f>I!CT55-A!CU56</f>
        <v>-2.3844952221265588E-3</v>
      </c>
      <c r="CU55">
        <f>I!CU55-A!CV56</f>
        <v>-2.6640036948986571E-3</v>
      </c>
      <c r="CV55">
        <f>I!CV55-A!CW56</f>
        <v>-1.1755637702989341E-3</v>
      </c>
      <c r="CW55">
        <f>I!CW55-A!CX56</f>
        <v>-4.1338309386170944E-3</v>
      </c>
      <c r="CX55">
        <f>I!CX55-A!CY56</f>
        <v>-1.3007672866437215E-3</v>
      </c>
      <c r="CY55">
        <f>I!CY55-A!CZ56</f>
        <v>-4.6565084636495191E-3</v>
      </c>
      <c r="CZ55">
        <f>I!CZ55-A!DA56</f>
        <v>-6.5147653725986712E-3</v>
      </c>
      <c r="DA55">
        <f>I!DA55-A!DB56</f>
        <v>-2.0002445305332673E-2</v>
      </c>
      <c r="DB55">
        <f>I!DB55-A!DC56</f>
        <v>-5.7749036047540512E-3</v>
      </c>
      <c r="DC55">
        <f>I!DC55-A!DD56</f>
        <v>-6.4773517654216856E-4</v>
      </c>
      <c r="DD55">
        <f>I!DD55-A!DE56</f>
        <v>-9.46679905508136E-4</v>
      </c>
      <c r="DE55">
        <f>I!DE55-A!DF56</f>
        <v>-6.7019003668489785E-3</v>
      </c>
      <c r="DF55">
        <f>I!DF55-A!DG56</f>
        <v>-9.5406481415190954E-4</v>
      </c>
      <c r="DG55">
        <f>I!DG55-A!DH56</f>
        <v>-4.7085893528491684E-4</v>
      </c>
      <c r="DH55">
        <f>I!DH55-A!DI56</f>
        <v>-4.695418164264705E-3</v>
      </c>
      <c r="DI55">
        <f>I!DI55-A!DJ56</f>
        <v>-5.1804436231013291E-3</v>
      </c>
      <c r="DJ55">
        <f>I!DJ55-A!DK56</f>
        <v>-4.5098120900790286E-3</v>
      </c>
      <c r="DK55">
        <f>I!DK55-A!DL56</f>
        <v>-1.1269930092377021E-3</v>
      </c>
      <c r="DL55">
        <f>I!DL55-A!DM56</f>
        <v>-1.2702304746729043E-3</v>
      </c>
      <c r="DM55">
        <f>I!DM55-A!DN56</f>
        <v>0</v>
      </c>
    </row>
    <row r="56" spans="1:117">
      <c r="A56">
        <f>I!A56-A!B57</f>
        <v>-3.3101217554451098E-5</v>
      </c>
      <c r="B56">
        <f>I!B56-A!C57</f>
        <v>-9.0063456011414822E-5</v>
      </c>
      <c r="C56">
        <f>I!C56-A!D57</f>
        <v>-7.0700727500800959E-5</v>
      </c>
      <c r="D56">
        <f>I!D56-A!E57</f>
        <v>-3.9857547029152176E-6</v>
      </c>
      <c r="E56">
        <f>I!E56-A!F57</f>
        <v>-1.6460242385824582E-5</v>
      </c>
      <c r="F56">
        <f>I!F56-A!G57</f>
        <v>-2.8785885386496782E-4</v>
      </c>
      <c r="G56">
        <f>I!G56-A!H57</f>
        <v>-4.2606187559439258E-5</v>
      </c>
      <c r="H56">
        <f>I!H56-A!I57</f>
        <v>-3.1985901564101575E-4</v>
      </c>
      <c r="I56">
        <f>I!I56-A!J57</f>
        <v>-3.5586672696900179E-5</v>
      </c>
      <c r="J56">
        <f>I!J56-A!K57</f>
        <v>-4.3222083321986076E-4</v>
      </c>
      <c r="K56">
        <f>I!K56-A!L57</f>
        <v>-2.4896804817573203E-4</v>
      </c>
      <c r="L56">
        <f>I!L56-A!M57</f>
        <v>-2.9426648350580121E-4</v>
      </c>
      <c r="M56">
        <f>I!M56-A!N57</f>
        <v>-4.4749063524143344E-4</v>
      </c>
      <c r="N56">
        <f>I!N56-A!O57</f>
        <v>-6.4588534389959E-5</v>
      </c>
      <c r="O56">
        <f>I!O56-A!P57</f>
        <v>-1.7762696274108622E-4</v>
      </c>
      <c r="P56">
        <f>I!P56-A!Q57</f>
        <v>-3.3638547083874349E-5</v>
      </c>
      <c r="Q56">
        <f>I!Q56-A!R57</f>
        <v>-1.1106840457160945E-4</v>
      </c>
      <c r="R56">
        <f>I!R56-A!S57</f>
        <v>-6.3028007017342823E-5</v>
      </c>
      <c r="S56">
        <f>I!S56-A!T57</f>
        <v>-8.8011013153657479E-5</v>
      </c>
      <c r="T56">
        <f>I!T56-A!U57</f>
        <v>-4.0932655104269531E-5</v>
      </c>
      <c r="U56">
        <f>I!U56-A!V57</f>
        <v>-4.0289094475976975E-4</v>
      </c>
      <c r="V56">
        <f>I!V56-A!W57</f>
        <v>-1.9389107612289468E-4</v>
      </c>
      <c r="W56">
        <f>I!W56-A!X57</f>
        <v>-2.6619308629766825E-4</v>
      </c>
      <c r="X56">
        <f>I!X56-A!Y57</f>
        <v>-5.9129662821793297E-5</v>
      </c>
      <c r="Y56">
        <f>I!Y56-A!Z57</f>
        <v>-7.8010760284201864E-6</v>
      </c>
      <c r="Z56">
        <f>I!Z56-A!AA57</f>
        <v>-1.9598428814450268E-4</v>
      </c>
      <c r="AA56">
        <f>I!AA56-A!AB57</f>
        <v>-2.1739182419784048E-6</v>
      </c>
      <c r="AB56">
        <f>I!AB56-A!AC57</f>
        <v>-8.3646346041379557E-5</v>
      </c>
      <c r="AC56">
        <f>I!AC56-A!AD57</f>
        <v>-1.0308679363928249E-4</v>
      </c>
      <c r="AD56">
        <f>I!AD56-A!AE57</f>
        <v>-1.1475554648446686E-4</v>
      </c>
      <c r="AE56">
        <f>I!AE56-A!AF57</f>
        <v>-1.2222523781348725E-4</v>
      </c>
      <c r="AF56">
        <f>I!AF56-A!AG57</f>
        <v>-7.188029876532751E-5</v>
      </c>
      <c r="AG56">
        <f>I!AG56-A!AH57</f>
        <v>-1.2256863596898007E-4</v>
      </c>
      <c r="AH56">
        <f>I!AH56-A!AI57</f>
        <v>-4.7237780596502681E-5</v>
      </c>
      <c r="AI56">
        <f>I!AI56-A!AJ57</f>
        <v>-1.9479068684604309E-4</v>
      </c>
      <c r="AJ56">
        <f>I!AJ56-A!AK57</f>
        <v>-1.5653425289853106E-4</v>
      </c>
      <c r="AK56">
        <f>I!AK56-A!AL57</f>
        <v>-1.099392022244831E-4</v>
      </c>
      <c r="AL56">
        <f>I!AL56-A!AM57</f>
        <v>-2.4220805829207212E-4</v>
      </c>
      <c r="AM56">
        <f>I!AM56-A!AN57</f>
        <v>-2.2704580541485592E-4</v>
      </c>
      <c r="AN56">
        <f>I!AN56-A!AO57</f>
        <v>-1.0305378263758761E-5</v>
      </c>
      <c r="AO56">
        <f>I!AO56-A!AP57</f>
        <v>-2.181995995829758E-4</v>
      </c>
      <c r="AP56">
        <f>I!AP56-A!AQ57</f>
        <v>-2.2530662549956619E-4</v>
      </c>
      <c r="AQ56">
        <f>I!AQ56-A!AR57</f>
        <v>-6.1530173665688061E-5</v>
      </c>
      <c r="AR56">
        <f>I!AR56-A!AS57</f>
        <v>-2.2823378697718006E-4</v>
      </c>
      <c r="AS56">
        <f>I!AS56-A!AT57</f>
        <v>-1.1838018387012776E-4</v>
      </c>
      <c r="AT56">
        <f>I!AT56-A!AU57</f>
        <v>-2.3412012279013387E-4</v>
      </c>
      <c r="AU56">
        <f>I!AU56-A!AV57</f>
        <v>-6.0623718132358389E-4</v>
      </c>
      <c r="AV56">
        <f>I!AV56-A!AW57</f>
        <v>-2.0360107893936669E-5</v>
      </c>
      <c r="AW56">
        <f>I!AW56-A!AX57</f>
        <v>-9.2224936929775114E-6</v>
      </c>
      <c r="AX56">
        <f>I!AX56-A!AY57</f>
        <v>-2.1843004779506842E-5</v>
      </c>
      <c r="AY56">
        <f>I!AY56-A!AZ57</f>
        <v>-2.1210715271179951E-5</v>
      </c>
      <c r="AZ56">
        <f>I!AZ56-A!BA57</f>
        <v>-3.5597165431177144E-4</v>
      </c>
      <c r="BA56">
        <f>I!BA56-A!BB57</f>
        <v>-1.278998883860982E-4</v>
      </c>
      <c r="BB56">
        <f>I!BB56-A!BC57</f>
        <v>-3.1543067130246138E-4</v>
      </c>
      <c r="BC56">
        <f>I!BC56-A!BD57</f>
        <v>-5.4365793027002119E-4</v>
      </c>
      <c r="BD56">
        <f>I!BD56-A!BE57</f>
        <v>0.99989924541422115</v>
      </c>
      <c r="BE56">
        <f>I!BE56-A!BF57</f>
        <v>-1.2897048312424834E-2</v>
      </c>
      <c r="BF56">
        <f>I!BF56-A!BG57</f>
        <v>-2.2363550421207256E-2</v>
      </c>
      <c r="BG56">
        <f>I!BG56-A!BH57</f>
        <v>-3.3056319030362075E-5</v>
      </c>
      <c r="BH56">
        <f>I!BH56-A!BI57</f>
        <v>-2.2670941795299343E-6</v>
      </c>
      <c r="BI56">
        <f>I!BI56-A!BJ57</f>
        <v>-2.6744654962575633E-4</v>
      </c>
      <c r="BJ56">
        <f>I!BJ56-A!BK57</f>
        <v>-1.1237768140748102E-4</v>
      </c>
      <c r="BK56">
        <f>I!BK56-A!BL57</f>
        <v>-4.0527154224118307E-4</v>
      </c>
      <c r="BL56">
        <f>I!BL56-A!BM57</f>
        <v>-4.3588756148073586E-4</v>
      </c>
      <c r="BM56">
        <f>I!BM56-A!BN57</f>
        <v>-1.2803394728659484E-4</v>
      </c>
      <c r="BN56">
        <f>I!BN56-A!BO57</f>
        <v>-1.461357644036667E-4</v>
      </c>
      <c r="BO56">
        <f>I!BO56-A!BP57</f>
        <v>-1.4307333348971942E-4</v>
      </c>
      <c r="BP56">
        <f>I!BP56-A!BQ57</f>
        <v>-1.6796770932553802E-4</v>
      </c>
      <c r="BQ56">
        <f>I!BQ56-A!BR57</f>
        <v>-1.2674814324424347E-4</v>
      </c>
      <c r="BR56">
        <f>I!BR56-A!BS57</f>
        <v>-5.3213963676034134E-4</v>
      </c>
      <c r="BS56">
        <f>I!BS56-A!BT57</f>
        <v>-3.1290312614432741E-4</v>
      </c>
      <c r="BT56">
        <f>I!BT56-A!BU57</f>
        <v>-2.2363297949063062E-3</v>
      </c>
      <c r="BU56">
        <f>I!BU56-A!BV57</f>
        <v>-5.623932417730997E-5</v>
      </c>
      <c r="BV56">
        <f>I!BV56-A!BW57</f>
        <v>-2.9299490036975078E-5</v>
      </c>
      <c r="BW56">
        <f>I!BW56-A!BX57</f>
        <v>-1.5726567147578098E-4</v>
      </c>
      <c r="BX56">
        <f>I!BX56-A!BY57</f>
        <v>-9.0156310602287226E-5</v>
      </c>
      <c r="BY56">
        <f>I!BY56-A!BZ57</f>
        <v>-3.9842028082736564E-5</v>
      </c>
      <c r="BZ56">
        <f>I!BZ56-A!CA57</f>
        <v>-5.3810386294394867E-7</v>
      </c>
      <c r="CA56">
        <f>I!CA56-A!CB57</f>
        <v>-2.9031239563010174E-7</v>
      </c>
      <c r="CB56">
        <f>I!CB56-A!CC57</f>
        <v>-2.0413699798117879E-4</v>
      </c>
      <c r="CC56">
        <f>I!CC56-A!CD57</f>
        <v>-5.1617042442998371E-4</v>
      </c>
      <c r="CD56">
        <f>I!CD56-A!CE57</f>
        <v>-1.9523970863556775E-4</v>
      </c>
      <c r="CE56">
        <f>I!CE56-A!CF57</f>
        <v>-6.9574235800884334E-4</v>
      </c>
      <c r="CF56">
        <f>I!CF56-A!CG57</f>
        <v>-1.1400693558436825E-3</v>
      </c>
      <c r="CG56">
        <f>I!CG56-A!CH57</f>
        <v>-5.9629403258746888E-7</v>
      </c>
      <c r="CH56">
        <f>I!CH56-A!CI57</f>
        <v>-3.3980706777417524E-4</v>
      </c>
      <c r="CI56">
        <f>I!CI56-A!CJ57</f>
        <v>-3.6182250726457397E-4</v>
      </c>
      <c r="CJ56">
        <f>I!CJ56-A!CK57</f>
        <v>-2.5208846464224479E-4</v>
      </c>
      <c r="CK56">
        <f>I!CK56-A!CL57</f>
        <v>-7.9594872942616854E-4</v>
      </c>
      <c r="CL56">
        <f>I!CL56-A!CM57</f>
        <v>-2.5422288203733593E-4</v>
      </c>
      <c r="CM56">
        <f>I!CM56-A!CN57</f>
        <v>-2.7700378570250815E-3</v>
      </c>
      <c r="CN56">
        <f>I!CN56-A!CO57</f>
        <v>-3.1239398683667754E-4</v>
      </c>
      <c r="CO56">
        <f>I!CO56-A!CP57</f>
        <v>-6.6880099737177376E-5</v>
      </c>
      <c r="CP56">
        <f>I!CP56-A!CQ57</f>
        <v>-3.5653499903929393E-4</v>
      </c>
      <c r="CQ56">
        <f>I!CQ56-A!CR57</f>
        <v>-1.1061642818543257E-3</v>
      </c>
      <c r="CR56">
        <f>I!CR56-A!CS57</f>
        <v>-1.3632268919356786E-4</v>
      </c>
      <c r="CS56">
        <f>I!CS56-A!CT57</f>
        <v>-9.4293823492026251E-5</v>
      </c>
      <c r="CT56">
        <f>I!CT56-A!CU57</f>
        <v>-3.0390807695537757E-3</v>
      </c>
      <c r="CU56">
        <f>I!CU56-A!CV57</f>
        <v>-2.7456478741428943E-3</v>
      </c>
      <c r="CV56">
        <f>I!CV56-A!CW57</f>
        <v>-1.5025570839636514E-3</v>
      </c>
      <c r="CW56">
        <f>I!CW56-A!CX57</f>
        <v>-5.6783809439902421E-3</v>
      </c>
      <c r="CX56">
        <f>I!CX56-A!CY57</f>
        <v>-4.2155930447142909E-4</v>
      </c>
      <c r="CY56">
        <f>I!CY56-A!CZ57</f>
        <v>-3.2726572767202233E-4</v>
      </c>
      <c r="CZ56">
        <f>I!CZ56-A!DA57</f>
        <v>-8.1885535306305338E-5</v>
      </c>
      <c r="DA56">
        <f>I!DA56-A!DB57</f>
        <v>-4.5537703317571065E-3</v>
      </c>
      <c r="DB56">
        <f>I!DB56-A!DC57</f>
        <v>-3.3312551233317879E-3</v>
      </c>
      <c r="DC56">
        <f>I!DC56-A!DD57</f>
        <v>-1.014281813285195E-3</v>
      </c>
      <c r="DD56">
        <f>I!DD56-A!DE57</f>
        <v>-1.394334744546867E-4</v>
      </c>
      <c r="DE56">
        <f>I!DE56-A!DF57</f>
        <v>-8.9021103548375755E-3</v>
      </c>
      <c r="DF56">
        <f>I!DF56-A!DG57</f>
        <v>-3.1566344362641402E-4</v>
      </c>
      <c r="DG56">
        <f>I!DG56-A!DH57</f>
        <v>-1.205552938602691E-4</v>
      </c>
      <c r="DH56">
        <f>I!DH56-A!DI57</f>
        <v>-5.8897939795852861E-3</v>
      </c>
      <c r="DI56">
        <f>I!DI56-A!DJ57</f>
        <v>-4.8986503645441631E-3</v>
      </c>
      <c r="DJ56">
        <f>I!DJ56-A!DK57</f>
        <v>-4.2534671315534707E-3</v>
      </c>
      <c r="DK56">
        <f>I!DK56-A!DL57</f>
        <v>-3.2255722112256563E-4</v>
      </c>
      <c r="DL56">
        <f>I!DL56-A!DM57</f>
        <v>-4.1021862191399817E-4</v>
      </c>
      <c r="DM56">
        <f>I!DM56-A!DN57</f>
        <v>0</v>
      </c>
    </row>
    <row r="57" spans="1:117">
      <c r="A57">
        <f>I!A57-A!B58</f>
        <v>-6.1324205807689668E-5</v>
      </c>
      <c r="B57">
        <f>I!B57-A!C58</f>
        <v>-9.6436496633352773E-4</v>
      </c>
      <c r="C57">
        <f>I!C57-A!D58</f>
        <v>-9.3169999802425368E-5</v>
      </c>
      <c r="D57">
        <f>I!D57-A!E58</f>
        <v>-2.2026539147689365E-6</v>
      </c>
      <c r="E57">
        <f>I!E57-A!F58</f>
        <v>-1.4428978431829206E-4</v>
      </c>
      <c r="F57">
        <f>I!F57-A!G58</f>
        <v>-1.5042692500193938E-4</v>
      </c>
      <c r="G57">
        <f>I!G57-A!H58</f>
        <v>-7.3465203503281462E-5</v>
      </c>
      <c r="H57">
        <f>I!H57-A!I58</f>
        <v>-2.318189108192049E-4</v>
      </c>
      <c r="I57">
        <f>I!I57-A!J58</f>
        <v>-6.569408223597771E-5</v>
      </c>
      <c r="J57">
        <f>I!J57-A!K58</f>
        <v>-3.4129632867056076E-4</v>
      </c>
      <c r="K57">
        <f>I!K57-A!L58</f>
        <v>-2.0621018120011808E-4</v>
      </c>
      <c r="L57">
        <f>I!L57-A!M58</f>
        <v>-2.076113227188168E-4</v>
      </c>
      <c r="M57">
        <f>I!M57-A!N58</f>
        <v>-6.5252270811569021E-4</v>
      </c>
      <c r="N57">
        <f>I!N57-A!O58</f>
        <v>-4.1761144576013683E-4</v>
      </c>
      <c r="O57">
        <f>I!O57-A!P58</f>
        <v>-3.1950742053220277E-4</v>
      </c>
      <c r="P57">
        <f>I!P57-A!Q58</f>
        <v>-5.7185530042586403E-5</v>
      </c>
      <c r="Q57">
        <f>I!Q57-A!R58</f>
        <v>-2.1912222988427785E-4</v>
      </c>
      <c r="R57">
        <f>I!R57-A!S58</f>
        <v>-1.5043583136581466E-4</v>
      </c>
      <c r="S57">
        <f>I!S57-A!T58</f>
        <v>-3.1380041812196152E-4</v>
      </c>
      <c r="T57">
        <f>I!T57-A!U58</f>
        <v>-1.1498473316141039E-4</v>
      </c>
      <c r="U57">
        <f>I!U57-A!V58</f>
        <v>-5.8434608931573712E-4</v>
      </c>
      <c r="V57">
        <f>I!V57-A!W58</f>
        <v>-2.3845214915030704E-4</v>
      </c>
      <c r="W57">
        <f>I!W57-A!X58</f>
        <v>-1.2831789009574532E-3</v>
      </c>
      <c r="X57">
        <f>I!X57-A!Y58</f>
        <v>-1.3136219210288809E-4</v>
      </c>
      <c r="Y57">
        <f>I!Y57-A!Z58</f>
        <v>-9.10125536649022E-6</v>
      </c>
      <c r="Z57">
        <f>I!Z57-A!AA58</f>
        <v>-2.2785501715638591E-4</v>
      </c>
      <c r="AA57">
        <f>I!AA57-A!AB58</f>
        <v>-7.2608869282078726E-5</v>
      </c>
      <c r="AB57">
        <f>I!AB57-A!AC58</f>
        <v>-1.3122364301838073E-4</v>
      </c>
      <c r="AC57">
        <f>I!AC57-A!AD58</f>
        <v>-1.2203299982180849E-4</v>
      </c>
      <c r="AD57">
        <f>I!AD57-A!AE58</f>
        <v>-4.7390612149244329E-4</v>
      </c>
      <c r="AE57">
        <f>I!AE57-A!AF58</f>
        <v>-4.7517776219411476E-4</v>
      </c>
      <c r="AF57">
        <f>I!AF57-A!AG58</f>
        <v>-2.3457365356006432E-4</v>
      </c>
      <c r="AG57">
        <f>I!AG57-A!AH58</f>
        <v>-4.2889153938903976E-4</v>
      </c>
      <c r="AH57">
        <f>I!AH57-A!AI58</f>
        <v>-1.0842084173755816E-4</v>
      </c>
      <c r="AI57">
        <f>I!AI57-A!AJ58</f>
        <v>-4.1731717795274944E-4</v>
      </c>
      <c r="AJ57">
        <f>I!AJ57-A!AK58</f>
        <v>-3.555621928371664E-4</v>
      </c>
      <c r="AK57">
        <f>I!AK57-A!AL58</f>
        <v>-3.0467724464026437E-4</v>
      </c>
      <c r="AL57">
        <f>I!AL57-A!AM58</f>
        <v>-3.9728116102297157E-4</v>
      </c>
      <c r="AM57">
        <f>I!AM57-A!AN58</f>
        <v>-8.5766481236357697E-4</v>
      </c>
      <c r="AN57">
        <f>I!AN57-A!AO58</f>
        <v>-5.3507140475359217E-5</v>
      </c>
      <c r="AO57">
        <f>I!AO57-A!AP58</f>
        <v>-3.5560405900022271E-4</v>
      </c>
      <c r="AP57">
        <f>I!AP57-A!AQ58</f>
        <v>-1.6890700713455173E-4</v>
      </c>
      <c r="AQ57">
        <f>I!AQ57-A!AR58</f>
        <v>-6.1530173665688061E-5</v>
      </c>
      <c r="AR57">
        <f>I!AR57-A!AS58</f>
        <v>-1.0275637763456896E-3</v>
      </c>
      <c r="AS57">
        <f>I!AS57-A!AT58</f>
        <v>-8.9657511682304358E-4</v>
      </c>
      <c r="AT57">
        <f>I!AT57-A!AU58</f>
        <v>-3.549433666132462E-4</v>
      </c>
      <c r="AU57">
        <f>I!AU57-A!AV58</f>
        <v>-2.6114103992584104E-3</v>
      </c>
      <c r="AV57">
        <f>I!AV57-A!AW58</f>
        <v>-1.535258311945894E-5</v>
      </c>
      <c r="AW57">
        <f>I!AW57-A!AX58</f>
        <v>-1.4587444978982448E-5</v>
      </c>
      <c r="AX57">
        <f>I!AX57-A!AY58</f>
        <v>-7.0962953334404396E-5</v>
      </c>
      <c r="AY57">
        <f>I!AY57-A!AZ58</f>
        <v>-1.1083076448003937E-5</v>
      </c>
      <c r="AZ57">
        <f>I!AZ57-A!BA58</f>
        <v>-1.3390302961171021E-3</v>
      </c>
      <c r="BA57">
        <f>I!BA57-A!BB58</f>
        <v>-7.2044873837738853E-5</v>
      </c>
      <c r="BB57">
        <f>I!BB57-A!BC58</f>
        <v>-1.3629563802293946E-3</v>
      </c>
      <c r="BC57">
        <f>I!BC57-A!BD58</f>
        <v>-2.3275029626001905E-3</v>
      </c>
      <c r="BD57">
        <f>I!BD57-A!BE58</f>
        <v>-1.5883594711257297E-3</v>
      </c>
      <c r="BE57">
        <f>I!BE57-A!BF58</f>
        <v>0.76110692634818966</v>
      </c>
      <c r="BF57">
        <f>I!BF57-A!BG58</f>
        <v>-6.1223565952904936E-4</v>
      </c>
      <c r="BG57">
        <f>I!BG57-A!BH58</f>
        <v>-1.0802362325813974E-4</v>
      </c>
      <c r="BH57">
        <f>I!BH57-A!BI58</f>
        <v>-2.1609748775093841E-5</v>
      </c>
      <c r="BI57">
        <f>I!BI57-A!BJ58</f>
        <v>-2.9642339098485499E-3</v>
      </c>
      <c r="BJ57">
        <f>I!BJ57-A!BK58</f>
        <v>-9.4924956202242384E-3</v>
      </c>
      <c r="BK57">
        <f>I!BK57-A!BL58</f>
        <v>-9.1682879628109961E-4</v>
      </c>
      <c r="BL57">
        <f>I!BL57-A!BM58</f>
        <v>-3.926216266841925E-4</v>
      </c>
      <c r="BM57">
        <f>I!BM57-A!BN58</f>
        <v>-4.0164446448322661E-4</v>
      </c>
      <c r="BN57">
        <f>I!BN57-A!BO58</f>
        <v>-8.0987927208225972E-4</v>
      </c>
      <c r="BO57">
        <f>I!BO57-A!BP58</f>
        <v>-1.8420774753065592E-3</v>
      </c>
      <c r="BP57">
        <f>I!BP57-A!BQ58</f>
        <v>-2.5279094634886919E-3</v>
      </c>
      <c r="BQ57">
        <f>I!BQ57-A!BR58</f>
        <v>-6.0835744187639935E-3</v>
      </c>
      <c r="BR57">
        <f>I!BR57-A!BS58</f>
        <v>-2.3605365268115895E-3</v>
      </c>
      <c r="BS57">
        <f>I!BS57-A!BT58</f>
        <v>-3.0612642846253543E-3</v>
      </c>
      <c r="BT57">
        <f>I!BT57-A!BU58</f>
        <v>-3.6346350727875368E-4</v>
      </c>
      <c r="BU57">
        <f>I!BU57-A!BV58</f>
        <v>-1.2171008924198791E-3</v>
      </c>
      <c r="BV57">
        <f>I!BV57-A!BW58</f>
        <v>-1.7620200229609437E-5</v>
      </c>
      <c r="BW57">
        <f>I!BW57-A!BX58</f>
        <v>-7.0866315368701169E-4</v>
      </c>
      <c r="BX57">
        <f>I!BX57-A!BY58</f>
        <v>-1.4140305557621892E-3</v>
      </c>
      <c r="BY57">
        <f>I!BY57-A!BZ58</f>
        <v>-1.9439837699063007E-4</v>
      </c>
      <c r="BZ57">
        <f>I!BZ57-A!CA58</f>
        <v>-5.3810386294394867E-7</v>
      </c>
      <c r="CA57">
        <f>I!CA57-A!CB58</f>
        <v>-3.3178559500583049E-7</v>
      </c>
      <c r="CB57">
        <f>I!CB57-A!CC58</f>
        <v>-2.0597613351701202E-3</v>
      </c>
      <c r="CC57">
        <f>I!CC57-A!CD58</f>
        <v>-1.6888792267372541E-3</v>
      </c>
      <c r="CD57">
        <f>I!CD57-A!CE58</f>
        <v>-2.7681433158247884E-3</v>
      </c>
      <c r="CE57">
        <f>I!CE57-A!CF58</f>
        <v>-4.327964762361157E-3</v>
      </c>
      <c r="CF57">
        <f>I!CF57-A!CG58</f>
        <v>-9.8296202117005831E-4</v>
      </c>
      <c r="CG57">
        <f>I!CG57-A!CH58</f>
        <v>-2.2003249802477601E-4</v>
      </c>
      <c r="CH57">
        <f>I!CH57-A!CI58</f>
        <v>-1.1103799437321615E-3</v>
      </c>
      <c r="CI57">
        <f>I!CI57-A!CJ58</f>
        <v>-3.428709605165157E-3</v>
      </c>
      <c r="CJ57">
        <f>I!CJ57-A!CK58</f>
        <v>-1.1992047379106488E-3</v>
      </c>
      <c r="CK57">
        <f>I!CK57-A!CL58</f>
        <v>-3.6166860662404979E-3</v>
      </c>
      <c r="CL57">
        <f>I!CL57-A!CM58</f>
        <v>-2.2169862459524283E-3</v>
      </c>
      <c r="CM57">
        <f>I!CM57-A!CN58</f>
        <v>-7.2010969512057709E-5</v>
      </c>
      <c r="CN57">
        <f>I!CN57-A!CO58</f>
        <v>-3.8884291588046752E-3</v>
      </c>
      <c r="CO57">
        <f>I!CO57-A!CP58</f>
        <v>-4.397998871123623E-4</v>
      </c>
      <c r="CP57">
        <f>I!CP57-A!CQ58</f>
        <v>-3.3988217923077565E-3</v>
      </c>
      <c r="CQ57">
        <f>I!CQ57-A!CR58</f>
        <v>-3.5937247798771212E-3</v>
      </c>
      <c r="CR57">
        <f>I!CR57-A!CS58</f>
        <v>-5.2851477804122648E-3</v>
      </c>
      <c r="CS57">
        <f>I!CS57-A!CT58</f>
        <v>-2.3779108295471771E-3</v>
      </c>
      <c r="CT57">
        <f>I!CT57-A!CU58</f>
        <v>-1.0857844787047337E-2</v>
      </c>
      <c r="CU57">
        <f>I!CU57-A!CV58</f>
        <v>-1.0964270103711185E-2</v>
      </c>
      <c r="CV57">
        <f>I!CV57-A!CW58</f>
        <v>-6.8596527784662896E-3</v>
      </c>
      <c r="CW57">
        <f>I!CW57-A!CX58</f>
        <v>-1.9573816930449177E-2</v>
      </c>
      <c r="CX57">
        <f>I!CX57-A!CY58</f>
        <v>-1.3149373472982233E-3</v>
      </c>
      <c r="CY57">
        <f>I!CY57-A!CZ58</f>
        <v>-1.2199087706446194E-2</v>
      </c>
      <c r="CZ57">
        <f>I!CZ57-A!DA58</f>
        <v>-7.6936540909690689E-4</v>
      </c>
      <c r="DA57">
        <f>I!DA57-A!DB58</f>
        <v>-2.7148410645144595E-2</v>
      </c>
      <c r="DB57">
        <f>I!DB57-A!DC58</f>
        <v>-1.6134269740202749E-2</v>
      </c>
      <c r="DC57">
        <f>I!DC57-A!DD58</f>
        <v>-2.2681732889248663E-3</v>
      </c>
      <c r="DD57">
        <f>I!DD57-A!DE58</f>
        <v>-8.1458503497211702E-5</v>
      </c>
      <c r="DE57">
        <f>I!DE57-A!DF58</f>
        <v>-4.2251478952211466E-3</v>
      </c>
      <c r="DF57">
        <f>I!DF57-A!DG58</f>
        <v>-3.5996385787985656E-3</v>
      </c>
      <c r="DG57">
        <f>I!DG57-A!DH58</f>
        <v>-3.5656250252761698E-3</v>
      </c>
      <c r="DH57">
        <f>I!DH57-A!DI58</f>
        <v>-2.5793547320646416E-2</v>
      </c>
      <c r="DI57">
        <f>I!DI57-A!DJ58</f>
        <v>-1.1387419830946618E-2</v>
      </c>
      <c r="DJ57">
        <f>I!DJ57-A!DK58</f>
        <v>-5.1801880120611052E-3</v>
      </c>
      <c r="DK57">
        <f>I!DK57-A!DL58</f>
        <v>-2.9807183983468154E-3</v>
      </c>
      <c r="DL57">
        <f>I!DL57-A!DM58</f>
        <v>-5.1005456717152092E-4</v>
      </c>
      <c r="DM57">
        <f>I!DM57-A!DN58</f>
        <v>0</v>
      </c>
    </row>
    <row r="58" spans="1:117">
      <c r="A58">
        <f>I!A58-A!B59</f>
        <v>-8.0082544945403553E-4</v>
      </c>
      <c r="B58">
        <f>I!B58-A!C59</f>
        <v>-1.5981505790172948E-2</v>
      </c>
      <c r="C58">
        <f>I!C58-A!D59</f>
        <v>-3.5691276847390637E-3</v>
      </c>
      <c r="D58">
        <f>I!D58-A!E59</f>
        <v>-1.4894135995104235E-5</v>
      </c>
      <c r="E58">
        <f>I!E58-A!F59</f>
        <v>-2.4893139756213302E-2</v>
      </c>
      <c r="F58">
        <f>I!F58-A!G59</f>
        <v>-4.5174019406123422E-3</v>
      </c>
      <c r="G58">
        <f>I!G58-A!H59</f>
        <v>-2.5065119006628049E-2</v>
      </c>
      <c r="H58">
        <f>I!H58-A!I59</f>
        <v>-1.3989813038724501E-2</v>
      </c>
      <c r="I58">
        <f>I!I58-A!J59</f>
        <v>-2.335752808521898E-2</v>
      </c>
      <c r="J58">
        <f>I!J58-A!K59</f>
        <v>-1.6220873045086549E-2</v>
      </c>
      <c r="K58">
        <f>I!K58-A!L59</f>
        <v>-2.2034830587038916E-2</v>
      </c>
      <c r="L58">
        <f>I!L58-A!M59</f>
        <v>-2.8658833632645445E-2</v>
      </c>
      <c r="M58">
        <f>I!M58-A!N59</f>
        <v>-7.2273805688175497E-3</v>
      </c>
      <c r="N58">
        <f>I!N58-A!O59</f>
        <v>-1.0598169228067765E-2</v>
      </c>
      <c r="O58">
        <f>I!O58-A!P59</f>
        <v>-5.572032524160215E-4</v>
      </c>
      <c r="P58">
        <f>I!P58-A!Q59</f>
        <v>-6.8959021521942411E-4</v>
      </c>
      <c r="Q58">
        <f>I!Q58-A!R59</f>
        <v>-1.1144522697897707E-2</v>
      </c>
      <c r="R58">
        <f>I!R58-A!S59</f>
        <v>-2.261795421874763E-2</v>
      </c>
      <c r="S58">
        <f>I!S58-A!T59</f>
        <v>-3.7255884992526667E-3</v>
      </c>
      <c r="T58">
        <f>I!T58-A!U59</f>
        <v>-4.2903325880233308E-4</v>
      </c>
      <c r="U58">
        <f>I!U58-A!V59</f>
        <v>-8.1633282528220698E-3</v>
      </c>
      <c r="V58">
        <f>I!V58-A!W59</f>
        <v>-1.3468090319689607E-2</v>
      </c>
      <c r="W58">
        <f>I!W58-A!X59</f>
        <v>-1.1465940319479763E-3</v>
      </c>
      <c r="X58">
        <f>I!X58-A!Y59</f>
        <v>-1.095590223146104E-2</v>
      </c>
      <c r="Y58">
        <f>I!Y58-A!Z59</f>
        <v>-1.2299696538142495E-3</v>
      </c>
      <c r="Z58">
        <f>I!Z58-A!AA59</f>
        <v>-4.292940633523868E-2</v>
      </c>
      <c r="AA58">
        <f>I!AA58-A!AB59</f>
        <v>-9.9362194126985954E-3</v>
      </c>
      <c r="AB58">
        <f>I!AB58-A!AC59</f>
        <v>-4.7441271179063365E-3</v>
      </c>
      <c r="AC58">
        <f>I!AC58-A!AD59</f>
        <v>-4.1374627901368576E-3</v>
      </c>
      <c r="AD58">
        <f>I!AD58-A!AE59</f>
        <v>-1.8818296188704102E-3</v>
      </c>
      <c r="AE58">
        <f>I!AE58-A!AF59</f>
        <v>-2.1090270841451651E-3</v>
      </c>
      <c r="AF58">
        <f>I!AF58-A!AG59</f>
        <v>-1.416234422191502E-2</v>
      </c>
      <c r="AG58">
        <f>I!AG58-A!AH59</f>
        <v>-4.7480050030109253E-3</v>
      </c>
      <c r="AH58">
        <f>I!AH58-A!AI59</f>
        <v>-2.1295950415761451E-3</v>
      </c>
      <c r="AI58">
        <f>I!AI58-A!AJ59</f>
        <v>-4.8305743462073551E-3</v>
      </c>
      <c r="AJ58">
        <f>I!AJ58-A!AK59</f>
        <v>-9.7910613918379529E-3</v>
      </c>
      <c r="AK58">
        <f>I!AK58-A!AL59</f>
        <v>-3.4583959930253451E-3</v>
      </c>
      <c r="AL58">
        <f>I!AL58-A!AM59</f>
        <v>-2.046829365207933E-2</v>
      </c>
      <c r="AM58">
        <f>I!AM58-A!AN59</f>
        <v>-2.4920501676507952E-3</v>
      </c>
      <c r="AN58">
        <f>I!AN58-A!AO59</f>
        <v>-1.2678403778541705E-2</v>
      </c>
      <c r="AO58">
        <f>I!AO58-A!AP59</f>
        <v>-1.3907176532768164E-3</v>
      </c>
      <c r="AP58">
        <f>I!AP58-A!AQ59</f>
        <v>-7.2122927236502977E-5</v>
      </c>
      <c r="AQ58">
        <f>I!AQ58-A!AR59</f>
        <v>-1.0488097783924101E-4</v>
      </c>
      <c r="AR58">
        <f>I!AR58-A!AS59</f>
        <v>-2.3624047070797665E-3</v>
      </c>
      <c r="AS58">
        <f>I!AS58-A!AT59</f>
        <v>-1.4351955730689022E-3</v>
      </c>
      <c r="AT58">
        <f>I!AT58-A!AU59</f>
        <v>-6.596607917535126E-3</v>
      </c>
      <c r="AU58">
        <f>I!AU58-A!AV59</f>
        <v>-3.4372755329500779E-2</v>
      </c>
      <c r="AV58">
        <f>I!AV58-A!AW59</f>
        <v>-1.6942221141706467E-3</v>
      </c>
      <c r="AW58">
        <f>I!AW58-A!AX59</f>
        <v>-2.1485324270712021E-3</v>
      </c>
      <c r="AX58">
        <f>I!AX58-A!AY59</f>
        <v>-3.9390337784372866E-3</v>
      </c>
      <c r="AY58">
        <f>I!AY58-A!AZ59</f>
        <v>0</v>
      </c>
      <c r="AZ58">
        <f>I!AZ58-A!BA59</f>
        <v>-1.3399822230705584E-2</v>
      </c>
      <c r="BA58">
        <f>I!BA58-A!BB59</f>
        <v>-1.0639773151739103E-4</v>
      </c>
      <c r="BB58">
        <f>I!BB58-A!BC59</f>
        <v>-4.7024581811325995E-2</v>
      </c>
      <c r="BC58">
        <f>I!BC58-A!BD59</f>
        <v>-1.0051061278271402E-2</v>
      </c>
      <c r="BD58">
        <f>I!BD58-A!BE59</f>
        <v>-2.7678016187038267E-4</v>
      </c>
      <c r="BE58">
        <f>I!BE58-A!BF59</f>
        <v>-3.1620328738068359E-3</v>
      </c>
      <c r="BF58">
        <f>I!BF58-A!BG59</f>
        <v>0.96002103927040683</v>
      </c>
      <c r="BG58">
        <f>I!BG58-A!BH59</f>
        <v>-1.5691701933853033E-4</v>
      </c>
      <c r="BH58">
        <f>I!BH58-A!BI59</f>
        <v>-7.1630528863871333E-5</v>
      </c>
      <c r="BI58">
        <f>I!BI58-A!BJ59</f>
        <v>-2.5029594898049755E-2</v>
      </c>
      <c r="BJ58">
        <f>I!BJ58-A!BK59</f>
        <v>-6.7147158142347148E-3</v>
      </c>
      <c r="BK58">
        <f>I!BK58-A!BL59</f>
        <v>-5.4574506112172881E-4</v>
      </c>
      <c r="BL58">
        <f>I!BL58-A!BM59</f>
        <v>-4.3061218817524289E-4</v>
      </c>
      <c r="BM58">
        <f>I!BM58-A!BN59</f>
        <v>-5.5901810813422173E-3</v>
      </c>
      <c r="BN58">
        <f>I!BN58-A!BO59</f>
        <v>-7.2934772201725922E-4</v>
      </c>
      <c r="BO58">
        <f>I!BO58-A!BP59</f>
        <v>-2.7597271093797297E-3</v>
      </c>
      <c r="BP58">
        <f>I!BP58-A!BQ59</f>
        <v>-3.2514205634080382E-3</v>
      </c>
      <c r="BQ58">
        <f>I!BQ58-A!BR59</f>
        <v>-7.3041441379692717E-3</v>
      </c>
      <c r="BR58">
        <f>I!BR58-A!BS59</f>
        <v>-1.7057714313746209E-3</v>
      </c>
      <c r="BS58">
        <f>I!BS58-A!BT59</f>
        <v>-2.6751242014715257E-3</v>
      </c>
      <c r="BT58">
        <f>I!BT58-A!BU59</f>
        <v>-1.310791734381104E-4</v>
      </c>
      <c r="BU58">
        <f>I!BU58-A!BV59</f>
        <v>-4.5380041040178593E-4</v>
      </c>
      <c r="BV58">
        <f>I!BV58-A!BW59</f>
        <v>-3.0312145222584816E-5</v>
      </c>
      <c r="BW58">
        <f>I!BW58-A!BX59</f>
        <v>-3.4951888061472957E-4</v>
      </c>
      <c r="BX58">
        <f>I!BX58-A!BY59</f>
        <v>-2.1003865333190349E-3</v>
      </c>
      <c r="BY58">
        <f>I!BY58-A!BZ59</f>
        <v>-2.8420751188995363E-4</v>
      </c>
      <c r="BZ58">
        <f>I!BZ58-A!CA59</f>
        <v>-9.5808736572946951E-6</v>
      </c>
      <c r="CA58">
        <f>I!CA58-A!CB59</f>
        <v>-1.7750529332811931E-6</v>
      </c>
      <c r="CB58">
        <f>I!CB58-A!CC59</f>
        <v>-2.100560548781132E-4</v>
      </c>
      <c r="CC58">
        <f>I!CC58-A!CD59</f>
        <v>-2.8700933498163636E-4</v>
      </c>
      <c r="CD58">
        <f>I!CD58-A!CE59</f>
        <v>-2.5685097289101341E-3</v>
      </c>
      <c r="CE58">
        <f>I!CE58-A!CF59</f>
        <v>-1.0498665461788378E-3</v>
      </c>
      <c r="CF58">
        <f>I!CF58-A!CG59</f>
        <v>-1.4139364750566632E-4</v>
      </c>
      <c r="CG58">
        <f>I!CG58-A!CH59</f>
        <v>-6.5890490600915315E-5</v>
      </c>
      <c r="CH58">
        <f>I!CH58-A!CI59</f>
        <v>-6.6555585732001377E-4</v>
      </c>
      <c r="CI58">
        <f>I!CI58-A!CJ59</f>
        <v>-3.6559276796055856E-3</v>
      </c>
      <c r="CJ58">
        <f>I!CJ58-A!CK59</f>
        <v>-9.7717152985764321E-4</v>
      </c>
      <c r="CK58">
        <f>I!CK58-A!CL59</f>
        <v>-3.0545188493429297E-3</v>
      </c>
      <c r="CL58">
        <f>I!CL58-A!CM59</f>
        <v>-3.056272563353727E-3</v>
      </c>
      <c r="CM58">
        <f>I!CM58-A!CN59</f>
        <v>-8.548322043070427E-5</v>
      </c>
      <c r="CN58">
        <f>I!CN58-A!CO59</f>
        <v>-3.4406568601196195E-3</v>
      </c>
      <c r="CO58">
        <f>I!CO58-A!CP59</f>
        <v>-7.3597133932727741E-4</v>
      </c>
      <c r="CP58">
        <f>I!CP58-A!CQ59</f>
        <v>-3.5788970135696304E-3</v>
      </c>
      <c r="CQ58">
        <f>I!CQ58-A!CR59</f>
        <v>-1.5406275347584412E-3</v>
      </c>
      <c r="CR58">
        <f>I!CR58-A!CS59</f>
        <v>-2.4282190472804943E-3</v>
      </c>
      <c r="CS58">
        <f>I!CS58-A!CT59</f>
        <v>-3.6518619529672908E-3</v>
      </c>
      <c r="CT58">
        <f>I!CT58-A!CU59</f>
        <v>-1.1765570839143672E-3</v>
      </c>
      <c r="CU58">
        <f>I!CU58-A!CV59</f>
        <v>-1.8328991594758481E-3</v>
      </c>
      <c r="CV58">
        <f>I!CV58-A!CW59</f>
        <v>-1.8408605045982353E-3</v>
      </c>
      <c r="CW58">
        <f>I!CW58-A!CX59</f>
        <v>-7.6134490665489682E-3</v>
      </c>
      <c r="CX58">
        <f>I!CX58-A!CY59</f>
        <v>-1.3415062110254143E-3</v>
      </c>
      <c r="CY58">
        <f>I!CY58-A!CZ59</f>
        <v>-1.6089443743556554E-3</v>
      </c>
      <c r="CZ58">
        <f>I!CZ58-A!DA59</f>
        <v>-4.1624150939643099E-4</v>
      </c>
      <c r="DA58">
        <f>I!DA58-A!DB59</f>
        <v>-3.328832926464693E-3</v>
      </c>
      <c r="DB58">
        <f>I!DB58-A!DC59</f>
        <v>-2.0580674976260959E-3</v>
      </c>
      <c r="DC58">
        <f>I!DC58-A!DD59</f>
        <v>-7.6571903498460407E-4</v>
      </c>
      <c r="DD58">
        <f>I!DD58-A!DE59</f>
        <v>-1.5411068229202214E-5</v>
      </c>
      <c r="DE58">
        <f>I!DE58-A!DF59</f>
        <v>-3.8610634012901301E-3</v>
      </c>
      <c r="DF58">
        <f>I!DF58-A!DG59</f>
        <v>-1.3826370108100934E-3</v>
      </c>
      <c r="DG58">
        <f>I!DG58-A!DH59</f>
        <v>-4.0314768716787118E-3</v>
      </c>
      <c r="DH58">
        <f>I!DH58-A!DI59</f>
        <v>-4.9725495009847387E-3</v>
      </c>
      <c r="DI58">
        <f>I!DI58-A!DJ59</f>
        <v>-3.1491995604175657E-3</v>
      </c>
      <c r="DJ58">
        <f>I!DJ58-A!DK59</f>
        <v>-6.445157232112536E-4</v>
      </c>
      <c r="DK58">
        <f>I!DK58-A!DL59</f>
        <v>-9.9268550612222617E-3</v>
      </c>
      <c r="DL58">
        <f>I!DL58-A!DM59</f>
        <v>-5.9976791617770767E-3</v>
      </c>
      <c r="DM58">
        <f>I!DM58-A!DN59</f>
        <v>0</v>
      </c>
    </row>
    <row r="59" spans="1:117">
      <c r="A59">
        <f>I!A59-A!B60</f>
        <v>-3.923216434993269E-5</v>
      </c>
      <c r="B59">
        <f>I!B59-A!C60</f>
        <v>-1.5808681320529422E-3</v>
      </c>
      <c r="C59">
        <f>I!C59-A!D60</f>
        <v>-2.4599979157812935E-5</v>
      </c>
      <c r="D59">
        <f>I!D59-A!E60</f>
        <v>-2.5851814779671413E-3</v>
      </c>
      <c r="E59">
        <f>I!E59-A!F60</f>
        <v>-2.3073757645695036E-2</v>
      </c>
      <c r="F59">
        <f>I!F59-A!G60</f>
        <v>-2.7868359901537308E-3</v>
      </c>
      <c r="G59">
        <f>I!G59-A!H60</f>
        <v>-7.2981313387725077E-3</v>
      </c>
      <c r="H59">
        <f>I!H59-A!I60</f>
        <v>-1.6980021581844808E-3</v>
      </c>
      <c r="I59">
        <f>I!I59-A!J60</f>
        <v>-3.2587346874571224E-4</v>
      </c>
      <c r="J59">
        <f>I!J59-A!K60</f>
        <v>-1.0193720440385004E-2</v>
      </c>
      <c r="K59">
        <f>I!K59-A!L60</f>
        <v>-4.6247709737061707E-3</v>
      </c>
      <c r="L59">
        <f>I!L59-A!M60</f>
        <v>-4.6841002777964485E-4</v>
      </c>
      <c r="M59">
        <f>I!M59-A!N60</f>
        <v>-5.8336506448746861E-4</v>
      </c>
      <c r="N59">
        <f>I!N59-A!O60</f>
        <v>-2.5898017299954956E-3</v>
      </c>
      <c r="O59">
        <f>I!O59-A!P60</f>
        <v>-3.9284303378007866E-3</v>
      </c>
      <c r="P59">
        <f>I!P59-A!Q60</f>
        <v>-5.6176373630070168E-4</v>
      </c>
      <c r="Q59">
        <f>I!Q59-A!R60</f>
        <v>-6.0423473021399738E-4</v>
      </c>
      <c r="R59">
        <f>I!R59-A!S60</f>
        <v>-3.4558671940346968E-4</v>
      </c>
      <c r="S59">
        <f>I!S59-A!T60</f>
        <v>-2.7061803612858426E-4</v>
      </c>
      <c r="T59">
        <f>I!T59-A!U60</f>
        <v>-2.96972272705589E-3</v>
      </c>
      <c r="U59">
        <f>I!U59-A!V60</f>
        <v>-1.4771892027787426E-3</v>
      </c>
      <c r="V59">
        <f>I!V59-A!W60</f>
        <v>-2.1989377285418473E-3</v>
      </c>
      <c r="W59">
        <f>I!W59-A!X60</f>
        <v>-1.7245556110120279E-3</v>
      </c>
      <c r="X59">
        <f>I!X59-A!Y60</f>
        <v>-8.2924468311884809E-4</v>
      </c>
      <c r="Y59">
        <f>I!Y59-A!Z60</f>
        <v>-1.7630431824229621E-3</v>
      </c>
      <c r="Z59">
        <f>I!Z59-A!AA60</f>
        <v>-7.3065715787600212E-3</v>
      </c>
      <c r="AA59">
        <f>I!AA59-A!AB60</f>
        <v>-8.5782813828467867E-4</v>
      </c>
      <c r="AB59">
        <f>I!AB59-A!AC60</f>
        <v>-9.0578796116685598E-4</v>
      </c>
      <c r="AC59">
        <f>I!AC59-A!AD60</f>
        <v>-1.6861151902131087E-3</v>
      </c>
      <c r="AD59">
        <f>I!AD59-A!AE60</f>
        <v>-8.5391034062431048E-4</v>
      </c>
      <c r="AE59">
        <f>I!AE59-A!AF60</f>
        <v>-1.4370844601075284E-3</v>
      </c>
      <c r="AF59">
        <f>I!AF59-A!AG60</f>
        <v>-9.1390665573059257E-4</v>
      </c>
      <c r="AG59">
        <f>I!AG59-A!AH60</f>
        <v>-1.3194385369607595E-3</v>
      </c>
      <c r="AH59">
        <f>I!AH59-A!AI60</f>
        <v>-4.3515430750082256E-3</v>
      </c>
      <c r="AI59">
        <f>I!AI59-A!AJ60</f>
        <v>-3.2465185591787336E-3</v>
      </c>
      <c r="AJ59">
        <f>I!AJ59-A!AK60</f>
        <v>-3.6578511499090393E-3</v>
      </c>
      <c r="AK59">
        <f>I!AK59-A!AL60</f>
        <v>-3.3237154821332839E-3</v>
      </c>
      <c r="AL59">
        <f>I!AL59-A!AM60</f>
        <v>-8.2182321723379558E-4</v>
      </c>
      <c r="AM59">
        <f>I!AM59-A!AN60</f>
        <v>-1.3647146420289918E-3</v>
      </c>
      <c r="AN59">
        <f>I!AN59-A!AO60</f>
        <v>-2.8204405844224465E-4</v>
      </c>
      <c r="AO59">
        <f>I!AO59-A!AP60</f>
        <v>-1.0516548505421709E-3</v>
      </c>
      <c r="AP59">
        <f>I!AP59-A!AQ60</f>
        <v>-4.0457423523157207E-5</v>
      </c>
      <c r="AQ59">
        <f>I!AQ59-A!AR60</f>
        <v>-3.5175466413776221E-5</v>
      </c>
      <c r="AR59">
        <f>I!AR59-A!AS60</f>
        <v>-9.4072629202839758E-4</v>
      </c>
      <c r="AS59">
        <f>I!AS59-A!AT60</f>
        <v>-1.3286346468593419E-3</v>
      </c>
      <c r="AT59">
        <f>I!AT59-A!AU60</f>
        <v>-6.4134663727035812E-4</v>
      </c>
      <c r="AU59">
        <f>I!AU59-A!AV60</f>
        <v>-1.6159711120136827E-3</v>
      </c>
      <c r="AV59">
        <f>I!AV59-A!AW60</f>
        <v>-5.9028529863041191E-5</v>
      </c>
      <c r="AW59">
        <f>I!AW59-A!AX60</f>
        <v>-3.4563579966474274E-4</v>
      </c>
      <c r="AX59">
        <f>I!AX59-A!AY60</f>
        <v>-7.3239011115575048E-5</v>
      </c>
      <c r="AY59">
        <f>I!AY59-A!AZ60</f>
        <v>0</v>
      </c>
      <c r="AZ59">
        <f>I!AZ59-A!BA60</f>
        <v>-1.6182349656415653E-3</v>
      </c>
      <c r="BA59">
        <f>I!BA59-A!BB60</f>
        <v>-1.9479942256843113E-3</v>
      </c>
      <c r="BB59">
        <f>I!BB59-A!BC60</f>
        <v>-6.3886185156334383E-3</v>
      </c>
      <c r="BC59">
        <f>I!BC59-A!BD60</f>
        <v>-9.3207087308268559E-4</v>
      </c>
      <c r="BD59">
        <f>I!BD59-A!BE60</f>
        <v>-1.7434790605661298E-2</v>
      </c>
      <c r="BE59">
        <f>I!BE59-A!BF60</f>
        <v>-5.0401439489996591E-2</v>
      </c>
      <c r="BF59">
        <f>I!BF59-A!BG60</f>
        <v>-0.11504171643717948</v>
      </c>
      <c r="BG59">
        <f>I!BG59-A!BH60</f>
        <v>0.99831819162474467</v>
      </c>
      <c r="BH59">
        <f>I!BH59-A!BI60</f>
        <v>-2.4658266905866006E-4</v>
      </c>
      <c r="BI59">
        <f>I!BI59-A!BJ60</f>
        <v>-9.5044833492125402E-3</v>
      </c>
      <c r="BJ59">
        <f>I!BJ59-A!BK60</f>
        <v>-1.9732538463136638E-2</v>
      </c>
      <c r="BK59">
        <f>I!BK59-A!BL60</f>
        <v>-1.3652789089405181E-3</v>
      </c>
      <c r="BL59">
        <f>I!BL59-A!BM60</f>
        <v>-3.2205366660884754E-4</v>
      </c>
      <c r="BM59">
        <f>I!BM59-A!BN60</f>
        <v>-1.2922385385989033E-3</v>
      </c>
      <c r="BN59">
        <f>I!BN59-A!BO60</f>
        <v>-7.6500218633175166E-4</v>
      </c>
      <c r="BO59">
        <f>I!BO59-A!BP60</f>
        <v>-1.088367420294763E-3</v>
      </c>
      <c r="BP59">
        <f>I!BP59-A!BQ60</f>
        <v>-1.209531734127462E-3</v>
      </c>
      <c r="BQ59">
        <f>I!BQ59-A!BR60</f>
        <v>-1.0404570988897714E-2</v>
      </c>
      <c r="BR59">
        <f>I!BR59-A!BS60</f>
        <v>-2.4234195555106362E-3</v>
      </c>
      <c r="BS59">
        <f>I!BS59-A!BT60</f>
        <v>-2.8413508217379037E-3</v>
      </c>
      <c r="BT59">
        <f>I!BT59-A!BU60</f>
        <v>-1.2350701703646972E-4</v>
      </c>
      <c r="BU59">
        <f>I!BU59-A!BV60</f>
        <v>-3.5723260726259543E-4</v>
      </c>
      <c r="BV59">
        <f>I!BV59-A!BW60</f>
        <v>-3.6793138410487139E-6</v>
      </c>
      <c r="BW59">
        <f>I!BW59-A!BX60</f>
        <v>-1.9520703327936156E-4</v>
      </c>
      <c r="BX59">
        <f>I!BX59-A!BY60</f>
        <v>-2.6077439087732017E-3</v>
      </c>
      <c r="BY59">
        <f>I!BY59-A!BZ60</f>
        <v>-1.2792707836793701E-4</v>
      </c>
      <c r="BZ59">
        <f>I!BZ59-A!CA60</f>
        <v>-1.7061829800661786E-7</v>
      </c>
      <c r="CA59">
        <f>I!CA59-A!CB60</f>
        <v>-2.156606367537898E-7</v>
      </c>
      <c r="CB59">
        <f>I!CB59-A!CC60</f>
        <v>-1.5813042360012541E-3</v>
      </c>
      <c r="CC59">
        <f>I!CC59-A!CD60</f>
        <v>-1.8528931783587481E-3</v>
      </c>
      <c r="CD59">
        <f>I!CD59-A!CE60</f>
        <v>-5.016627192973285E-3</v>
      </c>
      <c r="CE59">
        <f>I!CE59-A!CF60</f>
        <v>-1.9993198064871668E-3</v>
      </c>
      <c r="CF59">
        <f>I!CF59-A!CG60</f>
        <v>-7.0351240783161906E-4</v>
      </c>
      <c r="CG59">
        <f>I!CG59-A!CH60</f>
        <v>-3.9474664957290438E-4</v>
      </c>
      <c r="CH59">
        <f>I!CH59-A!CI60</f>
        <v>-1.5423779516013248E-3</v>
      </c>
      <c r="CI59">
        <f>I!CI59-A!CJ60</f>
        <v>-5.762428578063721E-3</v>
      </c>
      <c r="CJ59">
        <f>I!CJ59-A!CK60</f>
        <v>-8.0322673234742065E-4</v>
      </c>
      <c r="CK59">
        <f>I!CK59-A!CL60</f>
        <v>-1.1206048454629681E-2</v>
      </c>
      <c r="CL59">
        <f>I!CL59-A!CM60</f>
        <v>-2.8875121592766818E-3</v>
      </c>
      <c r="CM59">
        <f>I!CM59-A!CN60</f>
        <v>-1.248156358228821E-2</v>
      </c>
      <c r="CN59">
        <f>I!CN59-A!CO60</f>
        <v>-5.9450418660273469E-3</v>
      </c>
      <c r="CO59">
        <f>I!CO59-A!CP60</f>
        <v>-1.6858926567350478E-4</v>
      </c>
      <c r="CP59">
        <f>I!CP59-A!CQ60</f>
        <v>-5.6508510470825264E-3</v>
      </c>
      <c r="CQ59">
        <f>I!CQ59-A!CR60</f>
        <v>-1.1264731525863665E-3</v>
      </c>
      <c r="CR59">
        <f>I!CR59-A!CS60</f>
        <v>-2.3514070046998901E-4</v>
      </c>
      <c r="CS59">
        <f>I!CS59-A!CT60</f>
        <v>-2.0538988745780569E-3</v>
      </c>
      <c r="CT59">
        <f>I!CT59-A!CU60</f>
        <v>-1.0887399430777563E-3</v>
      </c>
      <c r="CU59">
        <f>I!CU59-A!CV60</f>
        <v>-1.748468777630722E-3</v>
      </c>
      <c r="CV59">
        <f>I!CV59-A!CW60</f>
        <v>-2.1882661660170399E-3</v>
      </c>
      <c r="CW59">
        <f>I!CW59-A!CX60</f>
        <v>-9.1352076160713096E-3</v>
      </c>
      <c r="CX59">
        <f>I!CX59-A!CY60</f>
        <v>-2.6143761907555857E-3</v>
      </c>
      <c r="CY59">
        <f>I!CY59-A!CZ60</f>
        <v>-4.2211421651789662E-4</v>
      </c>
      <c r="CZ59">
        <f>I!CZ59-A!DA60</f>
        <v>-3.9912324858495219E-4</v>
      </c>
      <c r="DA59">
        <f>I!DA59-A!DB60</f>
        <v>-3.0240741357173656E-3</v>
      </c>
      <c r="DB59">
        <f>I!DB59-A!DC60</f>
        <v>-1.8267341812850174E-3</v>
      </c>
      <c r="DC59">
        <f>I!DC59-A!DD60</f>
        <v>-7.8400463619658276E-4</v>
      </c>
      <c r="DD59">
        <f>I!DD59-A!DE60</f>
        <v>-8.0724643105344919E-6</v>
      </c>
      <c r="DE59">
        <f>I!DE59-A!DF60</f>
        <v>-1.6879340781393779E-3</v>
      </c>
      <c r="DF59">
        <f>I!DF59-A!DG60</f>
        <v>-3.5291767254027996E-3</v>
      </c>
      <c r="DG59">
        <f>I!DG59-A!DH60</f>
        <v>-6.6266895554822035E-4</v>
      </c>
      <c r="DH59">
        <f>I!DH59-A!DI60</f>
        <v>-2.5973532074657526E-3</v>
      </c>
      <c r="DI59">
        <f>I!DI59-A!DJ60</f>
        <v>-1.5562587637139073E-3</v>
      </c>
      <c r="DJ59">
        <f>I!DJ59-A!DK60</f>
        <v>-2.0901620420712532E-3</v>
      </c>
      <c r="DK59">
        <f>I!DK59-A!DL60</f>
        <v>-8.5278022598969574E-4</v>
      </c>
      <c r="DL59">
        <f>I!DL59-A!DM60</f>
        <v>-9.1790198317850177E-4</v>
      </c>
      <c r="DM59">
        <f>I!DM59-A!DN60</f>
        <v>0</v>
      </c>
    </row>
    <row r="60" spans="1:117">
      <c r="A60">
        <f>I!A60-A!B61</f>
        <v>-2.9519919306128919E-5</v>
      </c>
      <c r="B60">
        <f>I!B60-A!C61</f>
        <v>-5.7534394503606521E-5</v>
      </c>
      <c r="C60">
        <f>I!C60-A!D61</f>
        <v>-5.1136964548524527E-5</v>
      </c>
      <c r="D60">
        <f>I!D60-A!E61</f>
        <v>-9.4399453490097266E-6</v>
      </c>
      <c r="E60">
        <f>I!E60-A!F61</f>
        <v>-6.2338790312271814E-5</v>
      </c>
      <c r="F60">
        <f>I!F60-A!G61</f>
        <v>-2.0664669112613718E-3</v>
      </c>
      <c r="G60">
        <f>I!G60-A!H61</f>
        <v>-1.7804874241211804E-4</v>
      </c>
      <c r="H60">
        <f>I!H60-A!I61</f>
        <v>-3.8806756101491012E-4</v>
      </c>
      <c r="I60">
        <f>I!I60-A!J61</f>
        <v>-3.2864163815357053E-4</v>
      </c>
      <c r="J60">
        <f>I!J60-A!K61</f>
        <v>-2.6933273126962526E-4</v>
      </c>
      <c r="K60">
        <f>I!K60-A!L61</f>
        <v>-4.0747246207463E-4</v>
      </c>
      <c r="L60">
        <f>I!L60-A!M61</f>
        <v>-2.3649637631447824E-4</v>
      </c>
      <c r="M60">
        <f>I!M60-A!N61</f>
        <v>-3.0266639329056948E-4</v>
      </c>
      <c r="N60">
        <f>I!N60-A!O61</f>
        <v>-9.1889787224296287E-4</v>
      </c>
      <c r="O60">
        <f>I!O60-A!P61</f>
        <v>-3.7183735561360158E-4</v>
      </c>
      <c r="P60">
        <f>I!P60-A!Q61</f>
        <v>-1.0427949596001048E-4</v>
      </c>
      <c r="Q60">
        <f>I!Q60-A!R61</f>
        <v>-1.6372933600123597E-4</v>
      </c>
      <c r="R60">
        <f>I!R60-A!S61</f>
        <v>-1.5987318001012269E-4</v>
      </c>
      <c r="S60">
        <f>I!S60-A!T61</f>
        <v>-2.4871025875364505E-4</v>
      </c>
      <c r="T60">
        <f>I!T60-A!U61</f>
        <v>-4.883704163076739E-4</v>
      </c>
      <c r="U60">
        <f>I!U60-A!V61</f>
        <v>-6.4615024695474849E-4</v>
      </c>
      <c r="V60">
        <f>I!V60-A!W61</f>
        <v>-1.7883306284829216E-3</v>
      </c>
      <c r="W60">
        <f>I!W60-A!X61</f>
        <v>-1.3200612580310501E-3</v>
      </c>
      <c r="X60">
        <f>I!X60-A!Y61</f>
        <v>-1.8930068524656304E-4</v>
      </c>
      <c r="Y60">
        <f>I!Y60-A!Z61</f>
        <v>-1.3435186493390324E-5</v>
      </c>
      <c r="Z60">
        <f>I!Z60-A!AA61</f>
        <v>-2.0074420221770603E-4</v>
      </c>
      <c r="AA60">
        <f>I!AA60-A!AB61</f>
        <v>-1.8554392195285687E-4</v>
      </c>
      <c r="AB60">
        <f>I!AB60-A!AC61</f>
        <v>-1.6399253275487462E-4</v>
      </c>
      <c r="AC60">
        <f>I!AC60-A!AD61</f>
        <v>-4.9736220229923379E-4</v>
      </c>
      <c r="AD60">
        <f>I!AD60-A!AE61</f>
        <v>-7.5762862200975077E-4</v>
      </c>
      <c r="AE60">
        <f>I!AE60-A!AF61</f>
        <v>-2.2634376430630118E-3</v>
      </c>
      <c r="AF60">
        <f>I!AF60-A!AG61</f>
        <v>-2.3251993073819784E-3</v>
      </c>
      <c r="AG60">
        <f>I!AG60-A!AH61</f>
        <v>-5.4968381831499121E-4</v>
      </c>
      <c r="AH60">
        <f>I!AH60-A!AI61</f>
        <v>-9.9380818930975157E-4</v>
      </c>
      <c r="AI60">
        <f>I!AI60-A!AJ61</f>
        <v>-1.4456967942360049E-3</v>
      </c>
      <c r="AJ60">
        <f>I!AJ60-A!AK61</f>
        <v>-5.0530831681555295E-4</v>
      </c>
      <c r="AK60">
        <f>I!AK60-A!AL61</f>
        <v>-1.3260543339091008E-3</v>
      </c>
      <c r="AL60">
        <f>I!AL60-A!AM61</f>
        <v>-3.378352822494606E-4</v>
      </c>
      <c r="AM60">
        <f>I!AM60-A!AN61</f>
        <v>-1.4409228105974419E-3</v>
      </c>
      <c r="AN60">
        <f>I!AN60-A!AO61</f>
        <v>-1.0039863223786623E-3</v>
      </c>
      <c r="AO60">
        <f>I!AO60-A!AP61</f>
        <v>-5.4612506244159492E-4</v>
      </c>
      <c r="AP60">
        <f>I!AP60-A!AQ61</f>
        <v>-2.3927884660810472E-4</v>
      </c>
      <c r="AQ60">
        <f>I!AQ60-A!AR61</f>
        <v>-3.5713317582182586E-5</v>
      </c>
      <c r="AR60">
        <f>I!AR60-A!AS61</f>
        <v>-3.2916366448830281E-4</v>
      </c>
      <c r="AS60">
        <f>I!AS60-A!AT61</f>
        <v>-3.9829022243467711E-4</v>
      </c>
      <c r="AT60">
        <f>I!AT60-A!AU61</f>
        <v>-2.8690502831418461E-4</v>
      </c>
      <c r="AU60">
        <f>I!AU60-A!AV61</f>
        <v>-8.3964120174391055E-4</v>
      </c>
      <c r="AV60">
        <f>I!AV60-A!AW61</f>
        <v>-3.8998430765130273E-5</v>
      </c>
      <c r="AW60">
        <f>I!AW60-A!AX61</f>
        <v>-1.7088319394825897E-4</v>
      </c>
      <c r="AX60">
        <f>I!AX60-A!AY61</f>
        <v>-5.7151691719866243E-5</v>
      </c>
      <c r="AY60">
        <f>I!AY60-A!AZ61</f>
        <v>-1.1121293952997054E-5</v>
      </c>
      <c r="AZ60">
        <f>I!AZ60-A!BA61</f>
        <v>-1.603690502318371E-3</v>
      </c>
      <c r="BA60">
        <f>I!BA60-A!BB61</f>
        <v>-7.1235380873269885E-5</v>
      </c>
      <c r="BB60">
        <f>I!BB60-A!BC61</f>
        <v>-1.0714851955197469E-3</v>
      </c>
      <c r="BC60">
        <f>I!BC60-A!BD61</f>
        <v>-8.6408358438200576E-4</v>
      </c>
      <c r="BD60">
        <f>I!BD60-A!BE61</f>
        <v>-7.444513305209355E-5</v>
      </c>
      <c r="BE60">
        <f>I!BE60-A!BF61</f>
        <v>-1.5050515675560627E-4</v>
      </c>
      <c r="BF60">
        <f>I!BF60-A!BG61</f>
        <v>-1.3299974402206728E-4</v>
      </c>
      <c r="BG60">
        <f>I!BG60-A!BH61</f>
        <v>-2.9131190893623432E-4</v>
      </c>
      <c r="BH60">
        <f>I!BH60-A!BI61</f>
        <v>0.99778056303428653</v>
      </c>
      <c r="BI60">
        <f>I!BI60-A!BJ61</f>
        <v>-4.1465744689891289E-3</v>
      </c>
      <c r="BJ60">
        <f>I!BJ60-A!BK61</f>
        <v>-2.039990125632672E-3</v>
      </c>
      <c r="BK60">
        <f>I!BK60-A!BL61</f>
        <v>-3.3689592807755831E-4</v>
      </c>
      <c r="BL60">
        <f>I!BL60-A!BM61</f>
        <v>-2.6203645314448862E-4</v>
      </c>
      <c r="BM60">
        <f>I!BM60-A!BN61</f>
        <v>-3.3432974976536743E-4</v>
      </c>
      <c r="BN60">
        <f>I!BN60-A!BO61</f>
        <v>-1.5754519298430433E-4</v>
      </c>
      <c r="BO60">
        <f>I!BO60-A!BP61</f>
        <v>-2.9285842112828308E-4</v>
      </c>
      <c r="BP60">
        <f>I!BP60-A!BQ61</f>
        <v>-3.0007919390097478E-4</v>
      </c>
      <c r="BQ60">
        <f>I!BQ60-A!BR61</f>
        <v>-8.1357696117697654E-4</v>
      </c>
      <c r="BR60">
        <f>I!BR60-A!BS61</f>
        <v>-6.4258639360757134E-4</v>
      </c>
      <c r="BS60">
        <f>I!BS60-A!BT61</f>
        <v>-1.0020193343540586E-3</v>
      </c>
      <c r="BT60">
        <f>I!BT60-A!BU61</f>
        <v>-5.4460713226557597E-5</v>
      </c>
      <c r="BU60">
        <f>I!BU60-A!BV61</f>
        <v>-1.0941550433624794E-4</v>
      </c>
      <c r="BV60">
        <f>I!BV60-A!BW61</f>
        <v>-1.7147627809658227E-5</v>
      </c>
      <c r="BW60">
        <f>I!BW60-A!BX61</f>
        <v>-1.2319483785618984E-4</v>
      </c>
      <c r="BX60">
        <f>I!BX60-A!BY61</f>
        <v>-6.4934443952011729E-4</v>
      </c>
      <c r="BY60">
        <f>I!BY60-A!BZ61</f>
        <v>-7.6753112321463791E-5</v>
      </c>
      <c r="BZ60">
        <f>I!BZ60-A!CA61</f>
        <v>-3.0186314262709316E-7</v>
      </c>
      <c r="CA60">
        <f>I!CA60-A!CB61</f>
        <v>-3.3178559500583049E-7</v>
      </c>
      <c r="CB60">
        <f>I!CB60-A!CC61</f>
        <v>-1.0043371184762656E-3</v>
      </c>
      <c r="CC60">
        <f>I!CC60-A!CD61</f>
        <v>-1.3768365008314102E-3</v>
      </c>
      <c r="CD60">
        <f>I!CD60-A!CE61</f>
        <v>-1.5700387682486476E-3</v>
      </c>
      <c r="CE60">
        <f>I!CE60-A!CF61</f>
        <v>-2.1669795656224706E-3</v>
      </c>
      <c r="CF60">
        <f>I!CF60-A!CG61</f>
        <v>-6.9146130940205735E-4</v>
      </c>
      <c r="CG60">
        <f>I!CG60-A!CH61</f>
        <v>-1.4012909765805517E-5</v>
      </c>
      <c r="CH60">
        <f>I!CH60-A!CI61</f>
        <v>-7.9672911473341725E-4</v>
      </c>
      <c r="CI60">
        <f>I!CI60-A!CJ61</f>
        <v>-2.0924111502146491E-3</v>
      </c>
      <c r="CJ60">
        <f>I!CJ60-A!CK61</f>
        <v>-1.9047518863430415E-4</v>
      </c>
      <c r="CK60">
        <f>I!CK60-A!CL61</f>
        <v>-2.3519147884929815E-3</v>
      </c>
      <c r="CL60">
        <f>I!CL60-A!CM61</f>
        <v>-1.6046419933880406E-3</v>
      </c>
      <c r="CM60">
        <f>I!CM60-A!CN61</f>
        <v>-0.12064144367210161</v>
      </c>
      <c r="CN60">
        <f>I!CN60-A!CO61</f>
        <v>-2.0020063293342502E-3</v>
      </c>
      <c r="CO60">
        <f>I!CO60-A!CP61</f>
        <v>-6.6175225778385065E-5</v>
      </c>
      <c r="CP60">
        <f>I!CP60-A!CQ61</f>
        <v>-2.5414389717713579E-3</v>
      </c>
      <c r="CQ60">
        <f>I!CQ60-A!CR61</f>
        <v>-1.063677104590642E-3</v>
      </c>
      <c r="CR60">
        <f>I!CR60-A!CS61</f>
        <v>-2.3386343095827375E-3</v>
      </c>
      <c r="CS60">
        <f>I!CS60-A!CT61</f>
        <v>-3.7783163148661102E-4</v>
      </c>
      <c r="CT60">
        <f>I!CT60-A!CU61</f>
        <v>-7.1512275587688292E-5</v>
      </c>
      <c r="CU60">
        <f>I!CU60-A!CV61</f>
        <v>-2.0204190375538739E-4</v>
      </c>
      <c r="CV60">
        <f>I!CV60-A!CW61</f>
        <v>-3.842103741550017E-4</v>
      </c>
      <c r="CW60">
        <f>I!CW60-A!CX61</f>
        <v>-8.1338539751423628E-4</v>
      </c>
      <c r="CX60">
        <f>I!CX60-A!CY61</f>
        <v>-7.731539344612555E-4</v>
      </c>
      <c r="CY60">
        <f>I!CY60-A!CZ61</f>
        <v>-1.5264172868978223E-4</v>
      </c>
      <c r="CZ60">
        <f>I!CZ60-A!DA61</f>
        <v>-7.5884580748091429E-5</v>
      </c>
      <c r="DA60">
        <f>I!DA60-A!DB61</f>
        <v>-1.2940507587126221E-4</v>
      </c>
      <c r="DB60">
        <f>I!DB60-A!DC61</f>
        <v>-7.9548571166187024E-5</v>
      </c>
      <c r="DC60">
        <f>I!DC60-A!DD61</f>
        <v>-1.9727204627031019E-4</v>
      </c>
      <c r="DD60">
        <f>I!DD60-A!DE61</f>
        <v>-8.0724643105344933E-5</v>
      </c>
      <c r="DE60">
        <f>I!DE60-A!DF61</f>
        <v>-6.3423293170576027E-4</v>
      </c>
      <c r="DF60">
        <f>I!DF60-A!DG61</f>
        <v>-8.2700709457480506E-4</v>
      </c>
      <c r="DG60">
        <f>I!DG60-A!DH61</f>
        <v>-2.6941989794012218E-4</v>
      </c>
      <c r="DH60">
        <f>I!DH60-A!DI61</f>
        <v>-8.6603542725010598E-4</v>
      </c>
      <c r="DI60">
        <f>I!DI60-A!DJ61</f>
        <v>-5.782593303102322E-4</v>
      </c>
      <c r="DJ60">
        <f>I!DJ60-A!DK61</f>
        <v>-1.2288567531288639E-3</v>
      </c>
      <c r="DK60">
        <f>I!DK60-A!DL61</f>
        <v>-6.682101656022083E-4</v>
      </c>
      <c r="DL60">
        <f>I!DL60-A!DM61</f>
        <v>-4.1765930251877665E-4</v>
      </c>
      <c r="DM60">
        <f>I!DM60-A!DN61</f>
        <v>0</v>
      </c>
    </row>
    <row r="61" spans="1:117">
      <c r="A61">
        <f>I!A61-A!B62</f>
        <v>-5.1022446648935753E-5</v>
      </c>
      <c r="B61">
        <f>I!B61-A!C62</f>
        <v>-6.9085530630869053E-4</v>
      </c>
      <c r="C61">
        <f>I!C61-A!D62</f>
        <v>-2.6511416908437328E-2</v>
      </c>
      <c r="D61">
        <f>I!D61-A!E62</f>
        <v>-3.5985071670425078E-3</v>
      </c>
      <c r="E61">
        <f>I!E61-A!F62</f>
        <v>-2.6616562155801449E-5</v>
      </c>
      <c r="F61">
        <f>I!F61-A!G62</f>
        <v>-1.6071003608802311E-2</v>
      </c>
      <c r="G61">
        <f>I!G61-A!H62</f>
        <v>-4.4596205108624505E-3</v>
      </c>
      <c r="H61">
        <f>I!H61-A!I62</f>
        <v>-6.477933821935883E-3</v>
      </c>
      <c r="I61">
        <f>I!I61-A!J62</f>
        <v>-2.6847247960173062E-3</v>
      </c>
      <c r="J61">
        <f>I!J61-A!K62</f>
        <v>-1.8179776340360436E-3</v>
      </c>
      <c r="K61">
        <f>I!K61-A!L62</f>
        <v>-4.1525467986999092E-3</v>
      </c>
      <c r="L61">
        <f>I!L61-A!M62</f>
        <v>-1.3579724692110325E-2</v>
      </c>
      <c r="M61">
        <f>I!M61-A!N62</f>
        <v>-4.0558923939609916E-3</v>
      </c>
      <c r="N61">
        <f>I!N61-A!O62</f>
        <v>-4.6981669376942045E-3</v>
      </c>
      <c r="O61">
        <f>I!O61-A!P62</f>
        <v>-2.9861229856660196E-3</v>
      </c>
      <c r="P61">
        <f>I!P61-A!Q62</f>
        <v>-4.9785049684134041E-4</v>
      </c>
      <c r="Q61">
        <f>I!Q61-A!R62</f>
        <v>-9.9386909943212864E-4</v>
      </c>
      <c r="R61">
        <f>I!R61-A!S62</f>
        <v>-9.7418154874755701E-4</v>
      </c>
      <c r="S61">
        <f>I!S61-A!T62</f>
        <v>-3.7472430075250053E-3</v>
      </c>
      <c r="T61">
        <f>I!T61-A!U62</f>
        <v>-9.2104985011399294E-4</v>
      </c>
      <c r="U61">
        <f>I!U61-A!V62</f>
        <v>-6.3614635364199331E-3</v>
      </c>
      <c r="V61">
        <f>I!V61-A!W62</f>
        <v>-2.9587745954943396E-3</v>
      </c>
      <c r="W61">
        <f>I!W61-A!X62</f>
        <v>-2.7647935659237959E-3</v>
      </c>
      <c r="X61">
        <f>I!X61-A!Y62</f>
        <v>-1.1004978422199515E-3</v>
      </c>
      <c r="Y61">
        <f>I!Y61-A!Z62</f>
        <v>-5.1573780410111238E-5</v>
      </c>
      <c r="Z61">
        <f>I!Z61-A!AA62</f>
        <v>-1.9829181170607736E-3</v>
      </c>
      <c r="AA61">
        <f>I!AA61-A!AB62</f>
        <v>-4.336966892746918E-5</v>
      </c>
      <c r="AB61">
        <f>I!AB61-A!AC62</f>
        <v>-4.4935054027944943E-4</v>
      </c>
      <c r="AC61">
        <f>I!AC61-A!AD62</f>
        <v>-1.6128565263073415E-4</v>
      </c>
      <c r="AD61">
        <f>I!AD61-A!AE62</f>
        <v>-1.2305666826531159E-3</v>
      </c>
      <c r="AE61">
        <f>I!AE61-A!AF62</f>
        <v>-7.0462158503623463E-4</v>
      </c>
      <c r="AF61">
        <f>I!AF61-A!AG62</f>
        <v>-4.8294575732954422E-4</v>
      </c>
      <c r="AG61">
        <f>I!AG61-A!AH62</f>
        <v>-4.62839696211366E-4</v>
      </c>
      <c r="AH61">
        <f>I!AH61-A!AI62</f>
        <v>-2.9798750923131932E-4</v>
      </c>
      <c r="AI61">
        <f>I!AI61-A!AJ62</f>
        <v>-9.3175234128591369E-4</v>
      </c>
      <c r="AJ61">
        <f>I!AJ61-A!AK62</f>
        <v>-7.1628336365364242E-4</v>
      </c>
      <c r="AK61">
        <f>I!AK61-A!AL62</f>
        <v>-4.902370596471051E-4</v>
      </c>
      <c r="AL61">
        <f>I!AL61-A!AM62</f>
        <v>-1.1632266794816663E-3</v>
      </c>
      <c r="AM61">
        <f>I!AM61-A!AN62</f>
        <v>-2.4207216181620574E-3</v>
      </c>
      <c r="AN61">
        <f>I!AN61-A!AO62</f>
        <v>-1.430628982498275E-4</v>
      </c>
      <c r="AO61">
        <f>I!AO61-A!AP62</f>
        <v>-2.1730334027934292E-3</v>
      </c>
      <c r="AP61">
        <f>I!AP61-A!AQ62</f>
        <v>-7.5734545747587343E-5</v>
      </c>
      <c r="AQ61">
        <f>I!AQ61-A!AR62</f>
        <v>-1.3768989911202923E-5</v>
      </c>
      <c r="AR61">
        <f>I!AR61-A!AS62</f>
        <v>-9.7890959202285503E-4</v>
      </c>
      <c r="AS61">
        <f>I!AS61-A!AT62</f>
        <v>-9.6430133929073947E-4</v>
      </c>
      <c r="AT61">
        <f>I!AT61-A!AU62</f>
        <v>-2.4265000296037022E-4</v>
      </c>
      <c r="AU61">
        <f>I!AU61-A!AV62</f>
        <v>-4.1226292818601117E-3</v>
      </c>
      <c r="AV61">
        <f>I!AV61-A!AW62</f>
        <v>-1.536549650712951E-4</v>
      </c>
      <c r="AW61">
        <f>I!AW61-A!AX62</f>
        <v>-8.1314976147569013E-3</v>
      </c>
      <c r="AX61">
        <f>I!AX61-A!AY62</f>
        <v>-3.0579015038021014E-4</v>
      </c>
      <c r="AY61">
        <f>I!AY61-A!AZ62</f>
        <v>-2.2548327945939045E-6</v>
      </c>
      <c r="AZ61">
        <f>I!AZ61-A!BA62</f>
        <v>-2.8226472655510135E-2</v>
      </c>
      <c r="BA61">
        <f>I!BA61-A!BB62</f>
        <v>-1.8471617582976443E-4</v>
      </c>
      <c r="BB61">
        <f>I!BB61-A!BC62</f>
        <v>-5.1565484746050064E-2</v>
      </c>
      <c r="BC61">
        <f>I!BC61-A!BD62</f>
        <v>-6.4830507078305066E-3</v>
      </c>
      <c r="BD61">
        <f>I!BD61-A!BE62</f>
        <v>-0.15817809281479409</v>
      </c>
      <c r="BE61">
        <f>I!BE61-A!BF62</f>
        <v>-1.4471095848491013E-2</v>
      </c>
      <c r="BF61">
        <f>I!BF61-A!BG62</f>
        <v>-3.5826160961853461E-2</v>
      </c>
      <c r="BG61">
        <f>I!BG61-A!BH62</f>
        <v>-1.3127808014670023E-2</v>
      </c>
      <c r="BH61">
        <f>I!BH61-A!BI62</f>
        <v>-0.1579284817646521</v>
      </c>
      <c r="BI61">
        <f>I!BI61-A!BJ62</f>
        <v>0.96099782549889456</v>
      </c>
      <c r="BJ61">
        <f>I!BJ61-A!BK62</f>
        <v>-6.2358660837718858E-3</v>
      </c>
      <c r="BK61">
        <f>I!BK61-A!BL62</f>
        <v>-5.2656094827012554E-4</v>
      </c>
      <c r="BL61">
        <f>I!BL61-A!BM62</f>
        <v>-2.3351400568307306E-4</v>
      </c>
      <c r="BM61">
        <f>I!BM61-A!BN62</f>
        <v>-4.6223450719543296E-3</v>
      </c>
      <c r="BN61">
        <f>I!BN61-A!BO62</f>
        <v>-2.6774125735896259E-4</v>
      </c>
      <c r="BO61">
        <f>I!BO61-A!BP62</f>
        <v>-9.8649495385735473E-4</v>
      </c>
      <c r="BP61">
        <f>I!BP61-A!BQ62</f>
        <v>-1.3248555714916554E-3</v>
      </c>
      <c r="BQ61">
        <f>I!BQ61-A!BR62</f>
        <v>-5.3223405474592126E-3</v>
      </c>
      <c r="BR61">
        <f>I!BR61-A!BS62</f>
        <v>-6.4585489001452742E-4</v>
      </c>
      <c r="BS61">
        <f>I!BS61-A!BT62</f>
        <v>-9.6595798346141347E-4</v>
      </c>
      <c r="BT61">
        <f>I!BT61-A!BU62</f>
        <v>-5.3975507088200034E-5</v>
      </c>
      <c r="BU61">
        <f>I!BU61-A!BV62</f>
        <v>-8.7133319562604738E-5</v>
      </c>
      <c r="BV61">
        <f>I!BV61-A!BW62</f>
        <v>-8.8776104605120354E-6</v>
      </c>
      <c r="BW61">
        <f>I!BW61-A!BX62</f>
        <v>-1.0470797297739822E-4</v>
      </c>
      <c r="BX61">
        <f>I!BX61-A!BY62</f>
        <v>-1.6448599113285309E-3</v>
      </c>
      <c r="BY61">
        <f>I!BY61-A!BZ62</f>
        <v>-2.1436641152147441E-4</v>
      </c>
      <c r="BZ61">
        <f>I!BZ61-A!CA62</f>
        <v>-1.6274360732938935E-6</v>
      </c>
      <c r="CA61">
        <f>I!CA61-A!CB62</f>
        <v>-2.3224991650408134E-7</v>
      </c>
      <c r="CB61">
        <f>I!CB61-A!CC62</f>
        <v>-3.6169665538052839E-4</v>
      </c>
      <c r="CC61">
        <f>I!CC61-A!CD62</f>
        <v>-5.3215560176712807E-4</v>
      </c>
      <c r="CD61">
        <f>I!CD61-A!CE62</f>
        <v>-1.1358023838395701E-3</v>
      </c>
      <c r="CE61">
        <f>I!CE61-A!CF62</f>
        <v>-9.4320025114275627E-4</v>
      </c>
      <c r="CF61">
        <f>I!CF61-A!CG62</f>
        <v>-3.7695126999526078E-4</v>
      </c>
      <c r="CG61">
        <f>I!CG61-A!CH62</f>
        <v>-7.6921930203783484E-5</v>
      </c>
      <c r="CH61">
        <f>I!CH61-A!CI62</f>
        <v>-5.2906173762895319E-4</v>
      </c>
      <c r="CI61">
        <f>I!CI61-A!CJ62</f>
        <v>-1.5613445919146678E-3</v>
      </c>
      <c r="CJ61">
        <f>I!CJ61-A!CK62</f>
        <v>-4.4331503469127986E-4</v>
      </c>
      <c r="CK61">
        <f>I!CK61-A!CL62</f>
        <v>-3.9461213733295881E-3</v>
      </c>
      <c r="CL61">
        <f>I!CL61-A!CM62</f>
        <v>-8.9086236305244355E-4</v>
      </c>
      <c r="CM61">
        <f>I!CM61-A!CN62</f>
        <v>-7.1265822890451158E-4</v>
      </c>
      <c r="CN61">
        <f>I!CN61-A!CO62</f>
        <v>-1.4270466754840799E-3</v>
      </c>
      <c r="CO61">
        <f>I!CO61-A!CP62</f>
        <v>-1.547820287159846E-4</v>
      </c>
      <c r="CP61">
        <f>I!CP61-A!CQ62</f>
        <v>-1.5071172182969492E-3</v>
      </c>
      <c r="CQ61">
        <f>I!CQ61-A!CR62</f>
        <v>-1.5738737509672738E-3</v>
      </c>
      <c r="CR61">
        <f>I!CR61-A!CS62</f>
        <v>-1.5286563768867507E-3</v>
      </c>
      <c r="CS61">
        <f>I!CS61-A!CT62</f>
        <v>-2.079277258626955E-3</v>
      </c>
      <c r="CT61">
        <f>I!CT61-A!CU62</f>
        <v>-4.9977234622461517E-4</v>
      </c>
      <c r="CU61">
        <f>I!CU61-A!CV62</f>
        <v>-1.0110819660560033E-3</v>
      </c>
      <c r="CV61">
        <f>I!CV61-A!CW62</f>
        <v>-1.7718334429073714E-3</v>
      </c>
      <c r="CW61">
        <f>I!CW61-A!CX62</f>
        <v>-5.0821270506030362E-3</v>
      </c>
      <c r="CX61">
        <f>I!CX61-A!CY62</f>
        <v>-1.2786265668710626E-3</v>
      </c>
      <c r="CY61">
        <f>I!CY61-A!CZ62</f>
        <v>-2.9273950194346333E-4</v>
      </c>
      <c r="CZ61">
        <f>I!CZ61-A!DA62</f>
        <v>-1.7974173852052658E-4</v>
      </c>
      <c r="DA61">
        <f>I!DA61-A!DB62</f>
        <v>-1.5306481706047579E-3</v>
      </c>
      <c r="DB61">
        <f>I!DB61-A!DC62</f>
        <v>-9.7783742250028417E-4</v>
      </c>
      <c r="DC61">
        <f>I!DC61-A!DD62</f>
        <v>-7.7876933958402454E-4</v>
      </c>
      <c r="DD61">
        <f>I!DD61-A!DE62</f>
        <v>-2.1281951364136391E-5</v>
      </c>
      <c r="DE61">
        <f>I!DE61-A!DF62</f>
        <v>-3.8805276291423306E-3</v>
      </c>
      <c r="DF61">
        <f>I!DF61-A!DG62</f>
        <v>-3.3237337311645418E-3</v>
      </c>
      <c r="DG61">
        <f>I!DG61-A!DH62</f>
        <v>-5.1284144976021821E-4</v>
      </c>
      <c r="DH61">
        <f>I!DH61-A!DI62</f>
        <v>-2.5595112246663458E-3</v>
      </c>
      <c r="DI61">
        <f>I!DI61-A!DJ62</f>
        <v>-2.8442684041284031E-3</v>
      </c>
      <c r="DJ61">
        <f>I!DJ61-A!DK62</f>
        <v>-9.4447107611364209E-4</v>
      </c>
      <c r="DK61">
        <f>I!DK61-A!DL62</f>
        <v>-7.1631973171381418E-3</v>
      </c>
      <c r="DL61">
        <f>I!DL61-A!DM62</f>
        <v>-7.8192558926919761E-4</v>
      </c>
      <c r="DM61">
        <f>I!DM61-A!DN62</f>
        <v>0</v>
      </c>
    </row>
    <row r="62" spans="1:117">
      <c r="A62">
        <f>I!A62-A!B63</f>
        <v>-3.6060578411500866E-4</v>
      </c>
      <c r="B62">
        <f>I!B62-A!C63</f>
        <v>-2.0557481728404023E-4</v>
      </c>
      <c r="C62">
        <f>I!C62-A!D63</f>
        <v>-1.7626756719377773E-4</v>
      </c>
      <c r="D62">
        <f>I!D62-A!E63</f>
        <v>-5.3493023644388447E-6</v>
      </c>
      <c r="E62">
        <f>I!E62-A!F63</f>
        <v>-4.6964223488065452E-4</v>
      </c>
      <c r="F62">
        <f>I!F62-A!G63</f>
        <v>-3.8341801739150524E-4</v>
      </c>
      <c r="G62">
        <f>I!G62-A!H63</f>
        <v>-7.509372972283883E-4</v>
      </c>
      <c r="H62">
        <f>I!H62-A!I63</f>
        <v>-2.1910117212779489E-3</v>
      </c>
      <c r="I62">
        <f>I!I62-A!J63</f>
        <v>-3.250744095351964E-4</v>
      </c>
      <c r="J62">
        <f>I!J62-A!K63</f>
        <v>-3.0333058949240698E-3</v>
      </c>
      <c r="K62">
        <f>I!K62-A!L63</f>
        <v>-2.6543340203383299E-3</v>
      </c>
      <c r="L62">
        <f>I!L62-A!M63</f>
        <v>-2.0422288373932573E-3</v>
      </c>
      <c r="M62">
        <f>I!M62-A!N63</f>
        <v>-1.6557153503933037E-3</v>
      </c>
      <c r="N62">
        <f>I!N62-A!O63</f>
        <v>-1.0688409946328914E-3</v>
      </c>
      <c r="O62">
        <f>I!O62-A!P63</f>
        <v>-5.074529620217339E-4</v>
      </c>
      <c r="P62">
        <f>I!P62-A!Q63</f>
        <v>-6.054938475097383E-5</v>
      </c>
      <c r="Q62">
        <f>I!Q62-A!R63</f>
        <v>-1.885619326467629E-3</v>
      </c>
      <c r="R62">
        <f>I!R62-A!S63</f>
        <v>-6.5319934545246192E-4</v>
      </c>
      <c r="S62">
        <f>I!S62-A!T63</f>
        <v>-1.3781638218003661E-2</v>
      </c>
      <c r="T62">
        <f>I!T62-A!U63</f>
        <v>-1.312536187744329E-3</v>
      </c>
      <c r="U62">
        <f>I!U62-A!V63</f>
        <v>-3.6929439089442022E-3</v>
      </c>
      <c r="V62">
        <f>I!V62-A!W63</f>
        <v>-2.5079617128034408E-3</v>
      </c>
      <c r="W62">
        <f>I!W62-A!X63</f>
        <v>-1.1737434045652503E-3</v>
      </c>
      <c r="X62">
        <f>I!X62-A!Y63</f>
        <v>-2.5162268280571346E-4</v>
      </c>
      <c r="Y62">
        <f>I!Y62-A!Z63</f>
        <v>-9.4479698566422266E-5</v>
      </c>
      <c r="Z62">
        <f>I!Z62-A!AA63</f>
        <v>-5.8334816494964837E-4</v>
      </c>
      <c r="AA62">
        <f>I!AA62-A!AB63</f>
        <v>-7.1630606073188452E-5</v>
      </c>
      <c r="AB62">
        <f>I!AB62-A!AC63</f>
        <v>-3.3714512313137734E-4</v>
      </c>
      <c r="AC62">
        <f>I!AC62-A!AD63</f>
        <v>-1.3242912321427148E-4</v>
      </c>
      <c r="AD62">
        <f>I!AD62-A!AE63</f>
        <v>-1.9732306973708677E-4</v>
      </c>
      <c r="AE62">
        <f>I!AE62-A!AF63</f>
        <v>-5.893073057420884E-4</v>
      </c>
      <c r="AF62">
        <f>I!AF62-A!AG63</f>
        <v>-5.5322158514028855E-4</v>
      </c>
      <c r="AG62">
        <f>I!AG62-A!AH63</f>
        <v>-8.749545301940235E-4</v>
      </c>
      <c r="AH62">
        <f>I!AH62-A!AI63</f>
        <v>-1.9904393958378069E-4</v>
      </c>
      <c r="AI62">
        <f>I!AI62-A!AJ63</f>
        <v>-3.545062489193704E-4</v>
      </c>
      <c r="AJ62">
        <f>I!AJ62-A!AK63</f>
        <v>-1.4371826549729834E-3</v>
      </c>
      <c r="AK62">
        <f>I!AK62-A!AL63</f>
        <v>-6.2192467029712113E-4</v>
      </c>
      <c r="AL62">
        <f>I!AL62-A!AM63</f>
        <v>-2.9349707758921772E-3</v>
      </c>
      <c r="AM62">
        <f>I!AM62-A!AN63</f>
        <v>-4.9442022734145293E-4</v>
      </c>
      <c r="AN62">
        <f>I!AN62-A!AO63</f>
        <v>-3.9871710568723109E-4</v>
      </c>
      <c r="AO62">
        <f>I!AO62-A!AP63</f>
        <v>-1.2292591757841278E-3</v>
      </c>
      <c r="AP62">
        <f>I!AP62-A!AQ63</f>
        <v>-5.8347703501296334E-4</v>
      </c>
      <c r="AQ62">
        <f>I!AQ62-A!AR63</f>
        <v>-2.8430812761960406E-4</v>
      </c>
      <c r="AR62">
        <f>I!AR62-A!AS63</f>
        <v>-2.0642128162364524E-2</v>
      </c>
      <c r="AS62">
        <f>I!AS62-A!AT63</f>
        <v>-1.8761664481667394E-2</v>
      </c>
      <c r="AT62">
        <f>I!AT62-A!AU63</f>
        <v>-3.3478274395206406E-3</v>
      </c>
      <c r="AU62">
        <f>I!AU62-A!AV63</f>
        <v>-6.0233208314576315E-3</v>
      </c>
      <c r="AV62">
        <f>I!AV62-A!AW63</f>
        <v>-2.5885602996089598E-4</v>
      </c>
      <c r="AW62">
        <f>I!AW62-A!AX63</f>
        <v>-8.6551382251212364E-5</v>
      </c>
      <c r="AX62">
        <f>I!AX62-A!AY63</f>
        <v>-4.9604951443345962E-4</v>
      </c>
      <c r="AY62">
        <f>I!AY62-A!AZ63</f>
        <v>0</v>
      </c>
      <c r="AZ62">
        <f>I!AZ62-A!BA63</f>
        <v>-3.8657222461815472E-3</v>
      </c>
      <c r="BA62">
        <f>I!BA62-A!BB63</f>
        <v>-1.3956164640547939E-3</v>
      </c>
      <c r="BB62">
        <f>I!BB62-A!BC63</f>
        <v>-6.0504443989660463E-3</v>
      </c>
      <c r="BC62">
        <f>I!BC62-A!BD63</f>
        <v>-4.8339182613907532E-3</v>
      </c>
      <c r="BD62">
        <f>I!BD62-A!BE63</f>
        <v>-1.9103258231053862E-3</v>
      </c>
      <c r="BE62">
        <f>I!BE62-A!BF63</f>
        <v>-1.9794373532776859E-3</v>
      </c>
      <c r="BF62">
        <f>I!BF62-A!BG63</f>
        <v>-2.9329751954942055E-3</v>
      </c>
      <c r="BG62">
        <f>I!BG62-A!BH63</f>
        <v>-6.9332917149339133E-4</v>
      </c>
      <c r="BH62">
        <f>I!BH62-A!BI63</f>
        <v>-9.5266191586630211E-4</v>
      </c>
      <c r="BI62">
        <f>I!BI62-A!BJ63</f>
        <v>-2.1157516983139415E-2</v>
      </c>
      <c r="BJ62">
        <f>I!BJ62-A!BK63</f>
        <v>0.97832278998801814</v>
      </c>
      <c r="BK62">
        <f>I!BK62-A!BL63</f>
        <v>-5.8946193201997931E-3</v>
      </c>
      <c r="BL62">
        <f>I!BL62-A!BM63</f>
        <v>-1.8093743068690951E-3</v>
      </c>
      <c r="BM62">
        <f>I!BM62-A!BN63</f>
        <v>-6.4127328978637918E-2</v>
      </c>
      <c r="BN62">
        <f>I!BN62-A!BO63</f>
        <v>-2.1245306802862283E-3</v>
      </c>
      <c r="BO62">
        <f>I!BO62-A!BP63</f>
        <v>-5.585973683145529E-3</v>
      </c>
      <c r="BP62">
        <f>I!BP62-A!BQ63</f>
        <v>-3.1287977489954781E-3</v>
      </c>
      <c r="BQ62">
        <f>I!BQ62-A!BR63</f>
        <v>-2.1608707909865203E-3</v>
      </c>
      <c r="BR62">
        <f>I!BR62-A!BS63</f>
        <v>-7.4702053815139634E-3</v>
      </c>
      <c r="BS62">
        <f>I!BS62-A!BT63</f>
        <v>-2.6349097174704584E-3</v>
      </c>
      <c r="BT62">
        <f>I!BT62-A!BU63</f>
        <v>-3.5469892003405852E-3</v>
      </c>
      <c r="BU62">
        <f>I!BU62-A!BV63</f>
        <v>-3.970044691971375E-3</v>
      </c>
      <c r="BV62">
        <f>I!BV62-A!BW63</f>
        <v>-1.0713891863751025E-3</v>
      </c>
      <c r="BW62">
        <f>I!BW62-A!BX63</f>
        <v>-2.1911773041598044E-3</v>
      </c>
      <c r="BX62">
        <f>I!BX62-A!BY63</f>
        <v>-5.5842891788117919E-3</v>
      </c>
      <c r="BY62">
        <f>I!BY62-A!BZ63</f>
        <v>-1.1521430536325264E-3</v>
      </c>
      <c r="BZ62">
        <f>I!BZ62-A!CA63</f>
        <v>-1.6148365682103278E-4</v>
      </c>
      <c r="CA62">
        <f>I!CA62-A!CB63</f>
        <v>-5.15677761037812E-5</v>
      </c>
      <c r="CB62">
        <f>I!CB62-A!CC63</f>
        <v>-3.9810590179298099E-3</v>
      </c>
      <c r="CC62">
        <f>I!CC62-A!CD63</f>
        <v>-5.4165622603354431E-3</v>
      </c>
      <c r="CD62">
        <f>I!CD62-A!CE63</f>
        <v>-9.8666506426471207E-3</v>
      </c>
      <c r="CE62">
        <f>I!CE62-A!CF63</f>
        <v>-1.7454111204427847E-3</v>
      </c>
      <c r="CF62">
        <f>I!CF62-A!CG63</f>
        <v>-7.7724268209601096E-3</v>
      </c>
      <c r="CG62">
        <f>I!CG62-A!CH63</f>
        <v>-9.5108898197701283E-4</v>
      </c>
      <c r="CH62">
        <f>I!CH62-A!CI63</f>
        <v>-9.0069876363884013E-3</v>
      </c>
      <c r="CI62">
        <f>I!CI62-A!CJ63</f>
        <v>-1.7837621276254965E-2</v>
      </c>
      <c r="CJ62">
        <f>I!CJ62-A!CK63</f>
        <v>-4.6187415563513521E-3</v>
      </c>
      <c r="CK62">
        <f>I!CK62-A!CL63</f>
        <v>-9.7623898866159679E-3</v>
      </c>
      <c r="CL62">
        <f>I!CL62-A!CM63</f>
        <v>-1.4314965058348667E-2</v>
      </c>
      <c r="CM62">
        <f>I!CM62-A!CN63</f>
        <v>-1.7553866053158639E-3</v>
      </c>
      <c r="CN62">
        <f>I!CN62-A!CO63</f>
        <v>-1.8103834482607981E-2</v>
      </c>
      <c r="CO62">
        <f>I!CO62-A!CP63</f>
        <v>-1.8835061442411777E-3</v>
      </c>
      <c r="CP62">
        <f>I!CP62-A!CQ63</f>
        <v>-1.4158163804244556E-2</v>
      </c>
      <c r="CQ62">
        <f>I!CQ62-A!CR63</f>
        <v>-3.1275342273513499E-3</v>
      </c>
      <c r="CR62">
        <f>I!CR62-A!CS63</f>
        <v>-5.4032017783109043E-3</v>
      </c>
      <c r="CS62">
        <f>I!CS62-A!CT63</f>
        <v>-8.2311288195835355E-3</v>
      </c>
      <c r="CT62">
        <f>I!CT62-A!CU63</f>
        <v>-8.1980928886512855E-4</v>
      </c>
      <c r="CU62">
        <f>I!CU62-A!CV63</f>
        <v>-2.8878286371700874E-3</v>
      </c>
      <c r="CV62">
        <f>I!CV62-A!CW63</f>
        <v>-3.200427009651874E-3</v>
      </c>
      <c r="CW62">
        <f>I!CW62-A!CX63</f>
        <v>-4.9423149477763198E-3</v>
      </c>
      <c r="CX62">
        <f>I!CX62-A!CY63</f>
        <v>-1.2064256796924211E-2</v>
      </c>
      <c r="CY62">
        <f>I!CY62-A!CZ63</f>
        <v>-2.3325181650637244E-3</v>
      </c>
      <c r="CZ62">
        <f>I!CZ62-A!DA63</f>
        <v>-2.3713333779141303E-3</v>
      </c>
      <c r="DA62">
        <f>I!DA62-A!DB63</f>
        <v>-7.8653725185949992E-3</v>
      </c>
      <c r="DB62">
        <f>I!DB62-A!DC63</f>
        <v>-6.1100710514892997E-3</v>
      </c>
      <c r="DC62">
        <f>I!DC62-A!DD63</f>
        <v>-3.5463444010285766E-3</v>
      </c>
      <c r="DD62">
        <f>I!DD62-A!DE63</f>
        <v>-2.4951253323470252E-5</v>
      </c>
      <c r="DE62">
        <f>I!DE62-A!DF63</f>
        <v>-8.6282947436993728E-3</v>
      </c>
      <c r="DF62">
        <f>I!DF62-A!DG63</f>
        <v>-1.0816318965246459E-2</v>
      </c>
      <c r="DG62">
        <f>I!DG62-A!DH63</f>
        <v>-2.2558861218517448E-3</v>
      </c>
      <c r="DH62">
        <f>I!DH62-A!DI63</f>
        <v>-8.3515938158292835E-3</v>
      </c>
      <c r="DI62">
        <f>I!DI62-A!DJ63</f>
        <v>-6.1844026490823663E-3</v>
      </c>
      <c r="DJ62">
        <f>I!DJ62-A!DK63</f>
        <v>-2.7564064530071031E-3</v>
      </c>
      <c r="DK62">
        <f>I!DK62-A!DL63</f>
        <v>-9.285263695421429E-3</v>
      </c>
      <c r="DL62">
        <f>I!DL62-A!DM63</f>
        <v>-4.4902463306815072E-3</v>
      </c>
      <c r="DM62">
        <f>I!DM62-A!DN63</f>
        <v>0</v>
      </c>
    </row>
    <row r="63" spans="1:117">
      <c r="A63">
        <f>I!A63-A!B64</f>
        <v>-5.3763687283453964E-5</v>
      </c>
      <c r="B63">
        <f>I!B63-A!C64</f>
        <v>-3.9114536817144181E-3</v>
      </c>
      <c r="C63">
        <f>I!C63-A!D64</f>
        <v>-9.2782598555845629E-5</v>
      </c>
      <c r="D63">
        <f>I!D63-A!E64</f>
        <v>-9.4399453490097259E-7</v>
      </c>
      <c r="E63">
        <f>I!E63-A!F64</f>
        <v>-4.1956107187697544E-4</v>
      </c>
      <c r="F63">
        <f>I!F63-A!G64</f>
        <v>-4.8435894699577344E-5</v>
      </c>
      <c r="G63">
        <f>I!G63-A!H64</f>
        <v>-3.5233735262939816E-4</v>
      </c>
      <c r="H63">
        <f>I!H63-A!I64</f>
        <v>-3.0551118285862165E-4</v>
      </c>
      <c r="I63">
        <f>I!I63-A!J64</f>
        <v>-6.2283811676812058E-4</v>
      </c>
      <c r="J63">
        <f>I!J63-A!K64</f>
        <v>-3.5410775241945567E-4</v>
      </c>
      <c r="K63">
        <f>I!K63-A!L64</f>
        <v>-4.2795047729505777E-4</v>
      </c>
      <c r="L63">
        <f>I!L63-A!M64</f>
        <v>-2.3149704011522914E-4</v>
      </c>
      <c r="M63">
        <f>I!M63-A!N64</f>
        <v>-1.2155472891830937E-3</v>
      </c>
      <c r="N63">
        <f>I!N63-A!O64</f>
        <v>-1.3807898734950336E-3</v>
      </c>
      <c r="O63">
        <f>I!O63-A!P64</f>
        <v>-5.8779046799176864E-4</v>
      </c>
      <c r="P63">
        <f>I!P63-A!Q64</f>
        <v>-1.244626242103351E-4</v>
      </c>
      <c r="Q63">
        <f>I!Q63-A!R64</f>
        <v>-4.3815025416671377E-4</v>
      </c>
      <c r="R63">
        <f>I!R63-A!S64</f>
        <v>-5.9612585603212287E-4</v>
      </c>
      <c r="S63">
        <f>I!S63-A!T64</f>
        <v>-6.7192292919900228E-4</v>
      </c>
      <c r="T63">
        <f>I!T63-A!U64</f>
        <v>-2.4003985442906737E-4</v>
      </c>
      <c r="U63">
        <f>I!U63-A!V64</f>
        <v>-1.6399634296302631E-3</v>
      </c>
      <c r="V63">
        <f>I!V63-A!W64</f>
        <v>-1.4678538435518394E-3</v>
      </c>
      <c r="W63">
        <f>I!W63-A!X64</f>
        <v>-3.1294170105873268E-3</v>
      </c>
      <c r="X63">
        <f>I!X63-A!Y64</f>
        <v>-7.8412317571172627E-4</v>
      </c>
      <c r="Y63">
        <f>I!Y63-A!Z64</f>
        <v>-5.6341104649701355E-5</v>
      </c>
      <c r="Z63">
        <f>I!Z63-A!AA64</f>
        <v>-1.3019917136104567E-3</v>
      </c>
      <c r="AA63">
        <f>I!AA63-A!AB64</f>
        <v>-4.1184881094280881E-4</v>
      </c>
      <c r="AB63">
        <f>I!AB63-A!AC64</f>
        <v>-6.6331087003729282E-4</v>
      </c>
      <c r="AC63">
        <f>I!AC63-A!AD64</f>
        <v>-2.442603197070275E-4</v>
      </c>
      <c r="AD63">
        <f>I!AD63-A!AE64</f>
        <v>-2.1614781966478474E-3</v>
      </c>
      <c r="AE63">
        <f>I!AE63-A!AF64</f>
        <v>-2.5535991728964842E-3</v>
      </c>
      <c r="AF63">
        <f>I!AF63-A!AG64</f>
        <v>-2.2090356102701545E-3</v>
      </c>
      <c r="AG63">
        <f>I!AG63-A!AH64</f>
        <v>-1.7658962737753052E-3</v>
      </c>
      <c r="AH63">
        <f>I!AH63-A!AI64</f>
        <v>-3.0955551211835324E-4</v>
      </c>
      <c r="AI63">
        <f>I!AI63-A!AJ64</f>
        <v>-1.9198937061571607E-3</v>
      </c>
      <c r="AJ63">
        <f>I!AJ63-A!AK64</f>
        <v>-1.004371555024573E-3</v>
      </c>
      <c r="AK63">
        <f>I!AK63-A!AL64</f>
        <v>-1.2089321711037078E-3</v>
      </c>
      <c r="AL63">
        <f>I!AL63-A!AM64</f>
        <v>-1.2508611802426162E-3</v>
      </c>
      <c r="AM63">
        <f>I!AM63-A!AN64</f>
        <v>-1.6339548006625375E-3</v>
      </c>
      <c r="AN63">
        <f>I!AN63-A!AO64</f>
        <v>-1.4786803344810559E-3</v>
      </c>
      <c r="AO63">
        <f>I!AO63-A!AP64</f>
        <v>-1.2129815251960897E-3</v>
      </c>
      <c r="AP63">
        <f>I!AP63-A!AQ64</f>
        <v>-8.1279656996929007E-5</v>
      </c>
      <c r="AQ63">
        <f>I!AQ63-A!AR64</f>
        <v>-6.497242114348879E-5</v>
      </c>
      <c r="AR63">
        <f>I!AR63-A!AS64</f>
        <v>-1.0321300266543051E-3</v>
      </c>
      <c r="AS63">
        <f>I!AS63-A!AT64</f>
        <v>-9.4310171840749962E-4</v>
      </c>
      <c r="AT63">
        <f>I!AT63-A!AU64</f>
        <v>-5.5113061052868202E-4</v>
      </c>
      <c r="AU63">
        <f>I!AU63-A!AV64</f>
        <v>-1.3899173341220491E-3</v>
      </c>
      <c r="AV63">
        <f>I!AV63-A!AW64</f>
        <v>-1.5681157094632405E-4</v>
      </c>
      <c r="AW63">
        <f>I!AW63-A!AX64</f>
        <v>-4.1198552906467105E-4</v>
      </c>
      <c r="AX63">
        <f>I!AX63-A!AY64</f>
        <v>-1.7972514898228163E-4</v>
      </c>
      <c r="AY63">
        <f>I!AY63-A!AZ64</f>
        <v>-4.2039255492428724E-7</v>
      </c>
      <c r="AZ63">
        <f>I!AZ63-A!BA64</f>
        <v>-9.8890094027504058E-4</v>
      </c>
      <c r="BA63">
        <f>I!BA63-A!BB64</f>
        <v>-2.5650808311610675E-5</v>
      </c>
      <c r="BB63">
        <f>I!BB63-A!BC64</f>
        <v>-3.2723738930415789E-3</v>
      </c>
      <c r="BC63">
        <f>I!BC63-A!BD64</f>
        <v>-2.9294128184864689E-3</v>
      </c>
      <c r="BD63">
        <f>I!BD63-A!BE64</f>
        <v>-4.6165420860989231E-4</v>
      </c>
      <c r="BE63">
        <f>I!BE63-A!BF64</f>
        <v>-1.9832490725201534E-3</v>
      </c>
      <c r="BF63">
        <f>I!BF63-A!BG64</f>
        <v>-7.1456687458824357E-3</v>
      </c>
      <c r="BG63">
        <f>I!BG63-A!BH64</f>
        <v>-4.4924214878144239E-4</v>
      </c>
      <c r="BH63">
        <f>I!BH63-A!BI64</f>
        <v>-1.0129569738325238E-4</v>
      </c>
      <c r="BI63">
        <f>I!BI63-A!BJ64</f>
        <v>-1.9858520586239813E-3</v>
      </c>
      <c r="BJ63">
        <f>I!BJ63-A!BK64</f>
        <v>-1.9399587222770466E-3</v>
      </c>
      <c r="BK63">
        <f>I!BK63-A!BL64</f>
        <v>0.9985536324230061</v>
      </c>
      <c r="BL63">
        <f>I!BL63-A!BM64</f>
        <v>-9.0986410559628142E-4</v>
      </c>
      <c r="BM63">
        <f>I!BM63-A!BN64</f>
        <v>-8.1246820824616131E-4</v>
      </c>
      <c r="BN63">
        <f>I!BN63-A!BO64</f>
        <v>-1.525630758374259E-3</v>
      </c>
      <c r="BO63">
        <f>I!BO63-A!BP64</f>
        <v>-2.1273602531381268E-3</v>
      </c>
      <c r="BP63">
        <f>I!BP63-A!BQ64</f>
        <v>-2.5339311195535946E-3</v>
      </c>
      <c r="BQ63">
        <f>I!BQ63-A!BR64</f>
        <v>-8.1357696117697654E-4</v>
      </c>
      <c r="BR63">
        <f>I!BR63-A!BS64</f>
        <v>-3.9200924819637259E-3</v>
      </c>
      <c r="BS63">
        <f>I!BS63-A!BT64</f>
        <v>-5.528225351028382E-3</v>
      </c>
      <c r="BT63">
        <f>I!BT63-A!BU64</f>
        <v>-9.8774736874916659E-4</v>
      </c>
      <c r="BU63">
        <f>I!BU63-A!BV64</f>
        <v>-2.711285040901637E-3</v>
      </c>
      <c r="BV63">
        <f>I!BV63-A!BW64</f>
        <v>-2.4664904804167848E-4</v>
      </c>
      <c r="BW63">
        <f>I!BW63-A!BX64</f>
        <v>-9.6885431805545904E-4</v>
      </c>
      <c r="BX63">
        <f>I!BX63-A!BY64</f>
        <v>-6.0441958644752818E-3</v>
      </c>
      <c r="BY63">
        <f>I!BY63-A!BZ64</f>
        <v>-1.5754998673787093E-4</v>
      </c>
      <c r="BZ63">
        <f>I!BZ63-A!CA64</f>
        <v>-2.8873865816504562E-7</v>
      </c>
      <c r="CA63">
        <f>I!CA63-A!CB64</f>
        <v>-3.4837487475612205E-7</v>
      </c>
      <c r="CB63">
        <f>I!CB63-A!CC64</f>
        <v>-4.1360819366590444E-3</v>
      </c>
      <c r="CC63">
        <f>I!CC63-A!CD64</f>
        <v>-4.4453270139001074E-3</v>
      </c>
      <c r="CD63">
        <f>I!CD63-A!CE64</f>
        <v>-9.424232553856297E-3</v>
      </c>
      <c r="CE63">
        <f>I!CE63-A!CF64</f>
        <v>-7.4429978879434582E-3</v>
      </c>
      <c r="CF63">
        <f>I!CF63-A!CG64</f>
        <v>-1.9024194795372793E-3</v>
      </c>
      <c r="CG63">
        <f>I!CG63-A!CH64</f>
        <v>-9.3320016099938881E-5</v>
      </c>
      <c r="CH63">
        <f>I!CH63-A!CI64</f>
        <v>-5.4094126277728066E-3</v>
      </c>
      <c r="CI63">
        <f>I!CI63-A!CJ64</f>
        <v>-1.381118333947973E-2</v>
      </c>
      <c r="CJ63">
        <f>I!CJ63-A!CK64</f>
        <v>-8.7085105967320915E-4</v>
      </c>
      <c r="CK63">
        <f>I!CK63-A!CL64</f>
        <v>-7.6633243934004763E-3</v>
      </c>
      <c r="CL63">
        <f>I!CL63-A!CM64</f>
        <v>-9.249279306865716E-3</v>
      </c>
      <c r="CM63">
        <f>I!CM63-A!CN64</f>
        <v>-8.554462051232465E-3</v>
      </c>
      <c r="CN63">
        <f>I!CN63-A!CO64</f>
        <v>-1.297766075833242E-2</v>
      </c>
      <c r="CO63">
        <f>I!CO63-A!CP64</f>
        <v>-1.5548690267477692E-4</v>
      </c>
      <c r="CP63">
        <f>I!CP63-A!CQ64</f>
        <v>-1.5334097687453448E-2</v>
      </c>
      <c r="CQ63">
        <f>I!CQ63-A!CR64</f>
        <v>-1.716163307623351E-3</v>
      </c>
      <c r="CR63">
        <f>I!CR63-A!CS64</f>
        <v>-2.8602263308384365E-3</v>
      </c>
      <c r="CS63">
        <f>I!CS63-A!CT64</f>
        <v>-1.1678432245949796E-3</v>
      </c>
      <c r="CT63">
        <f>I!CT63-A!CU64</f>
        <v>-2.5423635100967797E-3</v>
      </c>
      <c r="CU63">
        <f>I!CU63-A!CV64</f>
        <v>-2.7737069043760913E-3</v>
      </c>
      <c r="CV63">
        <f>I!CV63-A!CW64</f>
        <v>-2.5776004560368435E-3</v>
      </c>
      <c r="CW63">
        <f>I!CW63-A!CX64</f>
        <v>-6.4634608237542843E-3</v>
      </c>
      <c r="CX63">
        <f>I!CX63-A!CY64</f>
        <v>-3.1581522683720928E-3</v>
      </c>
      <c r="CY63">
        <f>I!CY63-A!CZ64</f>
        <v>-6.1695016950120941E-4</v>
      </c>
      <c r="CZ63">
        <f>I!CZ63-A!DA64</f>
        <v>-4.4531386295335577E-4</v>
      </c>
      <c r="DA63">
        <f>I!DA63-A!DB64</f>
        <v>-8.0228608441342518E-3</v>
      </c>
      <c r="DB63">
        <f>I!DB63-A!DC64</f>
        <v>-4.5451607825257763E-3</v>
      </c>
      <c r="DC63">
        <f>I!DC63-A!DD64</f>
        <v>-3.3854918094543235E-3</v>
      </c>
      <c r="DD63">
        <f>I!DD63-A!DE64</f>
        <v>-9.2723260512366651E-3</v>
      </c>
      <c r="DE63">
        <f>I!DE63-A!DF64</f>
        <v>-2.7325143062074714E-3</v>
      </c>
      <c r="DF63">
        <f>I!DF63-A!DG64</f>
        <v>-8.4136829561831973E-3</v>
      </c>
      <c r="DG63">
        <f>I!DG63-A!DH64</f>
        <v>-4.6916422827857438E-3</v>
      </c>
      <c r="DH63">
        <f>I!DH63-A!DI64</f>
        <v>-4.2503512620866071E-3</v>
      </c>
      <c r="DI63">
        <f>I!DI63-A!DJ64</f>
        <v>-4.4088041393887164E-3</v>
      </c>
      <c r="DJ63">
        <f>I!DJ63-A!DK64</f>
        <v>-5.4954835124592025E-3</v>
      </c>
      <c r="DK63">
        <f>I!DK63-A!DL64</f>
        <v>-3.1300576942913049E-3</v>
      </c>
      <c r="DL63">
        <f>I!DL63-A!DM64</f>
        <v>-6.0989051242904362E-4</v>
      </c>
      <c r="DM63">
        <f>I!DM63-A!DN64</f>
        <v>0</v>
      </c>
    </row>
    <row r="64" spans="1:117">
      <c r="A64">
        <f>I!A64-A!B65</f>
        <v>-2.0028742055431452E-4</v>
      </c>
      <c r="B64">
        <f>I!B64-A!C65</f>
        <v>-1.0958089291609981E-3</v>
      </c>
      <c r="C64">
        <f>I!C64-A!D65</f>
        <v>-1.6505230110529451E-3</v>
      </c>
      <c r="D64">
        <f>I!D64-A!E65</f>
        <v>-1.4894135995104235E-5</v>
      </c>
      <c r="E64">
        <f>I!E64-A!F65</f>
        <v>-1.1532676207770287E-3</v>
      </c>
      <c r="F64">
        <f>I!F64-A!G65</f>
        <v>-7.8901941203024235E-4</v>
      </c>
      <c r="G64">
        <f>I!G64-A!H65</f>
        <v>-5.354428245449189E-4</v>
      </c>
      <c r="H64">
        <f>I!H64-A!I65</f>
        <v>-7.4608730468449236E-4</v>
      </c>
      <c r="I64">
        <f>I!I64-A!J65</f>
        <v>-1.084951180906777E-3</v>
      </c>
      <c r="J64">
        <f>I!J64-A!K65</f>
        <v>-7.4569807032139252E-4</v>
      </c>
      <c r="K64">
        <f>I!K64-A!L65</f>
        <v>-1.4350626979052878E-3</v>
      </c>
      <c r="L64">
        <f>I!L64-A!M65</f>
        <v>-1.5886779477613804E-3</v>
      </c>
      <c r="M64">
        <f>I!M64-A!N65</f>
        <v>-2.9949327787703933E-3</v>
      </c>
      <c r="N64">
        <f>I!N64-A!O65</f>
        <v>-9.6791186642541406E-4</v>
      </c>
      <c r="O64">
        <f>I!O64-A!P65</f>
        <v>-1.1037194054140109E-3</v>
      </c>
      <c r="P64">
        <f>I!P64-A!Q65</f>
        <v>-3.1956619729680636E-4</v>
      </c>
      <c r="Q64">
        <f>I!Q64-A!R65</f>
        <v>-8.2552368894063912E-4</v>
      </c>
      <c r="R64">
        <f>I!R64-A!S65</f>
        <v>-8.8621197745597166E-4</v>
      </c>
      <c r="S64">
        <f>I!S64-A!T65</f>
        <v>-6.4191054054084861E-4</v>
      </c>
      <c r="T64">
        <f>I!T64-A!U65</f>
        <v>-2.7020761190252156E-4</v>
      </c>
      <c r="U64">
        <f>I!U64-A!V65</f>
        <v>-2.7463858825802477E-3</v>
      </c>
      <c r="V64">
        <f>I!V64-A!W65</f>
        <v>-2.3225795836568212E-3</v>
      </c>
      <c r="W64">
        <f>I!W64-A!X65</f>
        <v>-7.3854673578216436E-3</v>
      </c>
      <c r="X64">
        <f>I!X64-A!Y65</f>
        <v>-1.0437505187543947E-3</v>
      </c>
      <c r="Y64">
        <f>I!Y64-A!Z65</f>
        <v>-4.1605738818241001E-5</v>
      </c>
      <c r="Z64">
        <f>I!Z64-A!AA65</f>
        <v>-1.0538553234465088E-3</v>
      </c>
      <c r="AA64">
        <f>I!AA64-A!AB65</f>
        <v>-3.431529944962912E-4</v>
      </c>
      <c r="AB64">
        <f>I!AB64-A!AC65</f>
        <v>-1.3013416734282911E-3</v>
      </c>
      <c r="AC64">
        <f>I!AC64-A!AD65</f>
        <v>-3.8504520564795151E-4</v>
      </c>
      <c r="AD64">
        <f>I!AD64-A!AE65</f>
        <v>-2.6691051043831776E-3</v>
      </c>
      <c r="AE64">
        <f>I!AE64-A!AF65</f>
        <v>-1.3344073621058914E-3</v>
      </c>
      <c r="AF64">
        <f>I!AF64-A!AG65</f>
        <v>-1.43953134045205E-3</v>
      </c>
      <c r="AG64">
        <f>I!AG64-A!AH65</f>
        <v>-1.6547752720836215E-3</v>
      </c>
      <c r="AH64">
        <f>I!AH64-A!AI65</f>
        <v>-4.6024732220366924E-4</v>
      </c>
      <c r="AI64">
        <f>I!AI64-A!AJ65</f>
        <v>-1.3141224058702274E-3</v>
      </c>
      <c r="AJ64">
        <f>I!AJ64-A!AK65</f>
        <v>-1.5724021830622608E-3</v>
      </c>
      <c r="AK64">
        <f>I!AK64-A!AL65</f>
        <v>-2.1257572785837436E-3</v>
      </c>
      <c r="AL64">
        <f>I!AL64-A!AM65</f>
        <v>-1.187775757870727E-3</v>
      </c>
      <c r="AM64">
        <f>I!AM64-A!AN65</f>
        <v>-1.3728951798979215E-3</v>
      </c>
      <c r="AN64">
        <f>I!AN64-A!AO65</f>
        <v>-1.3912664788555259E-3</v>
      </c>
      <c r="AO64">
        <f>I!AO64-A!AP65</f>
        <v>-1.114656607474012E-3</v>
      </c>
      <c r="AP64">
        <f>I!AP64-A!AQ65</f>
        <v>-8.4781832522828982E-5</v>
      </c>
      <c r="AQ64">
        <f>I!AQ64-A!AR65</f>
        <v>-1.1122762162643611E-4</v>
      </c>
      <c r="AR64">
        <f>I!AR64-A!AS65</f>
        <v>-2.9960900300805672E-3</v>
      </c>
      <c r="AS64">
        <f>I!AS64-A!AT65</f>
        <v>-2.1629241518838398E-3</v>
      </c>
      <c r="AT64">
        <f>I!AT64-A!AU65</f>
        <v>-1.6462668728556135E-3</v>
      </c>
      <c r="AU64">
        <f>I!AU64-A!AV65</f>
        <v>-3.6112688507228424E-3</v>
      </c>
      <c r="AV64">
        <f>I!AV64-A!AW65</f>
        <v>-2.1901105489291703E-4</v>
      </c>
      <c r="AW64">
        <f>I!AW64-A!AX65</f>
        <v>-2.7947598004485002E-4</v>
      </c>
      <c r="AX64">
        <f>I!AX64-A!AY65</f>
        <v>-1.9988792262490334E-4</v>
      </c>
      <c r="AY64">
        <f>I!AY64-A!AZ65</f>
        <v>0</v>
      </c>
      <c r="AZ64">
        <f>I!AZ64-A!BA65</f>
        <v>-3.5268689349383662E-3</v>
      </c>
      <c r="BA64">
        <f>I!BA64-A!BB65</f>
        <v>-4.1790074290710883E-5</v>
      </c>
      <c r="BB64">
        <f>I!BB64-A!BC65</f>
        <v>-7.1673747923735546E-3</v>
      </c>
      <c r="BC64">
        <f>I!BC64-A!BD65</f>
        <v>-3.6307796244018798E-3</v>
      </c>
      <c r="BD64">
        <f>I!BD64-A!BE65</f>
        <v>-9.014821896213103E-4</v>
      </c>
      <c r="BE64">
        <f>I!BE64-A!BF65</f>
        <v>-6.5786423903530086E-3</v>
      </c>
      <c r="BF64">
        <f>I!BF64-A!BG65</f>
        <v>-1.1543118662624297E-2</v>
      </c>
      <c r="BG64">
        <f>I!BG64-A!BH65</f>
        <v>-1.4023081945084032E-3</v>
      </c>
      <c r="BH64">
        <f>I!BH64-A!BI65</f>
        <v>-2.0419765511072489E-2</v>
      </c>
      <c r="BI64">
        <f>I!BI64-A!BJ65</f>
        <v>-7.0914350422040112E-3</v>
      </c>
      <c r="BJ64">
        <f>I!BJ64-A!BK65</f>
        <v>-5.8551891771730057E-3</v>
      </c>
      <c r="BK64">
        <f>I!BK64-A!BL65</f>
        <v>-1.0902646296612955E-2</v>
      </c>
      <c r="BL64">
        <f>I!BL64-A!BM65</f>
        <v>0.96599779788596107</v>
      </c>
      <c r="BM64">
        <f>I!BM64-A!BN65</f>
        <v>-1.8604699233434987E-3</v>
      </c>
      <c r="BN64">
        <f>I!BN64-A!BO65</f>
        <v>-1.3813014868291934E-3</v>
      </c>
      <c r="BO64">
        <f>I!BO64-A!BP65</f>
        <v>-5.3961174296480235E-3</v>
      </c>
      <c r="BP64">
        <f>I!BP64-A!BQ65</f>
        <v>-6.944885424307783E-3</v>
      </c>
      <c r="BQ64">
        <f>I!BQ64-A!BR65</f>
        <v>-2.3040332273357726E-3</v>
      </c>
      <c r="BR64">
        <f>I!BR64-A!BS65</f>
        <v>-5.7190302717905388E-3</v>
      </c>
      <c r="BS64">
        <f>I!BS64-A!BT65</f>
        <v>-7.4139503741111916E-3</v>
      </c>
      <c r="BT64">
        <f>I!BT64-A!BU65</f>
        <v>-1.6344830415308518E-3</v>
      </c>
      <c r="BU64">
        <f>I!BU64-A!BV65</f>
        <v>-3.6838070112145903E-3</v>
      </c>
      <c r="BV64">
        <f>I!BV64-A!BW65</f>
        <v>-7.0379535399876775E-5</v>
      </c>
      <c r="BW64">
        <f>I!BW64-A!BX65</f>
        <v>-4.2621645226062531E-4</v>
      </c>
      <c r="BX64">
        <f>I!BX64-A!BY65</f>
        <v>-4.0111163095977922E-3</v>
      </c>
      <c r="BY64">
        <f>I!BY64-A!BZ65</f>
        <v>-4.3740026660304065E-4</v>
      </c>
      <c r="BZ64">
        <f>I!BZ64-A!CA65</f>
        <v>-1.4961912286734182E-6</v>
      </c>
      <c r="CA64">
        <f>I!CA64-A!CB65</f>
        <v>-1.7086958142800271E-6</v>
      </c>
      <c r="CB64">
        <f>I!CB64-A!CC65</f>
        <v>-7.882210767751004E-3</v>
      </c>
      <c r="CC64">
        <f>I!CC64-A!CD65</f>
        <v>-4.4924380459767472E-3</v>
      </c>
      <c r="CD64">
        <f>I!CD64-A!CE65</f>
        <v>-3.2721666083492958E-3</v>
      </c>
      <c r="CE64">
        <f>I!CE64-A!CF65</f>
        <v>-8.8105964132313419E-3</v>
      </c>
      <c r="CF64">
        <f>I!CF64-A!CG65</f>
        <v>-4.4125037825828257E-3</v>
      </c>
      <c r="CG64">
        <f>I!CG64-A!CH65</f>
        <v>-3.8162818085598008E-5</v>
      </c>
      <c r="CH64">
        <f>I!CH64-A!CI65</f>
        <v>-2.7075347722550526E-3</v>
      </c>
      <c r="CI64">
        <f>I!CI64-A!CJ65</f>
        <v>-5.8798245831912762E-3</v>
      </c>
      <c r="CJ64">
        <f>I!CJ64-A!CK65</f>
        <v>-1.1755362233466227E-3</v>
      </c>
      <c r="CK64">
        <f>I!CK64-A!CL65</f>
        <v>-1.3020636623934658E-2</v>
      </c>
      <c r="CL64">
        <f>I!CL64-A!CM65</f>
        <v>-4.2028132829589875E-3</v>
      </c>
      <c r="CM64">
        <f>I!CM64-A!CN65</f>
        <v>-7.1569842712066638E-4</v>
      </c>
      <c r="CN64">
        <f>I!CN64-A!CO65</f>
        <v>-4.7093450397272772E-3</v>
      </c>
      <c r="CO64">
        <f>I!CO64-A!CP65</f>
        <v>-5.8997950350917351E-4</v>
      </c>
      <c r="CP64">
        <f>I!CP64-A!CQ65</f>
        <v>-6.5586322786010225E-3</v>
      </c>
      <c r="CQ64">
        <f>I!CQ64-A!CR65</f>
        <v>-2.799172077868969E-3</v>
      </c>
      <c r="CR64">
        <f>I!CR64-A!CS65</f>
        <v>-4.3481024160860861E-3</v>
      </c>
      <c r="CS64">
        <f>I!CS64-A!CT65</f>
        <v>-1.4955744255023004E-3</v>
      </c>
      <c r="CT64">
        <f>I!CT64-A!CU65</f>
        <v>-5.2165606557092879E-4</v>
      </c>
      <c r="CU64">
        <f>I!CU64-A!CV65</f>
        <v>-5.3208026638798631E-4</v>
      </c>
      <c r="CV64">
        <f>I!CV64-A!CW65</f>
        <v>-2.4136559772894715E-4</v>
      </c>
      <c r="CW64">
        <f>I!CW64-A!CX65</f>
        <v>-2.7876646269130575E-3</v>
      </c>
      <c r="CX64">
        <f>I!CX64-A!CY65</f>
        <v>-8.7292001775685739E-3</v>
      </c>
      <c r="CY64">
        <f>I!CY64-A!CZ65</f>
        <v>-6.2821949720751318E-4</v>
      </c>
      <c r="CZ64">
        <f>I!CZ64-A!DA65</f>
        <v>-6.3194115889525916E-4</v>
      </c>
      <c r="DA64">
        <f>I!DA64-A!DB65</f>
        <v>-3.6042074356385069E-3</v>
      </c>
      <c r="DB64">
        <f>I!DB64-A!DC65</f>
        <v>-2.3750494135715227E-3</v>
      </c>
      <c r="DC64">
        <f>I!DC64-A!DD65</f>
        <v>-2.912190646133479E-3</v>
      </c>
      <c r="DD64">
        <f>I!DD64-A!DE65</f>
        <v>-4.2174956720583395E-3</v>
      </c>
      <c r="DE64">
        <f>I!DE64-A!DF65</f>
        <v>-8.7714085349604801E-3</v>
      </c>
      <c r="DF64">
        <f>I!DF64-A!DG65</f>
        <v>-2.0881752275932013E-2</v>
      </c>
      <c r="DG64">
        <f>I!DG64-A!DH65</f>
        <v>-5.6996077908762367E-3</v>
      </c>
      <c r="DH64">
        <f>I!DH64-A!DI65</f>
        <v>-1.0839751252033066E-2</v>
      </c>
      <c r="DI64">
        <f>I!DI64-A!DJ65</f>
        <v>-1.0483725028470902E-2</v>
      </c>
      <c r="DJ64">
        <f>I!DJ64-A!DK65</f>
        <v>-1.0558459025949601E-2</v>
      </c>
      <c r="DK64">
        <f>I!DK64-A!DL65</f>
        <v>-3.2602157962612721E-3</v>
      </c>
      <c r="DL64">
        <f>I!DL64-A!DM65</f>
        <v>-1.6560829117492762E-3</v>
      </c>
      <c r="DM64">
        <f>I!DM64-A!DN65</f>
        <v>0</v>
      </c>
    </row>
    <row r="65" spans="1:117">
      <c r="A65">
        <f>I!A65-A!B66</f>
        <v>-7.6017845122822243E-5</v>
      </c>
      <c r="B65">
        <f>I!B65-A!C66</f>
        <v>-2.4961075769256981E-4</v>
      </c>
      <c r="C65">
        <f>I!C65-A!D66</f>
        <v>-1.8633999960485074E-4</v>
      </c>
      <c r="D65">
        <f>I!D65-A!E66</f>
        <v>-7.8141769833469402E-6</v>
      </c>
      <c r="E65">
        <f>I!E65-A!F66</f>
        <v>-3.257026684854651E-5</v>
      </c>
      <c r="F65">
        <f>I!F65-A!G66</f>
        <v>-5.6849826543054068E-4</v>
      </c>
      <c r="G65">
        <f>I!G65-A!H66</f>
        <v>-1.1591579938569293E-4</v>
      </c>
      <c r="H65">
        <f>I!H65-A!I66</f>
        <v>-6.7615100981324153E-4</v>
      </c>
      <c r="I65">
        <f>I!I65-A!J66</f>
        <v>-7.6138927630577124E-5</v>
      </c>
      <c r="J65">
        <f>I!J65-A!K66</f>
        <v>-9.0595067938614108E-4</v>
      </c>
      <c r="K65">
        <f>I!K65-A!L66</f>
        <v>-5.5073276687787431E-4</v>
      </c>
      <c r="L65">
        <f>I!L65-A!M66</f>
        <v>-5.9131037601118513E-4</v>
      </c>
      <c r="M65">
        <f>I!M65-A!N66</f>
        <v>-9.657661527846936E-4</v>
      </c>
      <c r="N65">
        <f>I!N65-A!O66</f>
        <v>-1.3864394616095219E-4</v>
      </c>
      <c r="O65">
        <f>I!O65-A!P66</f>
        <v>-4.3632847279138188E-4</v>
      </c>
      <c r="P65">
        <f>I!P65-A!Q66</f>
        <v>-7.064094887613614E-5</v>
      </c>
      <c r="Q65">
        <f>I!Q65-A!R66</f>
        <v>-2.6151475071313637E-4</v>
      </c>
      <c r="R65">
        <f>I!R65-A!S66</f>
        <v>-1.3774035045144794E-4</v>
      </c>
      <c r="S65">
        <f>I!S65-A!T66</f>
        <v>-2.6023400292196565E-4</v>
      </c>
      <c r="T65">
        <f>I!T65-A!U66</f>
        <v>-1.1724188911625876E-4</v>
      </c>
      <c r="U65">
        <f>I!U65-A!V66</f>
        <v>-1.0043466596365892E-3</v>
      </c>
      <c r="V65">
        <f>I!V65-A!W66</f>
        <v>-4.0988121832635224E-4</v>
      </c>
      <c r="W65">
        <f>I!W65-A!X66</f>
        <v>-6.9059765229510751E-4</v>
      </c>
      <c r="X65">
        <f>I!X65-A!Y66</f>
        <v>-1.3307747643937846E-4</v>
      </c>
      <c r="Y65">
        <f>I!Y65-A!Z66</f>
        <v>-1.6468938282220395E-5</v>
      </c>
      <c r="Z65">
        <f>I!Z65-A!AA66</f>
        <v>-4.0971477767062217E-4</v>
      </c>
      <c r="AA65">
        <f>I!AA65-A!AB66</f>
        <v>-6.3043629017373745E-6</v>
      </c>
      <c r="AB65">
        <f>I!AB65-A!AC66</f>
        <v>-1.8586666573585248E-4</v>
      </c>
      <c r="AC65">
        <f>I!AC65-A!AD66</f>
        <v>-3.7494056235060427E-4</v>
      </c>
      <c r="AD65">
        <f>I!AD65-A!AE66</f>
        <v>-5.9640615476953492E-4</v>
      </c>
      <c r="AE65">
        <f>I!AE65-A!AF66</f>
        <v>-3.2274176285322279E-4</v>
      </c>
      <c r="AF65">
        <f>I!AF65-A!AG66</f>
        <v>-1.7777538176781896E-4</v>
      </c>
      <c r="AG65">
        <f>I!AG65-A!AH66</f>
        <v>-3.0750714144874551E-4</v>
      </c>
      <c r="AH65">
        <f>I!AH65-A!AI66</f>
        <v>-1.2045580987874757E-4</v>
      </c>
      <c r="AI65">
        <f>I!AI65-A!AJ66</f>
        <v>-4.5051480212935876E-4</v>
      </c>
      <c r="AJ65">
        <f>I!AJ65-A!AK66</f>
        <v>-3.442938988297266E-4</v>
      </c>
      <c r="AK65">
        <f>I!AK65-A!AL66</f>
        <v>-2.5718989413313738E-4</v>
      </c>
      <c r="AL65">
        <f>I!AL65-A!AM66</f>
        <v>-5.280906397646829E-4</v>
      </c>
      <c r="AM65">
        <f>I!AM65-A!AN66</f>
        <v>-9.9328951913793778E-4</v>
      </c>
      <c r="AN65">
        <f>I!AN65-A!AO66</f>
        <v>-9.4001215064717171E-5</v>
      </c>
      <c r="AO65">
        <f>I!AO65-A!AP66</f>
        <v>-5.7887806787582595E-4</v>
      </c>
      <c r="AP65">
        <f>I!AP65-A!AQ66</f>
        <v>-4.6225068842373755E-4</v>
      </c>
      <c r="AQ65">
        <f>I!AQ65-A!AR66</f>
        <v>-1.2983727205329631E-4</v>
      </c>
      <c r="AR65">
        <f>I!AR65-A!AS66</f>
        <v>-6.7926909763335965E-4</v>
      </c>
      <c r="AS65">
        <f>I!AS65-A!AT66</f>
        <v>-3.707119545600197E-4</v>
      </c>
      <c r="AT65">
        <f>I!AT65-A!AU66</f>
        <v>-5.4932428296322025E-4</v>
      </c>
      <c r="AU65">
        <f>I!AU65-A!AV66</f>
        <v>-2.267617460370356E-3</v>
      </c>
      <c r="AV65">
        <f>I!AV65-A!AW66</f>
        <v>-4.2456349019139254E-5</v>
      </c>
      <c r="AW65">
        <f>I!AW65-A!AX66</f>
        <v>-4.093742695891819E-5</v>
      </c>
      <c r="AX65">
        <f>I!AX65-A!AY66</f>
        <v>-4.6879640372384029E-5</v>
      </c>
      <c r="AY65">
        <f>I!AY65-A!AZ66</f>
        <v>-4.1924602977449377E-5</v>
      </c>
      <c r="AZ65">
        <f>I!AZ65-A!BA66</f>
        <v>-1.7195968013293313E-3</v>
      </c>
      <c r="BA65">
        <f>I!BA65-A!BB66</f>
        <v>-2.659690321383379E-4</v>
      </c>
      <c r="BB65">
        <f>I!BB65-A!BC66</f>
        <v>-2.3641300719529162E-3</v>
      </c>
      <c r="BC65">
        <f>I!BC65-A!BD66</f>
        <v>-2.2433201161757336E-3</v>
      </c>
      <c r="BD65">
        <f>I!BD65-A!BE66</f>
        <v>-1.3226693924675448E-3</v>
      </c>
      <c r="BE65">
        <f>I!BE65-A!BF66</f>
        <v>-4.6830243581950351E-4</v>
      </c>
      <c r="BF65">
        <f>I!BF65-A!BG66</f>
        <v>-2.1702663108414939E-4</v>
      </c>
      <c r="BG65">
        <f>I!BG65-A!BH66</f>
        <v>-1.5299629650834248E-4</v>
      </c>
      <c r="BH65">
        <f>I!BH65-A!BI66</f>
        <v>-5.4945680423458467E-4</v>
      </c>
      <c r="BI65">
        <f>I!BI65-A!BJ66</f>
        <v>-6.7712174136697664E-4</v>
      </c>
      <c r="BJ65">
        <f>I!BJ65-A!BK66</f>
        <v>-1.9842327408823566E-3</v>
      </c>
      <c r="BK65">
        <f>I!BK65-A!BL66</f>
        <v>-9.9162965659979861E-3</v>
      </c>
      <c r="BL65">
        <f>I!BL65-A!BM66</f>
        <v>-1.966946558027571E-3</v>
      </c>
      <c r="BM65">
        <f>I!BM65-A!BN66</f>
        <v>0.9877302273734675</v>
      </c>
      <c r="BN65">
        <f>I!BN65-A!BO66</f>
        <v>-8.7339175784780908E-4</v>
      </c>
      <c r="BO65">
        <f>I!BO65-A!BP66</f>
        <v>-5.3428221145255172E-4</v>
      </c>
      <c r="BP65">
        <f>I!BP65-A!BQ66</f>
        <v>-6.2451872370087322E-4</v>
      </c>
      <c r="BQ65">
        <f>I!BQ65-A!BR66</f>
        <v>-6.8370457473558642E-4</v>
      </c>
      <c r="BR65">
        <f>I!BR65-A!BS66</f>
        <v>-1.8209219808770789E-3</v>
      </c>
      <c r="BS65">
        <f>I!BS65-A!BT66</f>
        <v>-1.3174548587352292E-3</v>
      </c>
      <c r="BT65">
        <f>I!BT65-A!BU66</f>
        <v>-2.5468764266714577E-3</v>
      </c>
      <c r="BU65">
        <f>I!BU65-A!BV66</f>
        <v>-3.9477099961574167E-3</v>
      </c>
      <c r="BV65">
        <f>I!BV65-A!BW66</f>
        <v>-1.2635573854309771E-3</v>
      </c>
      <c r="BW65">
        <f>I!BW65-A!BX66</f>
        <v>-5.4436941787714473E-4</v>
      </c>
      <c r="BX65">
        <f>I!BX65-A!BY66</f>
        <v>-2.5136017402284976E-2</v>
      </c>
      <c r="BY65">
        <f>I!BY65-A!BZ66</f>
        <v>-7.8712299382967366E-5</v>
      </c>
      <c r="BZ65">
        <f>I!BZ65-A!CA66</f>
        <v>-1.6930584956041313E-5</v>
      </c>
      <c r="CA65">
        <f>I!CA65-A!CB66</f>
        <v>-6.4698191026136952E-7</v>
      </c>
      <c r="CB65">
        <f>I!CB65-A!CC66</f>
        <v>-1.5581212631549275E-3</v>
      </c>
      <c r="CC65">
        <f>I!CC65-A!CD66</f>
        <v>-1.9576714916969369E-3</v>
      </c>
      <c r="CD65">
        <f>I!CD65-A!CE66</f>
        <v>-1.3508903012530824E-3</v>
      </c>
      <c r="CE65">
        <f>I!CE65-A!CF66</f>
        <v>-4.1304700860149328E-3</v>
      </c>
      <c r="CF65">
        <f>I!CF65-A!CG66</f>
        <v>-4.7971346741263361E-3</v>
      </c>
      <c r="CG65">
        <f>I!CG65-A!CH66</f>
        <v>-2.1228067560113891E-4</v>
      </c>
      <c r="CH65">
        <f>I!CH65-A!CI66</f>
        <v>-0.14841111491163811</v>
      </c>
      <c r="CI65">
        <f>I!CI65-A!CJ66</f>
        <v>-2.6526039469784396E-3</v>
      </c>
      <c r="CJ65">
        <f>I!CJ65-A!CK66</f>
        <v>-6.4055265605816294E-4</v>
      </c>
      <c r="CK65">
        <f>I!CK65-A!CL66</f>
        <v>-2.2067547323000509E-3</v>
      </c>
      <c r="CL65">
        <f>I!CL65-A!CM66</f>
        <v>-1.8432651742081706E-3</v>
      </c>
      <c r="CM65">
        <f>I!CM65-A!CN66</f>
        <v>-1.068838314032446E-4</v>
      </c>
      <c r="CN65">
        <f>I!CN65-A!CO66</f>
        <v>-2.208145405863041E-3</v>
      </c>
      <c r="CO65">
        <f>I!CO65-A!CP66</f>
        <v>-2.0611343818568428E-4</v>
      </c>
      <c r="CP65">
        <f>I!CP65-A!CQ66</f>
        <v>-2.2003240569910634E-3</v>
      </c>
      <c r="CQ65">
        <f>I!CQ65-A!CR66</f>
        <v>-1.4280365150096787E-3</v>
      </c>
      <c r="CR65">
        <f>I!CR65-A!CS66</f>
        <v>-3.6977062284080173E-4</v>
      </c>
      <c r="CS65">
        <f>I!CS65-A!CT66</f>
        <v>-3.2444951331479105E-4</v>
      </c>
      <c r="CT65">
        <f>I!CT65-A!CU66</f>
        <v>-4.5141065476785643E-3</v>
      </c>
      <c r="CU65">
        <f>I!CU65-A!CV66</f>
        <v>-3.0099149693181399E-3</v>
      </c>
      <c r="CV65">
        <f>I!CV65-A!CW66</f>
        <v>-4.0224822431320572E-4</v>
      </c>
      <c r="CW65">
        <f>I!CW65-A!CX66</f>
        <v>-1.3987337018115406E-3</v>
      </c>
      <c r="CX65">
        <f>I!CX65-A!CY66</f>
        <v>-1.2998816578528153E-3</v>
      </c>
      <c r="CY65">
        <f>I!CY65-A!CZ66</f>
        <v>-2.0272650559634406E-4</v>
      </c>
      <c r="CZ65">
        <f>I!CZ65-A!DA66</f>
        <v>-2.2930340704314584E-4</v>
      </c>
      <c r="DA65">
        <f>I!DA65-A!DB66</f>
        <v>-8.2945543849900012E-4</v>
      </c>
      <c r="DB65">
        <f>I!DB65-A!DC66</f>
        <v>-4.7144914623944707E-4</v>
      </c>
      <c r="DC65">
        <f>I!DC65-A!DD66</f>
        <v>-4.6996271330703896E-4</v>
      </c>
      <c r="DD65">
        <f>I!DD65-A!DE66</f>
        <v>-2.781330885175066E-4</v>
      </c>
      <c r="DE65">
        <f>I!DE65-A!DF66</f>
        <v>-5.4379479475770987E-3</v>
      </c>
      <c r="DF65">
        <f>I!DF65-A!DG66</f>
        <v>-2.150218445894493E-3</v>
      </c>
      <c r="DG65">
        <f>I!DG65-A!DH66</f>
        <v>-1.0212535516629505E-3</v>
      </c>
      <c r="DH65">
        <f>I!DH65-A!DI66</f>
        <v>-2.0645531511357959E-3</v>
      </c>
      <c r="DI65">
        <f>I!DI65-A!DJ66</f>
        <v>-1.2496345905175252E-3</v>
      </c>
      <c r="DJ65">
        <f>I!DJ65-A!DK66</f>
        <v>-3.0759099739152461E-3</v>
      </c>
      <c r="DK65">
        <f>I!DK65-A!DL66</f>
        <v>-8.9760158741995528E-4</v>
      </c>
      <c r="DL65">
        <f>I!DL65-A!DM66</f>
        <v>-1.0249333118780082E-3</v>
      </c>
      <c r="DM65">
        <f>I!DM65-A!DN66</f>
        <v>0</v>
      </c>
    </row>
    <row r="66" spans="1:117">
      <c r="A66">
        <f>I!A66-A!B67</f>
        <v>-9.5177053858702221E-5</v>
      </c>
      <c r="B66">
        <f>I!B66-A!C67</f>
        <v>-1.2856724310228996E-4</v>
      </c>
      <c r="C66">
        <f>I!C66-A!D67</f>
        <v>-1.650329310429655E-4</v>
      </c>
      <c r="D66">
        <f>I!D66-A!E67</f>
        <v>-8.1812859691417621E-6</v>
      </c>
      <c r="E66">
        <f>I!E66-A!F67</f>
        <v>-5.4633996004013501E-5</v>
      </c>
      <c r="F66">
        <f>I!F66-A!G67</f>
        <v>-1.0401247414619267E-3</v>
      </c>
      <c r="G66">
        <f>I!G66-A!H67</f>
        <v>-2.9637621279174153E-4</v>
      </c>
      <c r="H66">
        <f>I!H66-A!I67</f>
        <v>-1.2409748563620431E-4</v>
      </c>
      <c r="I66">
        <f>I!I66-A!J67</f>
        <v>-4.4219365953365535E-4</v>
      </c>
      <c r="J66">
        <f>I!J66-A!K67</f>
        <v>-1.5937411143625285E-4</v>
      </c>
      <c r="K66">
        <f>I!K66-A!L67</f>
        <v>-1.7454933923222201E-4</v>
      </c>
      <c r="L66">
        <f>I!L66-A!M67</f>
        <v>-2.6385385496036914E-4</v>
      </c>
      <c r="M66">
        <f>I!M66-A!N67</f>
        <v>-8.0466952409777748E-4</v>
      </c>
      <c r="N66">
        <f>I!N66-A!O67</f>
        <v>-5.9702404128780074E-5</v>
      </c>
      <c r="O66">
        <f>I!O66-A!P67</f>
        <v>-1.2419146565092543E-4</v>
      </c>
      <c r="P66">
        <f>I!P66-A!Q67</f>
        <v>-4.7093965917424093E-5</v>
      </c>
      <c r="Q66">
        <f>I!Q66-A!R67</f>
        <v>-7.253831341826911E-5</v>
      </c>
      <c r="R66">
        <f>I!R66-A!S67</f>
        <v>-3.3817165975437053E-5</v>
      </c>
      <c r="S66">
        <f>I!S66-A!T67</f>
        <v>-2.4909016240754573E-4</v>
      </c>
      <c r="T66">
        <f>I!T66-A!U67</f>
        <v>-1.5543991296753892E-4</v>
      </c>
      <c r="U66">
        <f>I!U66-A!V67</f>
        <v>-4.5363786138991844E-4</v>
      </c>
      <c r="V66">
        <f>I!V66-A!W67</f>
        <v>-1.4283739426524395E-4</v>
      </c>
      <c r="W66">
        <f>I!W66-A!X67</f>
        <v>-5.8202035473982111E-4</v>
      </c>
      <c r="X66">
        <f>I!X66-A!Y67</f>
        <v>-3.8689191145282967E-5</v>
      </c>
      <c r="Y66">
        <f>I!Y66-A!Z67</f>
        <v>-1.1268220929940271E-5</v>
      </c>
      <c r="Z66">
        <f>I!Z66-A!AA67</f>
        <v>-1.059080881287743E-4</v>
      </c>
      <c r="AA66">
        <f>I!AA66-A!AB67</f>
        <v>-1.3152205363969349E-5</v>
      </c>
      <c r="AB66">
        <f>I!AB66-A!AC67</f>
        <v>-4.2309734972877871E-5</v>
      </c>
      <c r="AC66">
        <f>I!AC66-A!AD67</f>
        <v>-1.9869226483725983E-4</v>
      </c>
      <c r="AD66">
        <f>I!AD66-A!AE67</f>
        <v>-7.223750727558231E-4</v>
      </c>
      <c r="AE66">
        <f>I!AE66-A!AF67</f>
        <v>-5.6571131879748135E-4</v>
      </c>
      <c r="AF66">
        <f>I!AF66-A!AG67</f>
        <v>-2.4612584443306338E-4</v>
      </c>
      <c r="AG66">
        <f>I!AG66-A!AH67</f>
        <v>-4.0540415182010472E-4</v>
      </c>
      <c r="AH66">
        <f>I!AH66-A!AI67</f>
        <v>-8.7354341067134039E-5</v>
      </c>
      <c r="AI66">
        <f>I!AI66-A!AJ67</f>
        <v>-2.1520850582870058E-4</v>
      </c>
      <c r="AJ66">
        <f>I!AJ66-A!AK67</f>
        <v>-1.1797768063211057E-4</v>
      </c>
      <c r="AK66">
        <f>I!AK66-A!AL67</f>
        <v>-1.2370654333789384E-4</v>
      </c>
      <c r="AL66">
        <f>I!AL66-A!AM67</f>
        <v>-1.3180856914126612E-4</v>
      </c>
      <c r="AM66">
        <f>I!AM66-A!AN67</f>
        <v>-4.4404533625383322E-4</v>
      </c>
      <c r="AN66">
        <f>I!AN66-A!AO67</f>
        <v>-9.3516256087599115E-5</v>
      </c>
      <c r="AO66">
        <f>I!AO66-A!AP67</f>
        <v>-4.6974531737464559E-4</v>
      </c>
      <c r="AP66">
        <f>I!AP66-A!AQ67</f>
        <v>-3.0950476210141187E-4</v>
      </c>
      <c r="AQ66">
        <f>I!AQ66-A!AR67</f>
        <v>-1.5823581374515235E-4</v>
      </c>
      <c r="AR66">
        <f>I!AR66-A!AS67</f>
        <v>-5.0252371930849964E-4</v>
      </c>
      <c r="AS66">
        <f>I!AS66-A!AT67</f>
        <v>-6.6619339607420548E-4</v>
      </c>
      <c r="AT66">
        <f>I!AT66-A!AU67</f>
        <v>-5.0276117238687117E-4</v>
      </c>
      <c r="AU66">
        <f>I!AU66-A!AV67</f>
        <v>-1.1012737609554124E-3</v>
      </c>
      <c r="AV66">
        <f>I!AV66-A!AW67</f>
        <v>-2.9772532684932055E-5</v>
      </c>
      <c r="AW66">
        <f>I!AW66-A!AX67</f>
        <v>-7.7245803029469292E-5</v>
      </c>
      <c r="AX66">
        <f>I!AX66-A!AY67</f>
        <v>-9.5034349763539039E-5</v>
      </c>
      <c r="AY66">
        <f>I!AY66-A!AZ67</f>
        <v>-4.2803605592291075E-6</v>
      </c>
      <c r="AZ66">
        <f>I!AZ66-A!BA67</f>
        <v>-3.0318669191411183E-4</v>
      </c>
      <c r="BA66">
        <f>I!BA66-A!BB67</f>
        <v>-3.0295274195251429E-4</v>
      </c>
      <c r="BB66">
        <f>I!BB66-A!BC67</f>
        <v>-1.2429331110372908E-3</v>
      </c>
      <c r="BC66">
        <f>I!BC66-A!BD67</f>
        <v>-7.8471834047154788E-4</v>
      </c>
      <c r="BD66">
        <f>I!BD66-A!BE67</f>
        <v>-2.133071324218465E-4</v>
      </c>
      <c r="BE66">
        <f>I!BE66-A!BF67</f>
        <v>-2.076809453926171E-4</v>
      </c>
      <c r="BF66">
        <f>I!BF66-A!BG67</f>
        <v>-1.2257133066854181E-4</v>
      </c>
      <c r="BG66">
        <f>I!BG66-A!BH67</f>
        <v>-3.0046943992865344E-4</v>
      </c>
      <c r="BH66">
        <f>I!BH66-A!BI67</f>
        <v>-2.9723051775028627E-4</v>
      </c>
      <c r="BI66">
        <f>I!BI66-A!BJ67</f>
        <v>-9.7824954551097303E-4</v>
      </c>
      <c r="BJ66">
        <f>I!BJ66-A!BK67</f>
        <v>-3.9738420867227791E-3</v>
      </c>
      <c r="BK66">
        <f>I!BK66-A!BL67</f>
        <v>-9.2919825411974511E-4</v>
      </c>
      <c r="BL66">
        <f>I!BL66-A!BM67</f>
        <v>-3.0890460180261868E-4</v>
      </c>
      <c r="BM66">
        <f>I!BM66-A!BN67</f>
        <v>-1.1584250450991588E-3</v>
      </c>
      <c r="BN66">
        <f>I!BN66-A!BO67</f>
        <v>0.9960113588467806</v>
      </c>
      <c r="BO66">
        <f>I!BO66-A!BP67</f>
        <v>-6.5722028249573853E-4</v>
      </c>
      <c r="BP66">
        <f>I!BP66-A!BQ67</f>
        <v>-2.6186904905277524E-3</v>
      </c>
      <c r="BQ66">
        <f>I!BQ66-A!BR67</f>
        <v>-2.7006679175335343E-3</v>
      </c>
      <c r="BR66">
        <f>I!BR66-A!BS67</f>
        <v>-8.4861677516274679E-3</v>
      </c>
      <c r="BS66">
        <f>I!BS66-A!BT67</f>
        <v>-4.4095131059205947E-3</v>
      </c>
      <c r="BT66">
        <f>I!BT66-A!BU67</f>
        <v>-1.5397355156043029E-3</v>
      </c>
      <c r="BU66">
        <f>I!BU66-A!BV67</f>
        <v>-1.5434220006170748E-3</v>
      </c>
      <c r="BV66">
        <f>I!BV66-A!BW67</f>
        <v>-2.2507949258819104E-4</v>
      </c>
      <c r="BW66">
        <f>I!BW66-A!BX67</f>
        <v>-1.5990883480142639E-3</v>
      </c>
      <c r="BX66">
        <f>I!BX66-A!BY67</f>
        <v>-5.9250581325700734E-3</v>
      </c>
      <c r="BY66">
        <f>I!BY66-A!BZ67</f>
        <v>-1.9605976761878508E-4</v>
      </c>
      <c r="BZ66">
        <f>I!BZ66-A!CA67</f>
        <v>-9.9641086035864837E-5</v>
      </c>
      <c r="CA66">
        <f>I!CA66-A!CB67</f>
        <v>-3.9341476927816353E-5</v>
      </c>
      <c r="CB66">
        <f>I!CB66-A!CC67</f>
        <v>-7.5707556310313602E-4</v>
      </c>
      <c r="CC66">
        <f>I!CC66-A!CD67</f>
        <v>-1.06437152495817E-3</v>
      </c>
      <c r="CD66">
        <f>I!CD66-A!CE67</f>
        <v>-1.8815495869315029E-3</v>
      </c>
      <c r="CE66">
        <f>I!CE66-A!CF67</f>
        <v>-2.8389726601095165E-3</v>
      </c>
      <c r="CF66">
        <f>I!CF66-A!CG67</f>
        <v>-6.7943974797845044E-4</v>
      </c>
      <c r="CG66">
        <f>I!CG66-A!CH67</f>
        <v>-2.4060464214904369E-4</v>
      </c>
      <c r="CH66">
        <f>I!CH66-A!CI67</f>
        <v>-1.6181582322504855E-3</v>
      </c>
      <c r="CI66">
        <f>I!CI66-A!CJ67</f>
        <v>-2.0496963798480291E-3</v>
      </c>
      <c r="CJ66">
        <f>I!CJ66-A!CK67</f>
        <v>-7.9909413456640021E-4</v>
      </c>
      <c r="CK66">
        <f>I!CK66-A!CL67</f>
        <v>-9.9778733250571001E-4</v>
      </c>
      <c r="CL66">
        <f>I!CL66-A!CM67</f>
        <v>-1.4748808423540101E-3</v>
      </c>
      <c r="CM66">
        <f>I!CM66-A!CN67</f>
        <v>-2.0220298723915543E-4</v>
      </c>
      <c r="CN66">
        <f>I!CN66-A!CO67</f>
        <v>-2.3080295720839454E-3</v>
      </c>
      <c r="CO66">
        <f>I!CO66-A!CP67</f>
        <v>-1.7368923608123747E-4</v>
      </c>
      <c r="CP66">
        <f>I!CP66-A!CQ67</f>
        <v>-2.3418490676054391E-3</v>
      </c>
      <c r="CQ66">
        <f>I!CQ66-A!CR67</f>
        <v>-1.9749845697193975E-3</v>
      </c>
      <c r="CR66">
        <f>I!CR66-A!CS67</f>
        <v>-1.7919585617716665E-3</v>
      </c>
      <c r="CS66">
        <f>I!CS66-A!CT67</f>
        <v>-1.1002404601888631E-3</v>
      </c>
      <c r="CT66">
        <f>I!CT66-A!CU67</f>
        <v>-8.0473309981622654E-4</v>
      </c>
      <c r="CU66">
        <f>I!CU66-A!CV67</f>
        <v>-1.1073326013594472E-3</v>
      </c>
      <c r="CV66">
        <f>I!CV66-A!CW67</f>
        <v>-1.5017447558387438E-3</v>
      </c>
      <c r="CW66">
        <f>I!CW66-A!CX67</f>
        <v>-5.1045509023272158E-3</v>
      </c>
      <c r="CX66">
        <f>I!CX66-A!CY67</f>
        <v>-6.0572581154040746E-3</v>
      </c>
      <c r="CY66">
        <f>I!CY66-A!CZ67</f>
        <v>-1.1050111968964797E-3</v>
      </c>
      <c r="CZ66">
        <f>I!CZ66-A!DA67</f>
        <v>-2.6440062334377539E-4</v>
      </c>
      <c r="DA66">
        <f>I!DA66-A!DB67</f>
        <v>-5.4053115801644923E-4</v>
      </c>
      <c r="DB66">
        <f>I!DB66-A!DC67</f>
        <v>-2.5809134405964629E-4</v>
      </c>
      <c r="DC66">
        <f>I!DC66-A!DD67</f>
        <v>-3.8232840044465116E-4</v>
      </c>
      <c r="DD66">
        <f>I!DD66-A!DE67</f>
        <v>-7.5734392440650886E-4</v>
      </c>
      <c r="DE66">
        <f>I!DE66-A!DF67</f>
        <v>-7.7236312839601418E-4</v>
      </c>
      <c r="DF66">
        <f>I!DF66-A!DG67</f>
        <v>-1.6609471827568243E-3</v>
      </c>
      <c r="DG66">
        <f>I!DG66-A!DH67</f>
        <v>-3.2680883974580939E-4</v>
      </c>
      <c r="DH66">
        <f>I!DH66-A!DI67</f>
        <v>-8.5643373012189836E-4</v>
      </c>
      <c r="DI66">
        <f>I!DI66-A!DJ67</f>
        <v>-7.9477738144460993E-4</v>
      </c>
      <c r="DJ66">
        <f>I!DJ66-A!DK67</f>
        <v>-1.7465197853282163E-3</v>
      </c>
      <c r="DK66">
        <f>I!DK66-A!DL67</f>
        <v>-1.7552749751378451E-3</v>
      </c>
      <c r="DL66">
        <f>I!DL66-A!DM67</f>
        <v>-1.0461106335993009E-3</v>
      </c>
      <c r="DM66">
        <f>I!DM66-A!DN67</f>
        <v>0</v>
      </c>
    </row>
    <row r="67" spans="1:117">
      <c r="A67">
        <f>I!A67-A!B68</f>
        <v>-4.384511229941764E-5</v>
      </c>
      <c r="B67">
        <f>I!B67-A!C68</f>
        <v>-1.1927322552863045E-4</v>
      </c>
      <c r="C67">
        <f>I!C67-A!D68</f>
        <v>-9.3557401049005094E-5</v>
      </c>
      <c r="D67">
        <f>I!D67-A!E68</f>
        <v>-5.2444140827831821E-6</v>
      </c>
      <c r="E67">
        <f>I!E67-A!F68</f>
        <v>-2.1713511232364341E-5</v>
      </c>
      <c r="F67">
        <f>I!F67-A!G68</f>
        <v>-3.8118655340805586E-4</v>
      </c>
      <c r="G67">
        <f>I!G67-A!H68</f>
        <v>-3.5329683463773616E-4</v>
      </c>
      <c r="H67">
        <f>I!H67-A!I68</f>
        <v>-4.23749344112487E-4</v>
      </c>
      <c r="I67">
        <f>I!I67-A!J68</f>
        <v>-3.3098174012722393E-4</v>
      </c>
      <c r="J67">
        <f>I!J67-A!K68</f>
        <v>-5.7248762123633321E-4</v>
      </c>
      <c r="K67">
        <f>I!K67-A!L68</f>
        <v>-3.7286576037530368E-4</v>
      </c>
      <c r="L67">
        <f>I!L67-A!M68</f>
        <v>-1.3507928669471109E-3</v>
      </c>
      <c r="M67">
        <f>I!M67-A!N68</f>
        <v>-2.5645281496018148E-3</v>
      </c>
      <c r="N67">
        <f>I!N67-A!O68</f>
        <v>-2.91182825252132E-4</v>
      </c>
      <c r="O67">
        <f>I!O67-A!P68</f>
        <v>-9.0361268182809836E-4</v>
      </c>
      <c r="P67">
        <f>I!P67-A!Q68</f>
        <v>-4.3730111209036652E-5</v>
      </c>
      <c r="Q67">
        <f>I!Q67-A!R68</f>
        <v>-1.4705494447521828E-4</v>
      </c>
      <c r="R67">
        <f>I!R67-A!S68</f>
        <v>-8.3363246358054123E-5</v>
      </c>
      <c r="S67">
        <f>I!S67-A!T68</f>
        <v>-1.1650378719620847E-4</v>
      </c>
      <c r="T67">
        <f>I!T67-A!U68</f>
        <v>-5.4215149761646506E-5</v>
      </c>
      <c r="U67">
        <f>I!U67-A!V68</f>
        <v>-5.3371556469620802E-4</v>
      </c>
      <c r="V67">
        <f>I!V67-A!W68</f>
        <v>-2.5688147980508302E-4</v>
      </c>
      <c r="W67">
        <f>I!W67-A!X68</f>
        <v>-3.5260866094670077E-4</v>
      </c>
      <c r="X67">
        <f>I!X67-A!Y68</f>
        <v>-7.8331318033060573E-5</v>
      </c>
      <c r="Y67">
        <f>I!Y67-A!Z68</f>
        <v>-1.040143470456025E-5</v>
      </c>
      <c r="Z67">
        <f>I!Z67-A!AA68</f>
        <v>-2.5957053157892555E-4</v>
      </c>
      <c r="AA67">
        <f>I!AA67-A!AB68</f>
        <v>-2.9347896266708468E-6</v>
      </c>
      <c r="AB67">
        <f>I!AB67-A!AC68</f>
        <v>-1.1085150562894003E-4</v>
      </c>
      <c r="AC67">
        <f>I!AC67-A!AD68</f>
        <v>-1.3650984454589247E-4</v>
      </c>
      <c r="AD67">
        <f>I!AD67-A!AE68</f>
        <v>-1.5198555330526225E-4</v>
      </c>
      <c r="AE67">
        <f>I!AE67-A!AF68</f>
        <v>-1.6181515733142618E-4</v>
      </c>
      <c r="AF67">
        <f>I!AF67-A!AG68</f>
        <v>-9.530557470224228E-5</v>
      </c>
      <c r="AG67">
        <f>I!AG67-A!AH68</f>
        <v>-1.6243798293473526E-4</v>
      </c>
      <c r="AH67">
        <f>I!AH67-A!AI68</f>
        <v>-6.2573344056836622E-5</v>
      </c>
      <c r="AI67">
        <f>I!AI67-A!AJ68</f>
        <v>-2.5802832056035538E-4</v>
      </c>
      <c r="AJ67">
        <f>I!AJ67-A!AK68</f>
        <v>-2.0730945722121152E-4</v>
      </c>
      <c r="AK67">
        <f>I!AK67-A!AL68</f>
        <v>-1.4705116522585124E-4</v>
      </c>
      <c r="AL67">
        <f>I!AL67-A!AM68</f>
        <v>-1.5377428521147817E-3</v>
      </c>
      <c r="AM67">
        <f>I!AM67-A!AN68</f>
        <v>-3.0067064623522322E-4</v>
      </c>
      <c r="AN67">
        <f>I!AN67-A!AO68</f>
        <v>-4.2110604513084821E-5</v>
      </c>
      <c r="AO67">
        <f>I!AO67-A!AP68</f>
        <v>-2.9701769716716157E-4</v>
      </c>
      <c r="AP67">
        <f>I!AP67-A!AQ68</f>
        <v>-2.9848750159285146E-4</v>
      </c>
      <c r="AQ67">
        <f>I!AQ67-A!AR68</f>
        <v>-8.1538237130404808E-5</v>
      </c>
      <c r="AR67">
        <f>I!AR67-A!AS68</f>
        <v>-3.0231726181178734E-4</v>
      </c>
      <c r="AS67">
        <f>I!AS67-A!AT68</f>
        <v>-1.5683967308308526E-4</v>
      </c>
      <c r="AT67">
        <f>I!AT67-A!AU68</f>
        <v>-3.1018658360235909E-4</v>
      </c>
      <c r="AU67">
        <f>I!AU67-A!AV68</f>
        <v>-8.0302526963778504E-4</v>
      </c>
      <c r="AV67">
        <f>I!AV67-A!AW68</f>
        <v>-2.6974632022974581E-5</v>
      </c>
      <c r="AW67">
        <f>I!AW67-A!AX68</f>
        <v>-1.2213572728537784E-5</v>
      </c>
      <c r="AX67">
        <f>I!AX67-A!AY68</f>
        <v>-2.8933341846504428E-5</v>
      </c>
      <c r="AY67">
        <f>I!AY67-A!AZ68</f>
        <v>-2.8128083674934131E-5</v>
      </c>
      <c r="AZ67">
        <f>I!AZ67-A!BA68</f>
        <v>-4.7155111145030028E-4</v>
      </c>
      <c r="BA67">
        <f>I!BA67-A!BB68</f>
        <v>-1.6938640281513321E-4</v>
      </c>
      <c r="BB67">
        <f>I!BB67-A!BC68</f>
        <v>-1.5765939775474803E-3</v>
      </c>
      <c r="BC67">
        <f>I!BC67-A!BD68</f>
        <v>-1.6404687745590685E-3</v>
      </c>
      <c r="BD67">
        <f>I!BD67-A!BE68</f>
        <v>-2.5259434209910032E-4</v>
      </c>
      <c r="BE67">
        <f>I!BE67-A!BF68</f>
        <v>-2.1280173993047733E-4</v>
      </c>
      <c r="BF67">
        <f>I!BF67-A!BG68</f>
        <v>-9.3620170804134306E-5</v>
      </c>
      <c r="BG67">
        <f>I!BG67-A!BH68</f>
        <v>-1.8026514405762665E-4</v>
      </c>
      <c r="BH67">
        <f>I!BH67-A!BI68</f>
        <v>-5.9089156806897222E-5</v>
      </c>
      <c r="BI67">
        <f>I!BI67-A!BJ68</f>
        <v>-6.9437818658311197E-4</v>
      </c>
      <c r="BJ67">
        <f>I!BJ67-A!BK68</f>
        <v>-1.4881911501215145E-4</v>
      </c>
      <c r="BK67">
        <f>I!BK67-A!BL68</f>
        <v>-5.4746304137709629E-4</v>
      </c>
      <c r="BL67">
        <f>I!BL67-A!BM68</f>
        <v>-7.0095538585300782E-4</v>
      </c>
      <c r="BM67">
        <f>I!BM67-A!BN68</f>
        <v>-1.121843917302989E-3</v>
      </c>
      <c r="BN67">
        <f>I!BN67-A!BO68</f>
        <v>-1.9348489301331283E-4</v>
      </c>
      <c r="BO67">
        <f>I!BO67-A!BP68</f>
        <v>0.9035033163707592</v>
      </c>
      <c r="BP67">
        <f>I!BP67-A!BQ68</f>
        <v>-0.163679925258475</v>
      </c>
      <c r="BQ67">
        <f>I!BQ67-A!BR68</f>
        <v>-2.2906614664519848E-2</v>
      </c>
      <c r="BR67">
        <f>I!BR67-A!BS68</f>
        <v>-7.0488677729494342E-4</v>
      </c>
      <c r="BS67">
        <f>I!BS67-A!BT68</f>
        <v>-4.1450294340647064E-4</v>
      </c>
      <c r="BT67">
        <f>I!BT67-A!BU68</f>
        <v>-8.1435233875975133E-4</v>
      </c>
      <c r="BU67">
        <f>I!BU67-A!BV68</f>
        <v>-7.4495662526807108E-5</v>
      </c>
      <c r="BV67">
        <f>I!BV67-A!BW68</f>
        <v>-1.1480809390986134E-3</v>
      </c>
      <c r="BW67">
        <f>I!BW67-A!BX68</f>
        <v>-2.0829552990153633E-4</v>
      </c>
      <c r="BX67">
        <f>I!BX67-A!BY68</f>
        <v>-1.1935673508885799E-4</v>
      </c>
      <c r="BY67">
        <f>I!BY67-A!BZ68</f>
        <v>-5.2772662688660114E-5</v>
      </c>
      <c r="BZ67">
        <f>I!BZ67-A!CA68</f>
        <v>-7.2184664541261402E-7</v>
      </c>
      <c r="CA67">
        <f>I!CA67-A!CB68</f>
        <v>-3.8984807413185086E-7</v>
      </c>
      <c r="CB67">
        <f>I!CB67-A!CC68</f>
        <v>-2.7037406325639734E-4</v>
      </c>
      <c r="CC67">
        <f>I!CC67-A!CD68</f>
        <v>-6.8374334006238927E-4</v>
      </c>
      <c r="CD67">
        <f>I!CD67-A!CE68</f>
        <v>-9.2435684000637675E-3</v>
      </c>
      <c r="CE67">
        <f>I!CE67-A!CF68</f>
        <v>-8.1286076325599139E-4</v>
      </c>
      <c r="CF67">
        <f>I!CF67-A!CG68</f>
        <v>-1.5101680404574279E-3</v>
      </c>
      <c r="CG67">
        <f>I!CG67-A!CH68</f>
        <v>-8.9444104888120331E-7</v>
      </c>
      <c r="CH67">
        <f>I!CH67-A!CI68</f>
        <v>-3.8104375042601904E-2</v>
      </c>
      <c r="CI67">
        <f>I!CI67-A!CJ68</f>
        <v>-5.5068082443182403E-3</v>
      </c>
      <c r="CJ67">
        <f>I!CJ67-A!CK68</f>
        <v>-3.3398903884792187E-4</v>
      </c>
      <c r="CK67">
        <f>I!CK67-A!CL68</f>
        <v>-2.5204459985873049E-3</v>
      </c>
      <c r="CL67">
        <f>I!CL67-A!CM68</f>
        <v>-3.3677441096666459E-4</v>
      </c>
      <c r="CM67">
        <f>I!CM67-A!CN68</f>
        <v>-7.0997570106672795E-4</v>
      </c>
      <c r="CN67">
        <f>I!CN67-A!CO68</f>
        <v>-1.5196727439773145E-2</v>
      </c>
      <c r="CO67">
        <f>I!CO67-A!CP68</f>
        <v>-6.1697202981351486E-4</v>
      </c>
      <c r="CP67">
        <f>I!CP67-A!CQ68</f>
        <v>-4.722727501018967E-4</v>
      </c>
      <c r="CQ67">
        <f>I!CQ67-A!CR68</f>
        <v>-2.9180724434413885E-3</v>
      </c>
      <c r="CR67">
        <f>I!CR67-A!CS68</f>
        <v>-1.805764504170241E-4</v>
      </c>
      <c r="CS67">
        <f>I!CS67-A!CT68</f>
        <v>-1.3739332054058583E-3</v>
      </c>
      <c r="CT67">
        <f>I!CT67-A!CU68</f>
        <v>-1.1266960754189347E-3</v>
      </c>
      <c r="CU67">
        <f>I!CU67-A!CV68</f>
        <v>-1.4301662380745955E-3</v>
      </c>
      <c r="CV67">
        <f>I!CV67-A!CW68</f>
        <v>-2.3902650930773895E-3</v>
      </c>
      <c r="CW67">
        <f>I!CW67-A!CX68</f>
        <v>-1.6629185341466859E-3</v>
      </c>
      <c r="CX67">
        <f>I!CX67-A!CY68</f>
        <v>-1.8815183662805695E-3</v>
      </c>
      <c r="CY67">
        <f>I!CY67-A!CZ68</f>
        <v>-1.0380932410821175E-3</v>
      </c>
      <c r="CZ67">
        <f>I!CZ67-A!DA68</f>
        <v>-1.0847143757217733E-4</v>
      </c>
      <c r="DA67">
        <f>I!DA67-A!DB68</f>
        <v>-3.7050850070447704E-4</v>
      </c>
      <c r="DB67">
        <f>I!DB67-A!DC68</f>
        <v>-2.107135019022256E-4</v>
      </c>
      <c r="DC67">
        <f>I!DC67-A!DD68</f>
        <v>-8.3509809618059309E-3</v>
      </c>
      <c r="DD67">
        <f>I!DD67-A!DE68</f>
        <v>-2.1417715536631743E-2</v>
      </c>
      <c r="DE67">
        <f>I!DE67-A!DF68</f>
        <v>-1.2397960901161778E-2</v>
      </c>
      <c r="DF67">
        <f>I!DF67-A!DG68</f>
        <v>-2.1954526919399277E-2</v>
      </c>
      <c r="DG67">
        <f>I!DG67-A!DH68</f>
        <v>-7.0675059574728683E-3</v>
      </c>
      <c r="DH67">
        <f>I!DH67-A!DI68</f>
        <v>-1.2899597688890327E-2</v>
      </c>
      <c r="DI67">
        <f>I!DI67-A!DJ68</f>
        <v>-1.7057897792193088E-2</v>
      </c>
      <c r="DJ67">
        <f>I!DJ67-A!DK68</f>
        <v>-5.7445983266538655E-3</v>
      </c>
      <c r="DK67">
        <f>I!DK67-A!DL68</f>
        <v>-4.272708821059228E-4</v>
      </c>
      <c r="DL67">
        <f>I!DL67-A!DM68</f>
        <v>-5.4341498131162678E-4</v>
      </c>
      <c r="DM67">
        <f>I!DM67-A!DN68</f>
        <v>0</v>
      </c>
    </row>
    <row r="68" spans="1:117">
      <c r="A68">
        <f>I!A68-A!B69</f>
        <v>-5.4972191219101774E-6</v>
      </c>
      <c r="B68">
        <f>I!B68-A!C69</f>
        <v>-1.5047457024020167E-5</v>
      </c>
      <c r="C68">
        <f>I!C68-A!D69</f>
        <v>-1.1815738020681804E-5</v>
      </c>
      <c r="D68">
        <f>I!D68-A!E69</f>
        <v>-6.8177383076181351E-7</v>
      </c>
      <c r="E68">
        <f>I!E68-A!F69</f>
        <v>-2.8017433848212053E-6</v>
      </c>
      <c r="F68">
        <f>I!F68-A!G69</f>
        <v>-4.7779581763268708E-5</v>
      </c>
      <c r="G68">
        <f>I!G68-A!H69</f>
        <v>-6.5452232136351004E-5</v>
      </c>
      <c r="H68">
        <f>I!H68-A!I69</f>
        <v>-4.278809189974696E-4</v>
      </c>
      <c r="I68">
        <f>I!I68-A!J69</f>
        <v>-3.4422329275862865E-4</v>
      </c>
      <c r="J68">
        <f>I!J68-A!K69</f>
        <v>-9.9160419816446714E-4</v>
      </c>
      <c r="K68">
        <f>I!K68-A!L69</f>
        <v>-9.1261590456512731E-4</v>
      </c>
      <c r="L68">
        <f>I!L68-A!M69</f>
        <v>-2.7572727843358578E-3</v>
      </c>
      <c r="M68">
        <f>I!M68-A!N69</f>
        <v>-7.4039359649037155E-5</v>
      </c>
      <c r="N68">
        <f>I!N68-A!O69</f>
        <v>-1.0688409946328914E-5</v>
      </c>
      <c r="O68">
        <f>I!O68-A!P69</f>
        <v>-2.0931974032559536E-4</v>
      </c>
      <c r="P68">
        <f>I!P68-A!Q69</f>
        <v>-1.4128189775227228E-4</v>
      </c>
      <c r="Q68">
        <f>I!Q68-A!R69</f>
        <v>-1.8464297961013953E-5</v>
      </c>
      <c r="R68">
        <f>I!R68-A!S69</f>
        <v>-1.0448493141912445E-5</v>
      </c>
      <c r="S68">
        <f>I!S68-A!T69</f>
        <v>-1.4562973399526058E-5</v>
      </c>
      <c r="T68">
        <f>I!T68-A!U69</f>
        <v>-6.7714678645451197E-6</v>
      </c>
      <c r="U68">
        <f>I!U68-A!V69</f>
        <v>-6.686721010096425E-5</v>
      </c>
      <c r="V68">
        <f>I!V68-A!W69</f>
        <v>-1.3259439648337723E-4</v>
      </c>
      <c r="W68">
        <f>I!W68-A!X69</f>
        <v>-4.4171998958934136E-5</v>
      </c>
      <c r="X68">
        <f>I!X68-A!Y69</f>
        <v>-9.8152381476949372E-6</v>
      </c>
      <c r="Y68">
        <f>I!Y68-A!Z69</f>
        <v>-1.3001793380700313E-6</v>
      </c>
      <c r="Z68">
        <f>I!Z68-A!AA69</f>
        <v>-3.254332556570544E-5</v>
      </c>
      <c r="AA68">
        <f>I!AA68-A!AB69</f>
        <v>-3.2608773629676077E-7</v>
      </c>
      <c r="AB68">
        <f>I!AB68-A!AC69</f>
        <v>-1.3877593071103944E-5</v>
      </c>
      <c r="AC68">
        <f>I!AC68-A!AD69</f>
        <v>-1.7100165580126029E-5</v>
      </c>
      <c r="AD68">
        <f>I!AD68-A!AE69</f>
        <v>-1.9038530031869367E-5</v>
      </c>
      <c r="AE68">
        <f>I!AE68-A!AF69</f>
        <v>-2.0239235663784237E-5</v>
      </c>
      <c r="AF68">
        <f>I!AF68-A!AG69</f>
        <v>-1.1873085063915704E-5</v>
      </c>
      <c r="AG68">
        <f>I!AG68-A!AH69</f>
        <v>-2.0329419492439528E-5</v>
      </c>
      <c r="AH68">
        <f>I!AH68-A!AI69</f>
        <v>-7.8428937004752832E-6</v>
      </c>
      <c r="AI68">
        <f>I!AI68-A!AJ69</f>
        <v>-3.2322879580696086E-5</v>
      </c>
      <c r="AJ68">
        <f>I!AJ68-A!AK69</f>
        <v>-2.5930652474951805E-5</v>
      </c>
      <c r="AK68">
        <f>I!AK68-A!AL69</f>
        <v>-1.8156928135077969E-5</v>
      </c>
      <c r="AL68">
        <f>I!AL68-A!AM69</f>
        <v>-4.0177706782096809E-5</v>
      </c>
      <c r="AM68">
        <f>I!AM68-A!AN69</f>
        <v>-3.7745288763658091E-5</v>
      </c>
      <c r="AN68">
        <f>I!AN68-A!AO69</f>
        <v>-1.6973564199132079E-6</v>
      </c>
      <c r="AO68">
        <f>I!AO68-A!AP69</f>
        <v>-3.6179879242239122E-5</v>
      </c>
      <c r="AP68">
        <f>I!AP68-A!AQ69</f>
        <v>-3.7393019937994709E-5</v>
      </c>
      <c r="AQ68">
        <f>I!AQ68-A!AR69</f>
        <v>-1.021917219972092E-5</v>
      </c>
      <c r="AR68">
        <f>I!AR68-A!AS69</f>
        <v>-3.7868386180070233E-5</v>
      </c>
      <c r="AS68">
        <f>I!AS68-A!AT69</f>
        <v>-1.9698762767612381E-5</v>
      </c>
      <c r="AT68">
        <f>I!AT68-A!AU69</f>
        <v>-3.883604265742898E-5</v>
      </c>
      <c r="AU68">
        <f>I!AU68-A!AV69</f>
        <v>-1.0060362626695295E-4</v>
      </c>
      <c r="AV68">
        <f>I!AV68-A!AW69</f>
        <v>-3.3861772113946817E-6</v>
      </c>
      <c r="AW68">
        <f>I!AW68-A!AX69</f>
        <v>-1.5311476015368067E-6</v>
      </c>
      <c r="AX68">
        <f>I!AX68-A!AY69</f>
        <v>-3.6226259972559086E-6</v>
      </c>
      <c r="AY68">
        <f>I!AY68-A!AZ69</f>
        <v>-3.5160104593667663E-6</v>
      </c>
      <c r="AZ68">
        <f>I!AZ68-A!BA69</f>
        <v>-3.2948929159802303E-3</v>
      </c>
      <c r="BA68">
        <f>I!BA68-A!BB69</f>
        <v>-6.5771303363104295E-5</v>
      </c>
      <c r="BB68">
        <f>I!BB68-A!BC69</f>
        <v>-3.1378936308516939E-3</v>
      </c>
      <c r="BC68">
        <f>I!BC68-A!BD69</f>
        <v>-2.9967290482091073E-3</v>
      </c>
      <c r="BD68">
        <f>I!BD68-A!BE69</f>
        <v>-1.2982476134789816E-3</v>
      </c>
      <c r="BE68">
        <f>I!BE68-A!BF69</f>
        <v>-3.1313851110088148E-4</v>
      </c>
      <c r="BF68">
        <f>I!BF68-A!BG69</f>
        <v>-1.1734641720188838E-5</v>
      </c>
      <c r="BG68">
        <f>I!BG68-A!BH69</f>
        <v>-6.0738164068781222E-6</v>
      </c>
      <c r="BH68">
        <f>I!BH68-A!BI69</f>
        <v>-1.5700833094404117E-4</v>
      </c>
      <c r="BI68">
        <f>I!BI68-A!BJ69</f>
        <v>-5.3338103395327514E-5</v>
      </c>
      <c r="BJ68">
        <f>I!BJ68-A!BK69</f>
        <v>-5.5589448817674608E-3</v>
      </c>
      <c r="BK68">
        <f>I!BK68-A!BL69</f>
        <v>-2.5547511717484328E-3</v>
      </c>
      <c r="BL68">
        <f>I!BL68-A!BM69</f>
        <v>-1.0749557321379601E-3</v>
      </c>
      <c r="BM68">
        <f>I!BM68-A!BN69</f>
        <v>-1.0050290891360375E-3</v>
      </c>
      <c r="BN68">
        <f>I!BN68-A!BO69</f>
        <v>-2.424503573385492E-5</v>
      </c>
      <c r="BO68">
        <f>I!BO68-A!BP69</f>
        <v>-1.0468475787878533E-2</v>
      </c>
      <c r="BP68">
        <f>I!BP68-A!BQ69</f>
        <v>0.98885510070763583</v>
      </c>
      <c r="BQ68">
        <f>I!BQ68-A!BR69</f>
        <v>-1.205116731699391E-2</v>
      </c>
      <c r="BR68">
        <f>I!BR68-A!BS69</f>
        <v>-8.830624640358813E-5</v>
      </c>
      <c r="BS68">
        <f>I!BS68-A!BT69</f>
        <v>-5.1964811820019418E-5</v>
      </c>
      <c r="BT68">
        <f>I!BT68-A!BU69</f>
        <v>-3.3568913166186188E-3</v>
      </c>
      <c r="BU68">
        <f>I!BU68-A!BV69</f>
        <v>-6.6189291132987479E-3</v>
      </c>
      <c r="BV68">
        <f>I!BV68-A!BW69</f>
        <v>-1.3535486762588291E-3</v>
      </c>
      <c r="BW68">
        <f>I!BW68-A!BX69</f>
        <v>-2.6075137239507726E-5</v>
      </c>
      <c r="BX68">
        <f>I!BX68-A!BY69</f>
        <v>-2.5302167817613562E-3</v>
      </c>
      <c r="BY68">
        <f>I!BY68-A!BZ69</f>
        <v>-6.6142155196360466E-6</v>
      </c>
      <c r="BZ68">
        <f>I!BZ68-A!CA69</f>
        <v>-9.1871391234332702E-8</v>
      </c>
      <c r="CA68">
        <f>I!CA68-A!CB69</f>
        <v>-4.9767839250874573E-8</v>
      </c>
      <c r="CB68">
        <f>I!CB68-A!CC69</f>
        <v>-3.3893647231255436E-5</v>
      </c>
      <c r="CC68">
        <f>I!CC68-A!CD69</f>
        <v>-8.5656421957529133E-5</v>
      </c>
      <c r="CD68">
        <f>I!CD68-A!CE69</f>
        <v>-3.2393488829958391E-5</v>
      </c>
      <c r="CE68">
        <f>I!CE68-A!CF69</f>
        <v>-3.1879696850464258E-4</v>
      </c>
      <c r="CF68">
        <f>I!CF68-A!CG69</f>
        <v>-1.8918452314054581E-4</v>
      </c>
      <c r="CG68">
        <f>I!CG68-A!CH69</f>
        <v>-1.6398085896155394E-5</v>
      </c>
      <c r="CH68">
        <f>I!CH68-A!CI69</f>
        <v>-8.578602213960386E-2</v>
      </c>
      <c r="CI68">
        <f>I!CI68-A!CJ69</f>
        <v>-5.8586621154737852E-5</v>
      </c>
      <c r="CJ68">
        <f>I!CJ68-A!CK69</f>
        <v>-4.1701668517569548E-5</v>
      </c>
      <c r="CK68">
        <f>I!CK68-A!CL69</f>
        <v>-1.8756400608587647E-3</v>
      </c>
      <c r="CL68">
        <f>I!CL68-A!CM69</f>
        <v>-4.2208760948946995E-5</v>
      </c>
      <c r="CM68">
        <f>I!CM68-A!CN69</f>
        <v>-2.6765666648107547E-4</v>
      </c>
      <c r="CN68">
        <f>I!CN68-A!CO69</f>
        <v>-5.1876058994000348E-5</v>
      </c>
      <c r="CO68">
        <f>I!CO68-A!CP69</f>
        <v>-1.1112130644490724E-5</v>
      </c>
      <c r="CP68">
        <f>I!CP68-A!CQ69</f>
        <v>-5.9153882552884683E-5</v>
      </c>
      <c r="CQ68">
        <f>I!CQ68-A!CR69</f>
        <v>-9.2260905428089547E-5</v>
      </c>
      <c r="CR68">
        <f>I!CR68-A!CS69</f>
        <v>-2.2621520267728E-5</v>
      </c>
      <c r="CS68">
        <f>I!CS68-A!CT69</f>
        <v>-3.5398470164756032E-4</v>
      </c>
      <c r="CT68">
        <f>I!CT68-A!CU69</f>
        <v>-3.0949357254574175E-5</v>
      </c>
      <c r="CU68">
        <f>I!CU68-A!CV69</f>
        <v>-4.4072659323155968E-5</v>
      </c>
      <c r="CV68">
        <f>I!CV68-A!CW69</f>
        <v>-3.8825118585325989E-5</v>
      </c>
      <c r="CW68">
        <f>I!CW68-A!CX69</f>
        <v>-1.0133620423987247E-4</v>
      </c>
      <c r="CX68">
        <f>I!CX68-A!CY69</f>
        <v>-6.9964674481602727E-5</v>
      </c>
      <c r="CY68">
        <f>I!CY68-A!CZ69</f>
        <v>-2.6069171902284366E-5</v>
      </c>
      <c r="CZ68">
        <f>I!CZ68-A!DA69</f>
        <v>-1.3579849358826695E-5</v>
      </c>
      <c r="DA68">
        <f>I!DA68-A!DB69</f>
        <v>-1.176957887215575E-4</v>
      </c>
      <c r="DB68">
        <f>I!DB68-A!DC69</f>
        <v>-5.1940930723055748E-5</v>
      </c>
      <c r="DC68">
        <f>I!DC68-A!DD69</f>
        <v>-5.6442567392493757E-4</v>
      </c>
      <c r="DD68">
        <f>I!DD68-A!DE69</f>
        <v>-2.1339192474702E-2</v>
      </c>
      <c r="DE68">
        <f>I!DE68-A!DF69</f>
        <v>-1.529869503165711E-4</v>
      </c>
      <c r="DF68">
        <f>I!DF68-A!DG69</f>
        <v>-2.3879210838561142E-2</v>
      </c>
      <c r="DG68">
        <f>I!DG68-A!DH69</f>
        <v>-2.7654537058042559E-3</v>
      </c>
      <c r="DH68">
        <f>I!DH68-A!DI69</f>
        <v>-1.3461202836604908E-4</v>
      </c>
      <c r="DI68">
        <f>I!DI68-A!DJ69</f>
        <v>-5.6659632494938826E-3</v>
      </c>
      <c r="DJ68">
        <f>I!DJ68-A!DK69</f>
        <v>-9.5193074883599454E-4</v>
      </c>
      <c r="DK68">
        <f>I!DK68-A!DL69</f>
        <v>-5.343332607188133E-5</v>
      </c>
      <c r="DL68">
        <f>I!DL68-A!DM69</f>
        <v>-6.8110845536049525E-5</v>
      </c>
      <c r="DM68">
        <f>I!DM68-A!DN69</f>
        <v>0</v>
      </c>
    </row>
    <row r="69" spans="1:117">
      <c r="A69">
        <f>I!A69-A!B70</f>
        <v>-1.7984601861841795E-4</v>
      </c>
      <c r="B69">
        <f>I!B69-A!C70</f>
        <v>-1.9871494717014869E-4</v>
      </c>
      <c r="C69">
        <f>I!C69-A!D70</f>
        <v>-4.5583567678804081E-3</v>
      </c>
      <c r="D69">
        <f>I!D69-A!E70</f>
        <v>-1.1107669027334778E-3</v>
      </c>
      <c r="E69">
        <f>I!E69-A!F70</f>
        <v>-9.8061018468742185E-4</v>
      </c>
      <c r="F69">
        <f>I!F69-A!G70</f>
        <v>-2.6308960364867986E-3</v>
      </c>
      <c r="G69">
        <f>I!G69-A!H70</f>
        <v>-4.7333581346466512E-4</v>
      </c>
      <c r="H69">
        <f>I!H69-A!I70</f>
        <v>-5.7038269275768729E-4</v>
      </c>
      <c r="I69">
        <f>I!I69-A!J70</f>
        <v>-7.4737720229279766E-4</v>
      </c>
      <c r="J69">
        <f>I!J69-A!K70</f>
        <v>-8.7190889628193454E-4</v>
      </c>
      <c r="K69">
        <f>I!K69-A!L70</f>
        <v>-7.9114924165848348E-4</v>
      </c>
      <c r="L69">
        <f>I!L69-A!M70</f>
        <v>-7.8503465373208777E-4</v>
      </c>
      <c r="M69">
        <f>I!M69-A!N70</f>
        <v>-6.6554061750453183E-4</v>
      </c>
      <c r="N69">
        <f>I!N69-A!O70</f>
        <v>-8.7018926120183539E-4</v>
      </c>
      <c r="O69">
        <f>I!O69-A!P70</f>
        <v>-7.2635423975659947E-4</v>
      </c>
      <c r="P69">
        <f>I!P69-A!Q70</f>
        <v>-1.3152671909794872E-3</v>
      </c>
      <c r="Q69">
        <f>I!Q69-A!R70</f>
        <v>-1.0455879748433362E-3</v>
      </c>
      <c r="R69">
        <f>I!R69-A!S70</f>
        <v>-9.1092884295296891E-4</v>
      </c>
      <c r="S69">
        <f>I!S69-A!T70</f>
        <v>-1.3789236291081673E-3</v>
      </c>
      <c r="T69">
        <f>I!T69-A!U70</f>
        <v>-6.4545978939606363E-4</v>
      </c>
      <c r="U69">
        <f>I!U69-A!V70</f>
        <v>-2.9835346042176971E-3</v>
      </c>
      <c r="V69">
        <f>I!V69-A!W70</f>
        <v>-1.9859720935574447E-3</v>
      </c>
      <c r="W69">
        <f>I!W69-A!X70</f>
        <v>-2.5779081486141109E-3</v>
      </c>
      <c r="X69">
        <f>I!X69-A!Y70</f>
        <v>-8.2314589436688226E-4</v>
      </c>
      <c r="Y69">
        <f>I!Y69-A!Z70</f>
        <v>-1.086083140401166E-3</v>
      </c>
      <c r="Z69">
        <f>I!Z69-A!AA70</f>
        <v>-1.434234543731193E-3</v>
      </c>
      <c r="AA69">
        <f>I!AA69-A!AB70</f>
        <v>-6.3891457131745317E-4</v>
      </c>
      <c r="AB69">
        <f>I!AB69-A!AC70</f>
        <v>-8.56095177441211E-4</v>
      </c>
      <c r="AC69">
        <f>I!AC69-A!AD70</f>
        <v>-1.0398066593097089E-3</v>
      </c>
      <c r="AD69">
        <f>I!AD69-A!AE70</f>
        <v>-2.5066725610816145E-3</v>
      </c>
      <c r="AE69">
        <f>I!AE69-A!AF70</f>
        <v>-1.3661977712948598E-3</v>
      </c>
      <c r="AF69">
        <f>I!AF69-A!AG70</f>
        <v>-1.8865369483989304E-3</v>
      </c>
      <c r="AG69">
        <f>I!AG69-A!AH70</f>
        <v>-1.2681215557177085E-3</v>
      </c>
      <c r="AH69">
        <f>I!AH69-A!AI70</f>
        <v>-1.119347552750783E-3</v>
      </c>
      <c r="AI69">
        <f>I!AI69-A!AJ70</f>
        <v>-1.9583824683773428E-3</v>
      </c>
      <c r="AJ69">
        <f>I!AJ69-A!AK70</f>
        <v>-9.0702978630970155E-4</v>
      </c>
      <c r="AK69">
        <f>I!AK69-A!AL70</f>
        <v>-1.0449212378395968E-3</v>
      </c>
      <c r="AL69">
        <f>I!AL69-A!AM70</f>
        <v>-1.2069012026622048E-3</v>
      </c>
      <c r="AM69">
        <f>I!AM69-A!AN70</f>
        <v>-2.3155227715317859E-3</v>
      </c>
      <c r="AN69">
        <f>I!AN69-A!AO70</f>
        <v>-5.6497316701772981E-3</v>
      </c>
      <c r="AO69">
        <f>I!AO69-A!AP70</f>
        <v>-4.2886666693027235E-3</v>
      </c>
      <c r="AP69">
        <f>I!AP69-A!AQ70</f>
        <v>-8.0699609175451808E-4</v>
      </c>
      <c r="AQ69">
        <f>I!AQ69-A!AR70</f>
        <v>-1.0729055107370153E-3</v>
      </c>
      <c r="AR69">
        <f>I!AR69-A!AS70</f>
        <v>-2.2279365083363984E-3</v>
      </c>
      <c r="AS69">
        <f>I!AS69-A!AT70</f>
        <v>-3.1043374049112582E-3</v>
      </c>
      <c r="AT69">
        <f>I!AT69-A!AU70</f>
        <v>-5.772119735433223E-3</v>
      </c>
      <c r="AU69">
        <f>I!AU69-A!AV70</f>
        <v>-8.9442531001451605E-3</v>
      </c>
      <c r="AV69">
        <f>I!AV69-A!AW70</f>
        <v>-2.664462322694883E-4</v>
      </c>
      <c r="AW69">
        <f>I!AW69-A!AX70</f>
        <v>-4.8641829347736341E-4</v>
      </c>
      <c r="AX69">
        <f>I!AX69-A!AY70</f>
        <v>-7.5000274676083019E-4</v>
      </c>
      <c r="AY69">
        <f>I!AY69-A!AZ70</f>
        <v>-5.3504506990363844E-7</v>
      </c>
      <c r="AZ69">
        <f>I!AZ69-A!BA70</f>
        <v>-6.4557398090295615E-3</v>
      </c>
      <c r="BA69">
        <f>I!BA69-A!BB70</f>
        <v>-1.7159227114331116E-3</v>
      </c>
      <c r="BB69">
        <f>I!BB69-A!BC70</f>
        <v>-5.6149835096644648E-3</v>
      </c>
      <c r="BC69">
        <f>I!BC69-A!BD70</f>
        <v>-3.9297614386334641E-3</v>
      </c>
      <c r="BD69">
        <f>I!BD69-A!BE70</f>
        <v>-2.7719309050062411E-3</v>
      </c>
      <c r="BE69">
        <f>I!BE69-A!BF70</f>
        <v>-2.5876953390605124E-3</v>
      </c>
      <c r="BF69">
        <f>I!BF69-A!BG70</f>
        <v>-3.7325582645304305E-3</v>
      </c>
      <c r="BG69">
        <f>I!BG69-A!BH70</f>
        <v>-1.0796084763979124E-3</v>
      </c>
      <c r="BH69">
        <f>I!BH69-A!BI70</f>
        <v>-1.6587893987203173E-3</v>
      </c>
      <c r="BI69">
        <f>I!BI69-A!BJ70</f>
        <v>-6.6739538133606391E-3</v>
      </c>
      <c r="BJ69">
        <f>I!BJ69-A!BK70</f>
        <v>-6.4013925008574349E-2</v>
      </c>
      <c r="BK69">
        <f>I!BK69-A!BL70</f>
        <v>-7.0325521753466852E-3</v>
      </c>
      <c r="BL69">
        <f>I!BL69-A!BM70</f>
        <v>-3.1720150422151912E-3</v>
      </c>
      <c r="BM69">
        <f>I!BM69-A!BN70</f>
        <v>-3.8810672741219051E-3</v>
      </c>
      <c r="BN69">
        <f>I!BN69-A!BO70</f>
        <v>-6.0577410263180339E-3</v>
      </c>
      <c r="BO69">
        <f>I!BO69-A!BP70</f>
        <v>-4.1766382179109869E-3</v>
      </c>
      <c r="BP69">
        <f>I!BP69-A!BQ70</f>
        <v>-5.4632843207024539E-3</v>
      </c>
      <c r="BQ69">
        <f>I!BQ69-A!BR70</f>
        <v>0.92726884403506393</v>
      </c>
      <c r="BR69">
        <f>I!BR69-A!BS70</f>
        <v>-1.9764526718593883E-2</v>
      </c>
      <c r="BS69">
        <f>I!BS69-A!BT70</f>
        <v>-1.7156592870893779E-2</v>
      </c>
      <c r="BT69">
        <f>I!BT69-A!BU70</f>
        <v>-4.3177612059460396E-3</v>
      </c>
      <c r="BU69">
        <f>I!BU69-A!BV70</f>
        <v>-5.7981990568562059E-3</v>
      </c>
      <c r="BV69">
        <f>I!BV69-A!BW70</f>
        <v>-1.2880973960955865E-4</v>
      </c>
      <c r="BW69">
        <f>I!BW69-A!BX70</f>
        <v>-1.8310653990415251E-3</v>
      </c>
      <c r="BX69">
        <f>I!BX69-A!BY70</f>
        <v>-4.6980562956443692E-3</v>
      </c>
      <c r="BY69">
        <f>I!BY69-A!BZ70</f>
        <v>-6.0905640018373735E-4</v>
      </c>
      <c r="BZ69">
        <f>I!BZ69-A!CA70</f>
        <v>-1.5292649295177779E-4</v>
      </c>
      <c r="CA69">
        <f>I!CA69-A!CB70</f>
        <v>-2.3307938049159592E-5</v>
      </c>
      <c r="CB69">
        <f>I!CB69-A!CC70</f>
        <v>-1.002850307755726E-2</v>
      </c>
      <c r="CC69">
        <f>I!CC69-A!CD70</f>
        <v>-1.3841112645554087E-2</v>
      </c>
      <c r="CD69">
        <f>I!CD69-A!CE70</f>
        <v>-1.7101034867424116E-2</v>
      </c>
      <c r="CE69">
        <f>I!CE69-A!CF70</f>
        <v>-1.6158962386308959E-2</v>
      </c>
      <c r="CF69">
        <f>I!CF69-A!CG70</f>
        <v>-1.0694581894081184E-2</v>
      </c>
      <c r="CG69">
        <f>I!CG69-A!CH70</f>
        <v>-6.8186222626377062E-4</v>
      </c>
      <c r="CH69">
        <f>I!CH69-A!CI70</f>
        <v>-3.1302576770381105E-2</v>
      </c>
      <c r="CI69">
        <f>I!CI69-A!CJ70</f>
        <v>-2.4971600525230175E-2</v>
      </c>
      <c r="CJ69">
        <f>I!CJ69-A!CK70</f>
        <v>-1.3820909742561697E-2</v>
      </c>
      <c r="CK69">
        <f>I!CK69-A!CL70</f>
        <v>-1.7935611281451914E-2</v>
      </c>
      <c r="CL69">
        <f>I!CL69-A!CM70</f>
        <v>-2.0274536081493138E-2</v>
      </c>
      <c r="CM69">
        <f>I!CM69-A!CN70</f>
        <v>-5.1003795955725643E-4</v>
      </c>
      <c r="CN69">
        <f>I!CN69-A!CO70</f>
        <v>-2.505363370178228E-2</v>
      </c>
      <c r="CO69">
        <f>I!CO69-A!CP70</f>
        <v>-6.2392955041853555E-3</v>
      </c>
      <c r="CP69">
        <f>I!CP69-A!CQ70</f>
        <v>-3.1761845249174407E-2</v>
      </c>
      <c r="CQ69">
        <f>I!CQ69-A!CR70</f>
        <v>-4.0378751091973567E-3</v>
      </c>
      <c r="CR69">
        <f>I!CR69-A!CS70</f>
        <v>-9.8223344489985747E-3</v>
      </c>
      <c r="CS69">
        <f>I!CS69-A!CT70</f>
        <v>-5.4071272566251251E-3</v>
      </c>
      <c r="CT69">
        <f>I!CT69-A!CU70</f>
        <v>-1.063369439920573E-3</v>
      </c>
      <c r="CU69">
        <f>I!CU69-A!CV70</f>
        <v>-3.6483493733703702E-3</v>
      </c>
      <c r="CV69">
        <f>I!CV69-A!CW70</f>
        <v>-6.8431979267053406E-3</v>
      </c>
      <c r="CW69">
        <f>I!CW69-A!CX70</f>
        <v>-1.5238906534567715E-2</v>
      </c>
      <c r="CX69">
        <f>I!CX69-A!CY70</f>
        <v>-9.4051563522278558E-3</v>
      </c>
      <c r="CY69">
        <f>I!CY69-A!CZ70</f>
        <v>-2.6477356258612335E-3</v>
      </c>
      <c r="CZ69">
        <f>I!CZ69-A!DA70</f>
        <v>-5.0328643113167083E-3</v>
      </c>
      <c r="DA69">
        <f>I!DA69-A!DB70</f>
        <v>-4.037546257634082E-3</v>
      </c>
      <c r="DB69">
        <f>I!DB69-A!DC70</f>
        <v>-2.460946214645968E-3</v>
      </c>
      <c r="DC69">
        <f>I!DC69-A!DD70</f>
        <v>-3.7197161801545988E-3</v>
      </c>
      <c r="DD69">
        <f>I!DD69-A!DE70</f>
        <v>-5.0416208921247241E-3</v>
      </c>
      <c r="DE69">
        <f>I!DE69-A!DF70</f>
        <v>-8.4929854495963946E-3</v>
      </c>
      <c r="DF69">
        <f>I!DF69-A!DG70</f>
        <v>-1.1065623755775253E-2</v>
      </c>
      <c r="DG69">
        <f>I!DG69-A!DH70</f>
        <v>-3.8308081557004358E-3</v>
      </c>
      <c r="DH69">
        <f>I!DH69-A!DI70</f>
        <v>-6.2475042647538075E-3</v>
      </c>
      <c r="DI69">
        <f>I!DI69-A!DJ70</f>
        <v>-6.0410605509377997E-3</v>
      </c>
      <c r="DJ69">
        <f>I!DJ69-A!DK70</f>
        <v>-6.161192357148319E-3</v>
      </c>
      <c r="DK69">
        <f>I!DK69-A!DL70</f>
        <v>-5.7418316983322733E-3</v>
      </c>
      <c r="DL69">
        <f>I!DL69-A!DM70</f>
        <v>-7.1694637084482966E-3</v>
      </c>
      <c r="DM69">
        <f>I!DM69-A!DN70</f>
        <v>0</v>
      </c>
    </row>
    <row r="70" spans="1:117">
      <c r="A70">
        <f>I!A70-A!B71</f>
        <v>-1.7341294583902442E-3</v>
      </c>
      <c r="B70">
        <f>I!B70-A!C71</f>
        <v>-2.993337517116482E-3</v>
      </c>
      <c r="C70">
        <f>I!C70-A!D71</f>
        <v>-2.9124825717864195E-3</v>
      </c>
      <c r="D70">
        <f>I!D70-A!E71</f>
        <v>-3.1476973324864654E-4</v>
      </c>
      <c r="E70">
        <f>I!E70-A!F71</f>
        <v>-1.2334675251675356E-3</v>
      </c>
      <c r="F70">
        <f>I!F70-A!G71</f>
        <v>-1.4602700307692631E-2</v>
      </c>
      <c r="G70">
        <f>I!G70-A!H71</f>
        <v>-1.3310867969726216E-3</v>
      </c>
      <c r="H70">
        <f>I!H70-A!I71</f>
        <v>-1.4337316046323216E-3</v>
      </c>
      <c r="I70">
        <f>I!I70-A!J71</f>
        <v>-3.3105308469959143E-3</v>
      </c>
      <c r="J70">
        <f>I!J70-A!K71</f>
        <v>-2.2389244143568767E-3</v>
      </c>
      <c r="K70">
        <f>I!K70-A!L71</f>
        <v>-2.5846344070810916E-3</v>
      </c>
      <c r="L70">
        <f>I!L70-A!M71</f>
        <v>-5.3212379023007492E-3</v>
      </c>
      <c r="M70">
        <f>I!M70-A!N71</f>
        <v>-1.0153969323296526E-2</v>
      </c>
      <c r="N70">
        <f>I!N70-A!O71</f>
        <v>-1.0506706977241322E-3</v>
      </c>
      <c r="O70">
        <f>I!O70-A!P71</f>
        <v>-1.8252828764659752E-3</v>
      </c>
      <c r="P70">
        <f>I!P70-A!Q71</f>
        <v>-8.207805488465341E-4</v>
      </c>
      <c r="Q70">
        <f>I!Q70-A!R71</f>
        <v>-1.292312446067293E-3</v>
      </c>
      <c r="R70">
        <f>I!R70-A!S71</f>
        <v>-5.2972736735609868E-4</v>
      </c>
      <c r="S70">
        <f>I!S70-A!T71</f>
        <v>-4.2922781163211811E-3</v>
      </c>
      <c r="T70">
        <f>I!T70-A!U71</f>
        <v>-1.6208116029622743E-3</v>
      </c>
      <c r="U70">
        <f>I!U70-A!V71</f>
        <v>-7.539292487885047E-3</v>
      </c>
      <c r="V70">
        <f>I!V70-A!W71</f>
        <v>-2.6470083913541355E-3</v>
      </c>
      <c r="W70">
        <f>I!W70-A!X71</f>
        <v>-6.8833806523979097E-3</v>
      </c>
      <c r="X70">
        <f>I!X70-A!Y71</f>
        <v>-7.077453759507797E-4</v>
      </c>
      <c r="Y70">
        <f>I!Y70-A!Z71</f>
        <v>-2.6740355052973642E-4</v>
      </c>
      <c r="Z70">
        <f>I!Z70-A!AA71</f>
        <v>-1.8342742786660652E-3</v>
      </c>
      <c r="AA70">
        <f>I!AA70-A!AB71</f>
        <v>-7.3467566987660195E-4</v>
      </c>
      <c r="AB70">
        <f>I!AB70-A!AC71</f>
        <v>-7.2159252996243208E-4</v>
      </c>
      <c r="AC70">
        <f>I!AC70-A!AD71</f>
        <v>-3.1985082437372102E-3</v>
      </c>
      <c r="AD70">
        <f>I!AD70-A!AE71</f>
        <v>-4.124100560547567E-3</v>
      </c>
      <c r="AE70">
        <f>I!AE70-A!AF71</f>
        <v>-9.682943981448618E-3</v>
      </c>
      <c r="AF70">
        <f>I!AF70-A!AG71</f>
        <v>-4.1177142578423332E-3</v>
      </c>
      <c r="AG70">
        <f>I!AG70-A!AH71</f>
        <v>-6.7276562409640172E-3</v>
      </c>
      <c r="AH70">
        <f>I!AH70-A!AI71</f>
        <v>-1.3848279125848683E-3</v>
      </c>
      <c r="AI70">
        <f>I!AI70-A!AJ71</f>
        <v>-3.3894646272913825E-3</v>
      </c>
      <c r="AJ70">
        <f>I!AJ70-A!AK71</f>
        <v>-1.8031985663471721E-3</v>
      </c>
      <c r="AK70">
        <f>I!AK70-A!AL71</f>
        <v>-2.1433156266704128E-3</v>
      </c>
      <c r="AL70">
        <f>I!AL70-A!AM71</f>
        <v>-1.9368794667369265E-3</v>
      </c>
      <c r="AM70">
        <f>I!AM70-A!AN71</f>
        <v>-7.2735027929360912E-3</v>
      </c>
      <c r="AN70">
        <f>I!AN70-A!AO71</f>
        <v>-1.5989905740544281E-3</v>
      </c>
      <c r="AO70">
        <f>I!AO70-A!AP71</f>
        <v>-5.8951455696452781E-3</v>
      </c>
      <c r="AP70">
        <f>I!AP70-A!AQ71</f>
        <v>-4.1260735034410519E-3</v>
      </c>
      <c r="AQ70">
        <f>I!AQ70-A!AR71</f>
        <v>-2.2270265479033915E-3</v>
      </c>
      <c r="AR70">
        <f>I!AR70-A!AS71</f>
        <v>-8.3145907128137162E-3</v>
      </c>
      <c r="AS70">
        <f>I!AS70-A!AT71</f>
        <v>-1.2128059217857812E-2</v>
      </c>
      <c r="AT70">
        <f>I!AT70-A!AU71</f>
        <v>-8.0693669925749906E-3</v>
      </c>
      <c r="AU70">
        <f>I!AU70-A!AV71</f>
        <v>-2.1255142745993792E-2</v>
      </c>
      <c r="AV70">
        <f>I!AV70-A!AW71</f>
        <v>-7.7217753807469318E-4</v>
      </c>
      <c r="AW70">
        <f>I!AW70-A!AX71</f>
        <v>-1.4995038844383794E-3</v>
      </c>
      <c r="AX70">
        <f>I!AX70-A!AY71</f>
        <v>-1.5967796570865132E-3</v>
      </c>
      <c r="AY70">
        <f>I!AY70-A!AZ71</f>
        <v>-2.5873250880340229E-5</v>
      </c>
      <c r="AZ70">
        <f>I!AZ70-A!BA71</f>
        <v>-5.8641151646948017E-3</v>
      </c>
      <c r="BA70">
        <f>I!BA70-A!BB71</f>
        <v>-4.2688611481271448E-3</v>
      </c>
      <c r="BB70">
        <f>I!BB70-A!BC71</f>
        <v>-1.1877161532826083E-2</v>
      </c>
      <c r="BC70">
        <f>I!BC70-A!BD71</f>
        <v>-1.0629183595756956E-2</v>
      </c>
      <c r="BD70">
        <f>I!BD70-A!BE71</f>
        <v>-3.9211702727723948E-3</v>
      </c>
      <c r="BE70">
        <f>I!BE70-A!BF71</f>
        <v>-2.1261307907908247E-3</v>
      </c>
      <c r="BF70">
        <f>I!BF70-A!BG71</f>
        <v>-1.6364257668920275E-3</v>
      </c>
      <c r="BG70">
        <f>I!BG70-A!BH71</f>
        <v>-4.4412483455940083E-3</v>
      </c>
      <c r="BH70">
        <f>I!BH70-A!BI71</f>
        <v>-3.9834774176195865E-3</v>
      </c>
      <c r="BI70">
        <f>I!BI70-A!BJ71</f>
        <v>-1.7865372812551836E-2</v>
      </c>
      <c r="BJ70">
        <f>I!BJ70-A!BK71</f>
        <v>-5.6621690591784318E-2</v>
      </c>
      <c r="BK70">
        <f>I!BK70-A!BL71</f>
        <v>-1.8755476777889087E-2</v>
      </c>
      <c r="BL70">
        <f>I!BL70-A!BM71</f>
        <v>-5.3028918572880822E-3</v>
      </c>
      <c r="BM70">
        <f>I!BM70-A!BN71</f>
        <v>-1.654568489900447E-2</v>
      </c>
      <c r="BN70">
        <f>I!BN70-A!BO71</f>
        <v>-5.2411777306589503E-2</v>
      </c>
      <c r="BO70">
        <f>I!BO70-A!BP71</f>
        <v>-1.1104829824802615E-2</v>
      </c>
      <c r="BP70">
        <f>I!BP70-A!BQ71</f>
        <v>-1.8112685257161209E-2</v>
      </c>
      <c r="BQ70">
        <f>I!BQ70-A!BR71</f>
        <v>-4.0542438794333405E-2</v>
      </c>
      <c r="BR70">
        <f>I!BR70-A!BS71</f>
        <v>0.90070899087191381</v>
      </c>
      <c r="BS70">
        <f>I!BS70-A!BT71</f>
        <v>-6.2863949943603489E-2</v>
      </c>
      <c r="BT70">
        <f>I!BT70-A!BU71</f>
        <v>-2.0950465893463732E-2</v>
      </c>
      <c r="BU70">
        <f>I!BU70-A!BV71</f>
        <v>-2.5070573525407286E-2</v>
      </c>
      <c r="BV70">
        <f>I!BV70-A!BW71</f>
        <v>-2.5812243129463676E-3</v>
      </c>
      <c r="BW70">
        <f>I!BW70-A!BX71</f>
        <v>-2.1612010819348548E-2</v>
      </c>
      <c r="BX70">
        <f>I!BX70-A!BY71</f>
        <v>-8.6142566254485645E-2</v>
      </c>
      <c r="BY70">
        <f>I!BY70-A!BZ71</f>
        <v>-3.037398232183196E-3</v>
      </c>
      <c r="BZ70">
        <f>I!BZ70-A!CA71</f>
        <v>-1.7774751796640208E-3</v>
      </c>
      <c r="CA70">
        <f>I!CA70-A!CB71</f>
        <v>-6.506647303659342E-4</v>
      </c>
      <c r="CB70">
        <f>I!CB70-A!CC71</f>
        <v>-1.1218092583914962E-2</v>
      </c>
      <c r="CC70">
        <f>I!CC70-A!CD71</f>
        <v>-1.704985046922226E-2</v>
      </c>
      <c r="CD70">
        <f>I!CD70-A!CE71</f>
        <v>-2.2255932864448946E-2</v>
      </c>
      <c r="CE70">
        <f>I!CE70-A!CF71</f>
        <v>-4.0376380032276477E-2</v>
      </c>
      <c r="CF70">
        <f>I!CF70-A!CG71</f>
        <v>-8.1989116499415846E-3</v>
      </c>
      <c r="CG70">
        <f>I!CG70-A!CH71</f>
        <v>-3.0759827671024581E-3</v>
      </c>
      <c r="CH70">
        <f>I!CH70-A!CI71</f>
        <v>-2.3664058902729542E-2</v>
      </c>
      <c r="CI70">
        <f>I!CI70-A!CJ71</f>
        <v>-3.3194388738270283E-2</v>
      </c>
      <c r="CJ70">
        <f>I!CJ70-A!CK71</f>
        <v>-1.3363318460990531E-2</v>
      </c>
      <c r="CK70">
        <f>I!CK70-A!CL71</f>
        <v>-1.3644660427804775E-2</v>
      </c>
      <c r="CL70">
        <f>I!CL70-A!CM71</f>
        <v>-2.4236561631788462E-2</v>
      </c>
      <c r="CM70">
        <f>I!CM70-A!CN71</f>
        <v>-2.3807136501680869E-3</v>
      </c>
      <c r="CN70">
        <f>I!CN70-A!CO71</f>
        <v>-3.7602179340541518E-2</v>
      </c>
      <c r="CO70">
        <f>I!CO70-A!CP71</f>
        <v>-2.5780143095218478E-3</v>
      </c>
      <c r="CP70">
        <f>I!CP70-A!CQ71</f>
        <v>-4.4502145373671982E-2</v>
      </c>
      <c r="CQ70">
        <f>I!CQ70-A!CR71</f>
        <v>-2.7201820422591911E-2</v>
      </c>
      <c r="CR70">
        <f>I!CR70-A!CS71</f>
        <v>-2.4455072528573079E-2</v>
      </c>
      <c r="CS70">
        <f>I!CS70-A!CT71</f>
        <v>-1.6783425464889333E-2</v>
      </c>
      <c r="CT70">
        <f>I!CT70-A!CU71</f>
        <v>-1.1050464686999223E-2</v>
      </c>
      <c r="CU70">
        <f>I!CU70-A!CV71</f>
        <v>-1.5998262760463153E-2</v>
      </c>
      <c r="CV70">
        <f>I!CV70-A!CW71</f>
        <v>-2.1449690769594666E-2</v>
      </c>
      <c r="CW70">
        <f>I!CW70-A!CX71</f>
        <v>-7.7593511444067856E-2</v>
      </c>
      <c r="CX70">
        <f>I!CX70-A!CY71</f>
        <v>-8.2860315305990292E-2</v>
      </c>
      <c r="CY70">
        <f>I!CY70-A!CZ71</f>
        <v>-1.6249561265042529E-2</v>
      </c>
      <c r="CZ70">
        <f>I!CZ70-A!DA71</f>
        <v>-4.3305374543362628E-3</v>
      </c>
      <c r="DA70">
        <f>I!DA70-A!DB71</f>
        <v>-6.9839710013315905E-3</v>
      </c>
      <c r="DB70">
        <f>I!DB70-A!DC71</f>
        <v>-3.0571547844508652E-3</v>
      </c>
      <c r="DC70">
        <f>I!DC70-A!DD71</f>
        <v>-6.0977548240792384E-3</v>
      </c>
      <c r="DD70">
        <f>I!DD70-A!DE71</f>
        <v>-3.3765650490182056E-2</v>
      </c>
      <c r="DE70">
        <f>I!DE70-A!DF71</f>
        <v>-1.0529771147695502E-2</v>
      </c>
      <c r="DF70">
        <f>I!DF70-A!DG71</f>
        <v>-2.8641328508724393E-2</v>
      </c>
      <c r="DG70">
        <f>I!DG70-A!DH71</f>
        <v>-5.8272885573768095E-3</v>
      </c>
      <c r="DH70">
        <f>I!DH70-A!DI71</f>
        <v>-1.3504504607967415E-2</v>
      </c>
      <c r="DI70">
        <f>I!DI70-A!DJ71</f>
        <v>-1.2585323349299111E-2</v>
      </c>
      <c r="DJ70">
        <f>I!DJ70-A!DK71</f>
        <v>-2.5420766665377483E-2</v>
      </c>
      <c r="DK70">
        <f>I!DK70-A!DL71</f>
        <v>-1.9554640077617289E-2</v>
      </c>
      <c r="DL70">
        <f>I!DL70-A!DM71</f>
        <v>-1.6525097497445639E-2</v>
      </c>
      <c r="DM70">
        <f>I!DM70-A!DN71</f>
        <v>0</v>
      </c>
    </row>
    <row r="71" spans="1:117">
      <c r="A71">
        <f>I!A71-A!B72</f>
        <v>-1.0204489329787151E-4</v>
      </c>
      <c r="B71">
        <f>I!B71-A!C72</f>
        <v>-5.129412556129228E-4</v>
      </c>
      <c r="C71">
        <f>I!C71-A!D72</f>
        <v>-8.0773159911873965E-5</v>
      </c>
      <c r="D71">
        <f>I!D71-A!E72</f>
        <v>-6.2408527585119854E-6</v>
      </c>
      <c r="E71">
        <f>I!E71-A!F72</f>
        <v>-3.3971138540957112E-5</v>
      </c>
      <c r="F71">
        <f>I!F71-A!G72</f>
        <v>-5.0641106165574368E-4</v>
      </c>
      <c r="G71">
        <f>I!G71-A!H72</f>
        <v>-8.8687255905832183E-5</v>
      </c>
      <c r="H71">
        <f>I!H71-A!I72</f>
        <v>-2.8087197263545273E-4</v>
      </c>
      <c r="I71">
        <f>I!I71-A!J72</f>
        <v>-1.9574096874742448E-4</v>
      </c>
      <c r="J71">
        <f>I!J71-A!K72</f>
        <v>-3.0381376318807963E-4</v>
      </c>
      <c r="K71">
        <f>I!K71-A!L72</f>
        <v>-3.2919267484235215E-4</v>
      </c>
      <c r="L71">
        <f>I!L71-A!M72</f>
        <v>-1.0130599325978383E-3</v>
      </c>
      <c r="M71">
        <f>I!M71-A!N72</f>
        <v>-1.6134071448795681E-3</v>
      </c>
      <c r="N71">
        <f>I!N71-A!O72</f>
        <v>-9.6042997946298378E-5</v>
      </c>
      <c r="O71">
        <f>I!O71-A!P72</f>
        <v>-1.4777678850451365E-4</v>
      </c>
      <c r="P71">
        <f>I!P71-A!Q72</f>
        <v>-6.3913239459361271E-5</v>
      </c>
      <c r="Q71">
        <f>I!Q71-A!R72</f>
        <v>-1.2585868406078901E-4</v>
      </c>
      <c r="R71">
        <f>I!R71-A!S72</f>
        <v>-4.5276803614953931E-5</v>
      </c>
      <c r="S71">
        <f>I!S71-A!T72</f>
        <v>-4.3764900929358313E-4</v>
      </c>
      <c r="T71">
        <f>I!T71-A!U72</f>
        <v>-7.2775916805745806E-4</v>
      </c>
      <c r="U71">
        <f>I!U71-A!V72</f>
        <v>-1.2297397882014582E-3</v>
      </c>
      <c r="V71">
        <f>I!V71-A!W72</f>
        <v>-3.1870240736257003E-4</v>
      </c>
      <c r="W71">
        <f>I!W71-A!X72</f>
        <v>-1.5655566076736749E-3</v>
      </c>
      <c r="X71">
        <f>I!X71-A!Y72</f>
        <v>-4.5264447768496074E-5</v>
      </c>
      <c r="Y71">
        <f>I!Y71-A!Z72</f>
        <v>-1.1268220929940271E-5</v>
      </c>
      <c r="Z71">
        <f>I!Z71-A!AA72</f>
        <v>-1.5412808721818204E-4</v>
      </c>
      <c r="AA71">
        <f>I!AA71-A!AB72</f>
        <v>-1.7065258199530479E-5</v>
      </c>
      <c r="AB71">
        <f>I!AB71-A!AC72</f>
        <v>-7.2772744153349944E-5</v>
      </c>
      <c r="AC71">
        <f>I!AC71-A!AD72</f>
        <v>-2.8176409194525848E-4</v>
      </c>
      <c r="AD71">
        <f>I!AD71-A!AE72</f>
        <v>-5.1198318155618202E-4</v>
      </c>
      <c r="AE71">
        <f>I!AE71-A!AF72</f>
        <v>-9.417661902284772E-4</v>
      </c>
      <c r="AF71">
        <f>I!AF71-A!AG72</f>
        <v>-3.5202092743555482E-4</v>
      </c>
      <c r="AG71">
        <f>I!AG71-A!AH72</f>
        <v>-6.0869834674450005E-4</v>
      </c>
      <c r="AH71">
        <f>I!AH71-A!AI72</f>
        <v>-1.6945532302501873E-4</v>
      </c>
      <c r="AI71">
        <f>I!AI71-A!AJ72</f>
        <v>-3.4627084857735804E-4</v>
      </c>
      <c r="AJ71">
        <f>I!AJ71-A!AK72</f>
        <v>-2.1124657199489533E-4</v>
      </c>
      <c r="AK71">
        <f>I!AK71-A!AL72</f>
        <v>-2.6098090110639541E-4</v>
      </c>
      <c r="AL71">
        <f>I!AL71-A!AM72</f>
        <v>-2.3328760829604707E-4</v>
      </c>
      <c r="AM71">
        <f>I!AM71-A!AN72</f>
        <v>-8.3197505309097323E-4</v>
      </c>
      <c r="AN71">
        <f>I!AN71-A!AO72</f>
        <v>-9.9376177061108998E-5</v>
      </c>
      <c r="AO71">
        <f>I!AO71-A!AP72</f>
        <v>-7.2564052884571022E-4</v>
      </c>
      <c r="AP71">
        <f>I!AP71-A!AQ72</f>
        <v>-3.1906278280751391E-4</v>
      </c>
      <c r="AQ71">
        <f>I!AQ71-A!AR72</f>
        <v>-1.2521175200500158E-4</v>
      </c>
      <c r="AR71">
        <f>I!AR71-A!AS72</f>
        <v>-1.8431118271551442E-3</v>
      </c>
      <c r="AS71">
        <f>I!AS71-A!AT72</f>
        <v>-1.9259761768791307E-3</v>
      </c>
      <c r="AT71">
        <f>I!AT71-A!AU72</f>
        <v>-9.9087102118721902E-4</v>
      </c>
      <c r="AU71">
        <f>I!AU71-A!AV72</f>
        <v>-3.2998530537709922E-3</v>
      </c>
      <c r="AV71">
        <f>I!AV71-A!AW72</f>
        <v>-1.558502409752925E-4</v>
      </c>
      <c r="AW71">
        <f>I!AW71-A!AX72</f>
        <v>-2.5167793599214301E-4</v>
      </c>
      <c r="AX71">
        <f>I!AX71-A!AY72</f>
        <v>-1.9030703018479232E-4</v>
      </c>
      <c r="AY71">
        <f>I!AY71-A!AZ72</f>
        <v>-1.3758301797522128E-6</v>
      </c>
      <c r="AZ71">
        <f>I!AZ71-A!BA72</f>
        <v>-6.1319620791522767E-4</v>
      </c>
      <c r="BA71">
        <f>I!BA71-A!BB72</f>
        <v>-3.5081401347674247E-4</v>
      </c>
      <c r="BB71">
        <f>I!BB71-A!BC72</f>
        <v>-2.2174720254666551E-3</v>
      </c>
      <c r="BC71">
        <f>I!BC71-A!BD72</f>
        <v>-2.4032525006737384E-3</v>
      </c>
      <c r="BD71">
        <f>I!BD71-A!BE72</f>
        <v>-8.3093038365435006E-4</v>
      </c>
      <c r="BE71">
        <f>I!BE71-A!BF72</f>
        <v>-7.2449617157079645E-4</v>
      </c>
      <c r="BF71">
        <f>I!BF71-A!BG72</f>
        <v>-2.6302300045452463E-4</v>
      </c>
      <c r="BG71">
        <f>I!BG71-A!BH72</f>
        <v>-3.3399382278003512E-4</v>
      </c>
      <c r="BH71">
        <f>I!BH71-A!BI72</f>
        <v>-1.3734249483777832E-3</v>
      </c>
      <c r="BI71">
        <f>I!BI71-A!BJ72</f>
        <v>-2.0870092270760697E-3</v>
      </c>
      <c r="BJ71">
        <f>I!BJ71-A!BK72</f>
        <v>-3.4489261360019529E-3</v>
      </c>
      <c r="BK71">
        <f>I!BK71-A!BL72</f>
        <v>-3.7626630892972916E-3</v>
      </c>
      <c r="BL71">
        <f>I!BL71-A!BM72</f>
        <v>-1.5626324994647859E-3</v>
      </c>
      <c r="BM71">
        <f>I!BM71-A!BN72</f>
        <v>-1.0182268529004177E-2</v>
      </c>
      <c r="BN71">
        <f>I!BN71-A!BO72</f>
        <v>-4.6581844537598206E-3</v>
      </c>
      <c r="BO71">
        <f>I!BO71-A!BP72</f>
        <v>-2.6728065705016275E-3</v>
      </c>
      <c r="BP71">
        <f>I!BP71-A!BQ72</f>
        <v>-5.4990128133542079E-2</v>
      </c>
      <c r="BQ71">
        <f>I!BQ71-A!BR72</f>
        <v>-2.9124675736601018E-3</v>
      </c>
      <c r="BR71">
        <f>I!BR71-A!BS72</f>
        <v>-1.5186400644786231E-2</v>
      </c>
      <c r="BS71">
        <f>I!BS71-A!BT72</f>
        <v>0.98745308099166684</v>
      </c>
      <c r="BT71">
        <f>I!BT71-A!BU72</f>
        <v>-3.0760892914564165E-3</v>
      </c>
      <c r="BU71">
        <f>I!BU71-A!BV72</f>
        <v>-2.4953596431265684E-3</v>
      </c>
      <c r="BV71">
        <f>I!BV71-A!BW72</f>
        <v>-6.4300228768932976E-4</v>
      </c>
      <c r="BW71">
        <f>I!BW71-A!BX72</f>
        <v>-1.8226622786420743E-3</v>
      </c>
      <c r="BX71">
        <f>I!BX71-A!BY72</f>
        <v>-1.0764444482729445E-2</v>
      </c>
      <c r="BY71">
        <f>I!BY71-A!BZ72</f>
        <v>-3.5610184029888857E-4</v>
      </c>
      <c r="BZ71">
        <f>I!BZ71-A!CA72</f>
        <v>-1.5064283265538153E-4</v>
      </c>
      <c r="CA71">
        <f>I!CA71-A!CB72</f>
        <v>-4.7710768561838421E-5</v>
      </c>
      <c r="CB71">
        <f>I!CB71-A!CC72</f>
        <v>-2.7504589030719201E-3</v>
      </c>
      <c r="CC71">
        <f>I!CC71-A!CD72</f>
        <v>-2.182489438623494E-3</v>
      </c>
      <c r="CD71">
        <f>I!CD71-A!CE72</f>
        <v>-3.7665839738774544E-3</v>
      </c>
      <c r="CE71">
        <f>I!CE71-A!CF72</f>
        <v>-5.7785868181028837E-3</v>
      </c>
      <c r="CF71">
        <f>I!CF71-A!CG72</f>
        <v>-1.7773597963246218E-3</v>
      </c>
      <c r="CG71">
        <f>I!CG71-A!CH72</f>
        <v>-6.8096778521488941E-4</v>
      </c>
      <c r="CH71">
        <f>I!CH71-A!CI72</f>
        <v>-2.7639359123982194E-3</v>
      </c>
      <c r="CI71">
        <f>I!CI71-A!CJ72</f>
        <v>-4.5156807759809108E-3</v>
      </c>
      <c r="CJ71">
        <f>I!CJ71-A!CK72</f>
        <v>-2.105370724076214E-3</v>
      </c>
      <c r="CK71">
        <f>I!CK71-A!CL72</f>
        <v>-2.4344485490519411E-3</v>
      </c>
      <c r="CL71">
        <f>I!CL71-A!CM72</f>
        <v>-3.5014984856534064E-3</v>
      </c>
      <c r="CM71">
        <f>I!CM71-A!CN72</f>
        <v>-8.5054015976658906E-4</v>
      </c>
      <c r="CN71">
        <f>I!CN71-A!CO72</f>
        <v>-4.2916062488808533E-3</v>
      </c>
      <c r="CO71">
        <f>I!CO71-A!CP72</f>
        <v>-3.9937329241692034E-4</v>
      </c>
      <c r="CP71">
        <f>I!CP71-A!CQ72</f>
        <v>-7.2225670929390688E-3</v>
      </c>
      <c r="CQ71">
        <f>I!CQ71-A!CR72</f>
        <v>-2.8696583049494205E-3</v>
      </c>
      <c r="CR71">
        <f>I!CR71-A!CS72</f>
        <v>-3.1917887882513367E-3</v>
      </c>
      <c r="CS71">
        <f>I!CS71-A!CT72</f>
        <v>-2.1779466655756875E-3</v>
      </c>
      <c r="CT71">
        <f>I!CT71-A!CU72</f>
        <v>-6.9674242407387127E-4</v>
      </c>
      <c r="CU71">
        <f>I!CU71-A!CV72</f>
        <v>-1.101141040024138E-3</v>
      </c>
      <c r="CV71">
        <f>I!CV71-A!CW72</f>
        <v>-1.7193862065351339E-3</v>
      </c>
      <c r="CW71">
        <f>I!CW71-A!CX72</f>
        <v>-4.792454998821828E-3</v>
      </c>
      <c r="CX71">
        <f>I!CX71-A!CY72</f>
        <v>-6.7046527615566261E-3</v>
      </c>
      <c r="CY71">
        <f>I!CY71-A!CZ72</f>
        <v>-1.5646864670710242E-3</v>
      </c>
      <c r="CZ71">
        <f>I!CZ71-A!DA72</f>
        <v>-7.7658568111515624E-4</v>
      </c>
      <c r="DA71">
        <f>I!DA71-A!DB72</f>
        <v>-1.4788924867533532E-3</v>
      </c>
      <c r="DB71">
        <f>I!DB71-A!DC72</f>
        <v>-8.6338790615426042E-4</v>
      </c>
      <c r="DC71">
        <f>I!DC71-A!DD72</f>
        <v>-3.188523258639814E-3</v>
      </c>
      <c r="DD71">
        <f>I!DD71-A!DE72</f>
        <v>-4.1169567983725917E-3</v>
      </c>
      <c r="DE71">
        <f>I!DE71-A!DF72</f>
        <v>-2.3867656790937455E-3</v>
      </c>
      <c r="DF71">
        <f>I!DF71-A!DG72</f>
        <v>-3.204316453521918E-3</v>
      </c>
      <c r="DG71">
        <f>I!DG71-A!DH72</f>
        <v>-1.9321585675720124E-3</v>
      </c>
      <c r="DH71">
        <f>I!DH71-A!DI72</f>
        <v>-2.8671420699112747E-3</v>
      </c>
      <c r="DI71">
        <f>I!DI71-A!DJ72</f>
        <v>-1.672512591342965E-3</v>
      </c>
      <c r="DJ71">
        <f>I!DJ71-A!DK72</f>
        <v>-3.4473634207564897E-3</v>
      </c>
      <c r="DK71">
        <f>I!DK71-A!DL72</f>
        <v>-2.4630218875038631E-3</v>
      </c>
      <c r="DL71">
        <f>I!DL71-A!DM72</f>
        <v>-1.9048142348233009E-3</v>
      </c>
      <c r="DM71">
        <f>I!DM71-A!DN72</f>
        <v>0</v>
      </c>
    </row>
    <row r="72" spans="1:117">
      <c r="A72">
        <f>I!A72-A!B73</f>
        <v>-3.4957302745371656E-2</v>
      </c>
      <c r="B72">
        <f>I!B72-A!C73</f>
        <v>-2.754525522699974E-2</v>
      </c>
      <c r="C72">
        <f>I!C72-A!D73</f>
        <v>-2.5094303148448672E-2</v>
      </c>
      <c r="D72">
        <f>I!D72-A!E73</f>
        <v>-9.1027295234867675E-4</v>
      </c>
      <c r="E72">
        <f>I!E72-A!F73</f>
        <v>-3.9714712479840585E-3</v>
      </c>
      <c r="F72">
        <f>I!F72-A!G73</f>
        <v>-8.5451944307384422E-5</v>
      </c>
      <c r="G72">
        <f>I!G72-A!H73</f>
        <v>-1.9204421376076649E-3</v>
      </c>
      <c r="H72">
        <f>I!H72-A!I73</f>
        <v>-1.8199962966065123E-3</v>
      </c>
      <c r="I72">
        <f>I!I72-A!J73</f>
        <v>-1.6219760460312899E-3</v>
      </c>
      <c r="J72">
        <f>I!J72-A!K73</f>
        <v>-2.3398784334981689E-3</v>
      </c>
      <c r="K72">
        <f>I!K72-A!L73</f>
        <v>-2.3598624495149711E-3</v>
      </c>
      <c r="L72">
        <f>I!L72-A!M73</f>
        <v>-3.5896622615108325E-3</v>
      </c>
      <c r="M72">
        <f>I!M72-A!N73</f>
        <v>-6.3112451955778161E-3</v>
      </c>
      <c r="N72">
        <f>I!N72-A!O73</f>
        <v>-3.8295045921989874E-3</v>
      </c>
      <c r="O72">
        <f>I!O72-A!P73</f>
        <v>-5.1025371911059747E-3</v>
      </c>
      <c r="P72">
        <f>I!P72-A!Q73</f>
        <v>-7.8411453252511115E-3</v>
      </c>
      <c r="Q72">
        <f>I!Q72-A!R73</f>
        <v>-3.466577736578528E-3</v>
      </c>
      <c r="R72">
        <f>I!R72-A!S73</f>
        <v>-2.7436844195553099E-3</v>
      </c>
      <c r="S72">
        <f>I!S72-A!T73</f>
        <v>-3.7951108679164908E-3</v>
      </c>
      <c r="T72">
        <f>I!T72-A!U73</f>
        <v>-2.1959523029957539E-4</v>
      </c>
      <c r="U72">
        <f>I!U72-A!V73</f>
        <v>-1.1090412731889255E-3</v>
      </c>
      <c r="V72">
        <f>I!V72-A!W73</f>
        <v>-9.4687239337886168E-4</v>
      </c>
      <c r="W72">
        <f>I!W72-A!X73</f>
        <v>-2.8402443883741076E-3</v>
      </c>
      <c r="X72">
        <f>I!X72-A!Y73</f>
        <v>-3.3955482844440768E-3</v>
      </c>
      <c r="Y72">
        <f>I!Y72-A!Z73</f>
        <v>-3.7180795137675996E-3</v>
      </c>
      <c r="Z72">
        <f>I!Z72-A!AA73</f>
        <v>-2.2419195284787727E-3</v>
      </c>
      <c r="AA72">
        <f>I!AA72-A!AB73</f>
        <v>-3.3900081065411244E-3</v>
      </c>
      <c r="AB72">
        <f>I!AB72-A!AC73</f>
        <v>-2.4061546279075647E-3</v>
      </c>
      <c r="AC72">
        <f>I!AC72-A!AD73</f>
        <v>-4.6825305680033751E-3</v>
      </c>
      <c r="AD72">
        <f>I!AD72-A!AE73</f>
        <v>-2.0051767053904453E-3</v>
      </c>
      <c r="AE72">
        <f>I!AE72-A!AF73</f>
        <v>-1.312391022822848E-3</v>
      </c>
      <c r="AF72">
        <f>I!AF72-A!AG73</f>
        <v>-3.4001948469527246E-3</v>
      </c>
      <c r="AG72">
        <f>I!AG72-A!AH73</f>
        <v>-3.0454654637703097E-3</v>
      </c>
      <c r="AH72">
        <f>I!AH72-A!AI73</f>
        <v>-1.3605775579088387E-3</v>
      </c>
      <c r="AI72">
        <f>I!AI72-A!AJ73</f>
        <v>-2.5123731556330226E-3</v>
      </c>
      <c r="AJ72">
        <f>I!AJ72-A!AK73</f>
        <v>-1.9988324418257352E-3</v>
      </c>
      <c r="AK72">
        <f>I!AK72-A!AL73</f>
        <v>-2.8191125013243582E-3</v>
      </c>
      <c r="AL72">
        <f>I!AL72-A!AM73</f>
        <v>-3.9101543694576354E-3</v>
      </c>
      <c r="AM72">
        <f>I!AM72-A!AN73</f>
        <v>-1.9733753631190065E-3</v>
      </c>
      <c r="AN72">
        <f>I!AN72-A!AO73</f>
        <v>-9.0857064363068416E-4</v>
      </c>
      <c r="AO72">
        <f>I!AO72-A!AP73</f>
        <v>-2.2226571715901616E-3</v>
      </c>
      <c r="AP72">
        <f>I!AP72-A!AQ73</f>
        <v>-6.1648139124506462E-3</v>
      </c>
      <c r="AQ72">
        <f>I!AQ72-A!AR73</f>
        <v>-1.7957021819115918E-2</v>
      </c>
      <c r="AR72">
        <f>I!AR72-A!AS73</f>
        <v>-1.3072623534391106E-2</v>
      </c>
      <c r="AS72">
        <f>I!AS72-A!AT73</f>
        <v>-4.9188748667050395E-3</v>
      </c>
      <c r="AT72">
        <f>I!AT72-A!AU73</f>
        <v>-1.9862578612880924E-3</v>
      </c>
      <c r="AU72">
        <f>I!AU72-A!AV73</f>
        <v>-2.1007263708078309E-3</v>
      </c>
      <c r="AV72">
        <f>I!AV72-A!AW73</f>
        <v>-4.3823446327197237E-3</v>
      </c>
      <c r="AW72">
        <f>I!AW72-A!AX73</f>
        <v>-2.1210548557723053E-3</v>
      </c>
      <c r="AX72">
        <f>I!AX72-A!AY73</f>
        <v>-3.3678386076265387E-3</v>
      </c>
      <c r="AY72">
        <f>I!AY72-A!AZ73</f>
        <v>0</v>
      </c>
      <c r="AZ72">
        <f>I!AZ72-A!BA73</f>
        <v>-9.8320572064792468E-3</v>
      </c>
      <c r="BA72">
        <f>I!BA72-A!BB73</f>
        <v>-3.7858974082008419E-3</v>
      </c>
      <c r="BB72">
        <f>I!BB72-A!BC73</f>
        <v>-3.9444833540963108E-3</v>
      </c>
      <c r="BC72">
        <f>I!BC72-A!BD73</f>
        <v>-4.890407405213946E-3</v>
      </c>
      <c r="BD72">
        <f>I!BD72-A!BE73</f>
        <v>-3.679901973102773E-3</v>
      </c>
      <c r="BE72">
        <f>I!BE72-A!BF73</f>
        <v>-2.390409991601897E-3</v>
      </c>
      <c r="BF72">
        <f>I!BF72-A!BG73</f>
        <v>-2.9397418867051174E-3</v>
      </c>
      <c r="BG72">
        <f>I!BG72-A!BH73</f>
        <v>-9.2643046099435034E-4</v>
      </c>
      <c r="BH72">
        <f>I!BH72-A!BI73</f>
        <v>-1.3641636274741716E-3</v>
      </c>
      <c r="BI72">
        <f>I!BI72-A!BJ73</f>
        <v>-2.5319722427149076E-3</v>
      </c>
      <c r="BJ72">
        <f>I!BJ72-A!BK73</f>
        <v>-2.1720156473807404E-3</v>
      </c>
      <c r="BK72">
        <f>I!BK72-A!BL73</f>
        <v>-3.5200270112308949E-3</v>
      </c>
      <c r="BL72">
        <f>I!BL72-A!BM73</f>
        <v>-3.340452987644682E-3</v>
      </c>
      <c r="BM72">
        <f>I!BM72-A!BN73</f>
        <v>-1.8928353821371362E-3</v>
      </c>
      <c r="BN72">
        <f>I!BN72-A!BO73</f>
        <v>-6.3255773622485014E-4</v>
      </c>
      <c r="BO72">
        <f>I!BO72-A!BP73</f>
        <v>-1.030952018467026E-3</v>
      </c>
      <c r="BP72">
        <f>I!BP72-A!BQ73</f>
        <v>-1.4851593549164083E-3</v>
      </c>
      <c r="BQ72">
        <f>I!BQ72-A!BR73</f>
        <v>-2.0054517082484613E-3</v>
      </c>
      <c r="BR72">
        <f>I!BR72-A!BS73</f>
        <v>-2.1492637612367353E-3</v>
      </c>
      <c r="BS72">
        <f>I!BS72-A!BT73</f>
        <v>-1.7852394610448775E-3</v>
      </c>
      <c r="BT72">
        <f>I!BT72-A!BU73</f>
        <v>0.94251133581219759</v>
      </c>
      <c r="BU72">
        <f>I!BU72-A!BV73</f>
        <v>-0.10979200849530613</v>
      </c>
      <c r="BV72">
        <f>I!BV72-A!BW73</f>
        <v>-2.2057418966741332E-2</v>
      </c>
      <c r="BW72">
        <f>I!BW72-A!BX73</f>
        <v>-0.16004618762395559</v>
      </c>
      <c r="BX72">
        <f>I!BX72-A!BY73</f>
        <v>-2.8704893283033654E-2</v>
      </c>
      <c r="BY72">
        <f>I!BY72-A!BZ73</f>
        <v>-2.0406328186747452E-2</v>
      </c>
      <c r="BZ72">
        <f>I!BZ72-A!CA73</f>
        <v>-1.6936819086160782E-2</v>
      </c>
      <c r="CA72">
        <f>I!CA72-A!CB73</f>
        <v>-8.0182259780904541E-2</v>
      </c>
      <c r="CB72">
        <f>I!CB72-A!CC73</f>
        <v>-7.5608200712400774E-3</v>
      </c>
      <c r="CC72">
        <f>I!CC72-A!CD73</f>
        <v>-3.9598601942422238E-3</v>
      </c>
      <c r="CD72">
        <f>I!CD72-A!CE73</f>
        <v>-2.229765955679586E-2</v>
      </c>
      <c r="CE72">
        <f>I!CE72-A!CF73</f>
        <v>-1.9934927930798326E-3</v>
      </c>
      <c r="CF72">
        <f>I!CF72-A!CG73</f>
        <v>-1.0459644548716639E-3</v>
      </c>
      <c r="CG72">
        <f>I!CG72-A!CH73</f>
        <v>-2.9239277887926538E-3</v>
      </c>
      <c r="CH72">
        <f>I!CH72-A!CI73</f>
        <v>-2.0824174682452339E-3</v>
      </c>
      <c r="CI72">
        <f>I!CI72-A!CJ73</f>
        <v>-4.4416678296742129E-3</v>
      </c>
      <c r="CJ72">
        <f>I!CJ72-A!CK73</f>
        <v>-5.5466976035441155E-3</v>
      </c>
      <c r="CK72">
        <f>I!CK72-A!CL73</f>
        <v>-1.2139600100663898E-2</v>
      </c>
      <c r="CL72">
        <f>I!CL72-A!CM73</f>
        <v>-2.0234827751122071E-3</v>
      </c>
      <c r="CM72">
        <f>I!CM72-A!CN73</f>
        <v>-5.7106248728034711E-3</v>
      </c>
      <c r="CN72">
        <f>I!CN72-A!CO73</f>
        <v>-2.837483911027098E-3</v>
      </c>
      <c r="CO72">
        <f>I!CO72-A!CP73</f>
        <v>-3.73384174924507E-3</v>
      </c>
      <c r="CP72">
        <f>I!CP72-A!CQ73</f>
        <v>-2.4040956789221344E-3</v>
      </c>
      <c r="CQ72">
        <f>I!CQ72-A!CR73</f>
        <v>-4.9023829485701645E-4</v>
      </c>
      <c r="CR72">
        <f>I!CR72-A!CS73</f>
        <v>-5.0167453110743735E-4</v>
      </c>
      <c r="CS72">
        <f>I!CS72-A!CT73</f>
        <v>-4.6492762019235499E-3</v>
      </c>
      <c r="CT72">
        <f>I!CT72-A!CU73</f>
        <v>-1.9072707445455661E-4</v>
      </c>
      <c r="CU72">
        <f>I!CU72-A!CV73</f>
        <v>-3.0493439576398141E-4</v>
      </c>
      <c r="CV72">
        <f>I!CV72-A!CW73</f>
        <v>-1.3240948435993419E-4</v>
      </c>
      <c r="CW72">
        <f>I!CW72-A!CX73</f>
        <v>-1.8098376500881699E-4</v>
      </c>
      <c r="CX72">
        <f>I!CX72-A!CY73</f>
        <v>-8.9404226441997415E-4</v>
      </c>
      <c r="CY72">
        <f>I!CY72-A!CZ73</f>
        <v>-1.9376364711538795E-4</v>
      </c>
      <c r="CZ72">
        <f>I!CZ72-A!DA73</f>
        <v>-1.3899023635130104E-3</v>
      </c>
      <c r="DA72">
        <f>I!DA72-A!DB73</f>
        <v>-1.9632888779193213E-4</v>
      </c>
      <c r="DB72">
        <f>I!DB72-A!DC73</f>
        <v>-2.3286071000321612E-4</v>
      </c>
      <c r="DC72">
        <f>I!DC72-A!DD73</f>
        <v>-2.0589890460143878E-3</v>
      </c>
      <c r="DD72">
        <f>I!DD72-A!DE73</f>
        <v>-1.1308788638666957E-3</v>
      </c>
      <c r="DE72">
        <f>I!DE72-A!DF73</f>
        <v>-1.9398406791830742E-4</v>
      </c>
      <c r="DF72">
        <f>I!DF72-A!DG73</f>
        <v>-3.1420610007224462E-3</v>
      </c>
      <c r="DG72">
        <f>I!DG72-A!DH73</f>
        <v>-3.9530966726353733E-3</v>
      </c>
      <c r="DH72">
        <f>I!DH72-A!DI73</f>
        <v>-3.2702250807248572E-4</v>
      </c>
      <c r="DI72">
        <f>I!DI72-A!DJ73</f>
        <v>-1.8312799546421959E-3</v>
      </c>
      <c r="DJ72">
        <f>I!DJ72-A!DK73</f>
        <v>-9.7833799027312231E-3</v>
      </c>
      <c r="DK72">
        <f>I!DK72-A!DL73</f>
        <v>-5.1738334849234834E-3</v>
      </c>
      <c r="DL72">
        <f>I!DL72-A!DM73</f>
        <v>-4.041352522766847E-3</v>
      </c>
      <c r="DM72">
        <f>I!DM72-A!DN73</f>
        <v>0</v>
      </c>
    </row>
    <row r="73" spans="1:117">
      <c r="A73">
        <f>I!A73-A!B74</f>
        <v>-4.926784631290386E-2</v>
      </c>
      <c r="B73">
        <f>I!B73-A!C74</f>
        <v>-1.1035539438057143E-2</v>
      </c>
      <c r="C73">
        <f>I!C73-A!D74</f>
        <v>-7.2498269284930906E-3</v>
      </c>
      <c r="D73">
        <f>I!D73-A!E74</f>
        <v>-4.2065445358003899E-4</v>
      </c>
      <c r="E73">
        <f>I!E73-A!F74</f>
        <v>-4.7058782327303169E-3</v>
      </c>
      <c r="F73">
        <f>I!F73-A!G74</f>
        <v>-2.6291896228523967E-4</v>
      </c>
      <c r="G73">
        <f>I!G73-A!H74</f>
        <v>-1.4315730883863933E-3</v>
      </c>
      <c r="H73">
        <f>I!H73-A!I74</f>
        <v>-1.2415006931655865E-3</v>
      </c>
      <c r="I73">
        <f>I!I73-A!J74</f>
        <v>-9.6081162498735777E-4</v>
      </c>
      <c r="J73">
        <f>I!J73-A!K74</f>
        <v>-1.9076576002783081E-3</v>
      </c>
      <c r="K73">
        <f>I!K73-A!L74</f>
        <v>-1.8585800853132416E-3</v>
      </c>
      <c r="L73">
        <f>I!L73-A!M74</f>
        <v>-3.0504283042418257E-3</v>
      </c>
      <c r="M73">
        <f>I!M73-A!N74</f>
        <v>-4.7482824495800099E-3</v>
      </c>
      <c r="N73">
        <f>I!N73-A!O74</f>
        <v>-2.7679927929578651E-3</v>
      </c>
      <c r="O73">
        <f>I!O73-A!P74</f>
        <v>-3.9464878506105649E-3</v>
      </c>
      <c r="P73">
        <f>I!P73-A!Q74</f>
        <v>-7.0439117593632883E-3</v>
      </c>
      <c r="Q73">
        <f>I!Q73-A!R74</f>
        <v>-2.3915034083586747E-3</v>
      </c>
      <c r="R73">
        <f>I!R73-A!S74</f>
        <v>-2.0799242315723129E-3</v>
      </c>
      <c r="S73">
        <f>I!S73-A!T74</f>
        <v>-2.6819931619874986E-3</v>
      </c>
      <c r="T73">
        <f>I!T73-A!U74</f>
        <v>-3.327134691137073E-4</v>
      </c>
      <c r="U73">
        <f>I!U73-A!V74</f>
        <v>-1.1251615666597412E-3</v>
      </c>
      <c r="V73">
        <f>I!V73-A!W74</f>
        <v>-8.3456235864461429E-4</v>
      </c>
      <c r="W73">
        <f>I!W73-A!X74</f>
        <v>-1.7266758669620568E-3</v>
      </c>
      <c r="X73">
        <f>I!X73-A!Y74</f>
        <v>-2.0515753600167412E-3</v>
      </c>
      <c r="Y73">
        <f>I!Y73-A!Z74</f>
        <v>-2.1908021846480026E-3</v>
      </c>
      <c r="Z73">
        <f>I!Z73-A!AA74</f>
        <v>-2.1240599169705422E-3</v>
      </c>
      <c r="AA73">
        <f>I!AA73-A!AB74</f>
        <v>-1.8830479812016944E-3</v>
      </c>
      <c r="AB73">
        <f>I!AB73-A!AC74</f>
        <v>-1.6915643590831439E-3</v>
      </c>
      <c r="AC73">
        <f>I!AC73-A!AD74</f>
        <v>-2.6114673321740198E-3</v>
      </c>
      <c r="AD73">
        <f>I!AD73-A!AE74</f>
        <v>-1.2578740657708607E-3</v>
      </c>
      <c r="AE73">
        <f>I!AE73-A!AF74</f>
        <v>-8.726566050350677E-4</v>
      </c>
      <c r="AF73">
        <f>I!AF73-A!AG74</f>
        <v>-1.9709321206100071E-3</v>
      </c>
      <c r="AG73">
        <f>I!AG73-A!AH74</f>
        <v>-2.0765613833005465E-3</v>
      </c>
      <c r="AH73">
        <f>I!AH73-A!AI74</f>
        <v>-9.1580376617241292E-4</v>
      </c>
      <c r="AI73">
        <f>I!AI73-A!AJ74</f>
        <v>-2.1475406534350663E-3</v>
      </c>
      <c r="AJ73">
        <f>I!AJ73-A!AK74</f>
        <v>-2.1195253740259033E-3</v>
      </c>
      <c r="AK73">
        <f>I!AK73-A!AL74</f>
        <v>-4.3383086641868157E-3</v>
      </c>
      <c r="AL73">
        <f>I!AL73-A!AM74</f>
        <v>-2.5536750612620823E-3</v>
      </c>
      <c r="AM73">
        <f>I!AM73-A!AN74</f>
        <v>-1.5811401000350616E-3</v>
      </c>
      <c r="AN73">
        <f>I!AN73-A!AO74</f>
        <v>-1.3765156433015182E-3</v>
      </c>
      <c r="AO73">
        <f>I!AO73-A!AP74</f>
        <v>-3.2107171524260289E-3</v>
      </c>
      <c r="AP73">
        <f>I!AP73-A!AQ74</f>
        <v>-4.4368915813646761E-3</v>
      </c>
      <c r="AQ73">
        <f>I!AQ73-A!AR74</f>
        <v>-1.4312004450825989E-2</v>
      </c>
      <c r="AR73">
        <f>I!AR73-A!AS74</f>
        <v>-1.2455392458192041E-2</v>
      </c>
      <c r="AS73">
        <f>I!AS73-A!AT74</f>
        <v>-4.7203863809132879E-3</v>
      </c>
      <c r="AT73">
        <f>I!AT73-A!AU74</f>
        <v>-3.2356344273991797E-3</v>
      </c>
      <c r="AU73">
        <f>I!AU73-A!AV74</f>
        <v>-2.603383754043028E-3</v>
      </c>
      <c r="AV73">
        <f>I!AV73-A!AW74</f>
        <v>-6.8879148942324678E-3</v>
      </c>
      <c r="AW73">
        <f>I!AW73-A!AX74</f>
        <v>-8.257372190836729E-3</v>
      </c>
      <c r="AX73">
        <f>I!AX73-A!AY74</f>
        <v>-3.5894980358336347E-3</v>
      </c>
      <c r="AY73">
        <f>I!AY73-A!AZ74</f>
        <v>0</v>
      </c>
      <c r="AZ73">
        <f>I!AZ73-A!BA74</f>
        <v>-1.4009750019896497E-2</v>
      </c>
      <c r="BA73">
        <f>I!BA73-A!BB74</f>
        <v>-2.895455147284968E-3</v>
      </c>
      <c r="BB73">
        <f>I!BB73-A!BC74</f>
        <v>-3.4669891311520577E-3</v>
      </c>
      <c r="BC73">
        <f>I!BC73-A!BD74</f>
        <v>-4.7223021233117344E-3</v>
      </c>
      <c r="BD73">
        <f>I!BD73-A!BE74</f>
        <v>-2.3085070022667424E-3</v>
      </c>
      <c r="BE73">
        <f>I!BE73-A!BF74</f>
        <v>-3.8736693057111258E-3</v>
      </c>
      <c r="BF73">
        <f>I!BF73-A!BG74</f>
        <v>-1.3474452250265303E-2</v>
      </c>
      <c r="BG73">
        <f>I!BG73-A!BH74</f>
        <v>-1.2227043970967114E-2</v>
      </c>
      <c r="BH73">
        <f>I!BH73-A!BI74</f>
        <v>-1.5000445701068487E-3</v>
      </c>
      <c r="BI73">
        <f>I!BI73-A!BJ74</f>
        <v>-3.3647233049029779E-3</v>
      </c>
      <c r="BJ73">
        <f>I!BJ73-A!BK74</f>
        <v>-4.013005011725977E-3</v>
      </c>
      <c r="BK73">
        <f>I!BK73-A!BL74</f>
        <v>-3.4971778738345075E-3</v>
      </c>
      <c r="BL73">
        <f>I!BL73-A!BM74</f>
        <v>-1.8616949868914849E-3</v>
      </c>
      <c r="BM73">
        <f>I!BM73-A!BN74</f>
        <v>-1.3649248315619252E-3</v>
      </c>
      <c r="BN73">
        <f>I!BN73-A!BO74</f>
        <v>-1.0701093222923025E-3</v>
      </c>
      <c r="BO73">
        <f>I!BO73-A!BP74</f>
        <v>-1.1316283306996896E-3</v>
      </c>
      <c r="BP73">
        <f>I!BP73-A!BQ74</f>
        <v>-1.3681020105032278E-3</v>
      </c>
      <c r="BQ73">
        <f>I!BQ73-A!BR74</f>
        <v>-2.8772837887322345E-3</v>
      </c>
      <c r="BR73">
        <f>I!BR73-A!BS74</f>
        <v>-2.3491678436569595E-3</v>
      </c>
      <c r="BS73">
        <f>I!BS73-A!BT74</f>
        <v>-2.9267432902842514E-3</v>
      </c>
      <c r="BT73">
        <f>I!BT73-A!BU74</f>
        <v>-4.3267581040084935E-2</v>
      </c>
      <c r="BU73">
        <f>I!BU73-A!BV74</f>
        <v>0.96457097613630527</v>
      </c>
      <c r="BV73">
        <f>I!BV73-A!BW74</f>
        <v>-0.10991582168748928</v>
      </c>
      <c r="BW73">
        <f>I!BW73-A!BX74</f>
        <v>-2.9073778022051114E-3</v>
      </c>
      <c r="BX73">
        <f>I!BX73-A!BY74</f>
        <v>-1.1749447801722695E-2</v>
      </c>
      <c r="BY73">
        <f>I!BY73-A!BZ74</f>
        <v>-3.5452712410633448E-2</v>
      </c>
      <c r="BZ73">
        <f>I!BZ73-A!CA74</f>
        <v>-6.1879791823102326E-2</v>
      </c>
      <c r="CA73">
        <f>I!CA73-A!CB74</f>
        <v>-6.3039022506551412E-2</v>
      </c>
      <c r="CB73">
        <f>I!CB73-A!CC74</f>
        <v>-1.5372636340895396E-3</v>
      </c>
      <c r="CC73">
        <f>I!CC73-A!CD74</f>
        <v>-2.5517771958234892E-3</v>
      </c>
      <c r="CD73">
        <f>I!CD73-A!CE74</f>
        <v>-9.5783819249301953E-3</v>
      </c>
      <c r="CE73">
        <f>I!CE73-A!CF74</f>
        <v>-2.5823862864419208E-3</v>
      </c>
      <c r="CF73">
        <f>I!CF73-A!CG74</f>
        <v>-4.2388557245745089E-4</v>
      </c>
      <c r="CG73">
        <f>I!CG73-A!CH74</f>
        <v>-5.4531089280124029E-4</v>
      </c>
      <c r="CH73">
        <f>I!CH73-A!CI74</f>
        <v>-1.9049247044779091E-3</v>
      </c>
      <c r="CI73">
        <f>I!CI73-A!CJ74</f>
        <v>-3.2268864919857178E-3</v>
      </c>
      <c r="CJ73">
        <f>I!CJ73-A!CK74</f>
        <v>-2.6155587046785512E-3</v>
      </c>
      <c r="CK73">
        <f>I!CK73-A!CL74</f>
        <v>-1.7833974751386726E-2</v>
      </c>
      <c r="CL73">
        <f>I!CL73-A!CM74</f>
        <v>-1.6740942516780407E-3</v>
      </c>
      <c r="CM73">
        <f>I!CM73-A!CN74</f>
        <v>-2.425601282653666E-3</v>
      </c>
      <c r="CN73">
        <f>I!CN73-A!CO74</f>
        <v>-1.7272907432405834E-2</v>
      </c>
      <c r="CO73">
        <f>I!CO73-A!CP74</f>
        <v>-5.305627751003854E-3</v>
      </c>
      <c r="CP73">
        <f>I!CP73-A!CQ74</f>
        <v>-5.7367940590684185E-3</v>
      </c>
      <c r="CQ73">
        <f>I!CQ73-A!CR74</f>
        <v>-1.806476175973901E-2</v>
      </c>
      <c r="CR73">
        <f>I!CR73-A!CS74</f>
        <v>-8.2848844782273804E-4</v>
      </c>
      <c r="CS73">
        <f>I!CS73-A!CT74</f>
        <v>-3.4971850777727139E-3</v>
      </c>
      <c r="CT73">
        <f>I!CT73-A!CU74</f>
        <v>-1.5378376979177359E-4</v>
      </c>
      <c r="CU73">
        <f>I!CU73-A!CV74</f>
        <v>-3.6828532560844124E-4</v>
      </c>
      <c r="CV73">
        <f>I!CV73-A!CW74</f>
        <v>-3.5038419787679917E-4</v>
      </c>
      <c r="CW73">
        <f>I!CW73-A!CX74</f>
        <v>-1.3662620039595866E-3</v>
      </c>
      <c r="CX73">
        <f>I!CX73-A!CY74</f>
        <v>-9.6201427412203743E-4</v>
      </c>
      <c r="CY73">
        <f>I!CY73-A!CZ74</f>
        <v>-2.3779900035195912E-4</v>
      </c>
      <c r="CZ73">
        <f>I!CZ73-A!DA74</f>
        <v>-9.6639276572734844E-4</v>
      </c>
      <c r="DA73">
        <f>I!DA73-A!DB74</f>
        <v>-2.1149701586119728E-4</v>
      </c>
      <c r="DB73">
        <f>I!DB73-A!DC74</f>
        <v>-2.1756768096106664E-4</v>
      </c>
      <c r="DC73">
        <f>I!DC73-A!DD74</f>
        <v>-7.6670539521595568E-4</v>
      </c>
      <c r="DD73">
        <f>I!DD73-A!DE74</f>
        <v>-8.6081823965972366E-4</v>
      </c>
      <c r="DE73">
        <f>I!DE73-A!DF74</f>
        <v>-8.0988113280677733E-4</v>
      </c>
      <c r="DF73">
        <f>I!DF73-A!DG74</f>
        <v>-1.3440103321413301E-3</v>
      </c>
      <c r="DG73">
        <f>I!DG73-A!DH74</f>
        <v>-2.3423546952435351E-3</v>
      </c>
      <c r="DH73">
        <f>I!DH73-A!DI74</f>
        <v>-8.99923770055545E-4</v>
      </c>
      <c r="DI73">
        <f>I!DI73-A!DJ74</f>
        <v>-1.1324401979400122E-3</v>
      </c>
      <c r="DJ73">
        <f>I!DJ73-A!DK74</f>
        <v>-1.6918537734295408E-3</v>
      </c>
      <c r="DK73">
        <f>I!DK73-A!DL74</f>
        <v>-4.2523532682699396E-3</v>
      </c>
      <c r="DL73">
        <f>I!DL73-A!DM74</f>
        <v>-2.1382553680831104E-3</v>
      </c>
      <c r="DM73">
        <f>I!DM73-A!DN74</f>
        <v>0</v>
      </c>
    </row>
    <row r="74" spans="1:117">
      <c r="A74">
        <f>I!A74-A!B75</f>
        <v>-3.2217535896140819E-3</v>
      </c>
      <c r="B74">
        <f>I!B74-A!C75</f>
        <v>-1.3582542825505263E-3</v>
      </c>
      <c r="C74">
        <f>I!C74-A!D75</f>
        <v>-2.3658594128624188E-3</v>
      </c>
      <c r="D74">
        <f>I!D74-A!E75</f>
        <v>-1.6493682290353105E-3</v>
      </c>
      <c r="E74">
        <f>I!E74-A!F75</f>
        <v>-1.8939785281391348E-3</v>
      </c>
      <c r="F74">
        <f>I!F74-A!G75</f>
        <v>-1.0277860582593243E-4</v>
      </c>
      <c r="G74">
        <f>I!G74-A!H75</f>
        <v>-1.4902830145182074E-3</v>
      </c>
      <c r="H74">
        <f>I!H74-A!I75</f>
        <v>-1.278759986673793E-3</v>
      </c>
      <c r="I74">
        <f>I!I74-A!J75</f>
        <v>-1.282832486825226E-3</v>
      </c>
      <c r="J74">
        <f>I!J74-A!K75</f>
        <v>-1.2680381185977657E-3</v>
      </c>
      <c r="K74">
        <f>I!K74-A!L75</f>
        <v>-1.2306257526600111E-3</v>
      </c>
      <c r="L74">
        <f>I!L74-A!M75</f>
        <v>-3.1602748301753267E-3</v>
      </c>
      <c r="M74">
        <f>I!M74-A!N75</f>
        <v>-3.7760073421008954E-3</v>
      </c>
      <c r="N74">
        <f>I!N74-A!O75</f>
        <v>-2.8420482047288582E-3</v>
      </c>
      <c r="O74">
        <f>I!O74-A!P75</f>
        <v>-5.4091463882026212E-3</v>
      </c>
      <c r="P74">
        <f>I!P74-A!Q75</f>
        <v>-2.2265354314816431E-2</v>
      </c>
      <c r="Q74">
        <f>I!Q74-A!R75</f>
        <v>-1.9487370797017073E-3</v>
      </c>
      <c r="R74">
        <f>I!R74-A!S75</f>
        <v>-2.5475223870200505E-3</v>
      </c>
      <c r="S74">
        <f>I!S74-A!T75</f>
        <v>-2.76063321834494E-3</v>
      </c>
      <c r="T74">
        <f>I!T74-A!U75</f>
        <v>-5.171925615772762E-4</v>
      </c>
      <c r="U74">
        <f>I!U74-A!V75</f>
        <v>-8.6089350654792345E-4</v>
      </c>
      <c r="V74">
        <f>I!V74-A!W75</f>
        <v>-7.3648767122138639E-4</v>
      </c>
      <c r="W74">
        <f>I!W74-A!X75</f>
        <v>-1.7231622999591518E-4</v>
      </c>
      <c r="X74">
        <f>I!X74-A!Y75</f>
        <v>-1.4712374928374967E-3</v>
      </c>
      <c r="Y74">
        <f>I!Y74-A!Z75</f>
        <v>-3.2946544426694594E-3</v>
      </c>
      <c r="Z74">
        <f>I!Z74-A!AA75</f>
        <v>-2.1955103662650403E-3</v>
      </c>
      <c r="AA74">
        <f>I!AA74-A!AB75</f>
        <v>-2.5755496371839153E-3</v>
      </c>
      <c r="AB74">
        <f>I!AB74-A!AC75</f>
        <v>-1.2440119825400417E-3</v>
      </c>
      <c r="AC74">
        <f>I!AC74-A!AD75</f>
        <v>-1.7858013827427069E-3</v>
      </c>
      <c r="AD74">
        <f>I!AD74-A!AE75</f>
        <v>-4.7931112789979596E-4</v>
      </c>
      <c r="AE74">
        <f>I!AE74-A!AF75</f>
        <v>-3.6874900099626403E-4</v>
      </c>
      <c r="AF74">
        <f>I!AF74-A!AG75</f>
        <v>-7.2329550632610809E-4</v>
      </c>
      <c r="AG74">
        <f>I!AG74-A!AH75</f>
        <v>-2.090574866639995E-3</v>
      </c>
      <c r="AH74">
        <f>I!AH74-A!AI75</f>
        <v>-3.9919161522283797E-4</v>
      </c>
      <c r="AI74">
        <f>I!AI74-A!AJ75</f>
        <v>-1.3578596356658887E-3</v>
      </c>
      <c r="AJ74">
        <f>I!AJ74-A!AK75</f>
        <v>-1.2651714681365229E-3</v>
      </c>
      <c r="AK74">
        <f>I!AK74-A!AL75</f>
        <v>-1.1797613700779013E-2</v>
      </c>
      <c r="AL74">
        <f>I!AL74-A!AM75</f>
        <v>-1.9976098903098653E-3</v>
      </c>
      <c r="AM74">
        <f>I!AM74-A!AN75</f>
        <v>-6.2200791445511086E-4</v>
      </c>
      <c r="AN74">
        <f>I!AN74-A!AO75</f>
        <v>-4.0110148732472827E-4</v>
      </c>
      <c r="AO74">
        <f>I!AO74-A!AP75</f>
        <v>-1.1483322327796297E-3</v>
      </c>
      <c r="AP74">
        <f>I!AP74-A!AQ75</f>
        <v>-1.2095273912626485E-3</v>
      </c>
      <c r="AQ74">
        <f>I!AQ74-A!AR75</f>
        <v>-6.3584765129000363E-4</v>
      </c>
      <c r="AR74">
        <f>I!AR74-A!AS75</f>
        <v>-1.4205762167010133E-3</v>
      </c>
      <c r="AS74">
        <f>I!AS74-A!AT75</f>
        <v>-5.15919977246991E-4</v>
      </c>
      <c r="AT74">
        <f>I!AT74-A!AU75</f>
        <v>-9.0527116489061193E-4</v>
      </c>
      <c r="AU74">
        <f>I!AU74-A!AV75</f>
        <v>-9.4047029557309334E-4</v>
      </c>
      <c r="AV74">
        <f>I!AV74-A!AW75</f>
        <v>-1.757612499424637E-3</v>
      </c>
      <c r="AW74">
        <f>I!AW74-A!AX75</f>
        <v>-1.0136434509398706E-3</v>
      </c>
      <c r="AX74">
        <f>I!AX74-A!AY75</f>
        <v>-1.8515074640514547E-3</v>
      </c>
      <c r="AY74">
        <f>I!AY74-A!AZ75</f>
        <v>0</v>
      </c>
      <c r="AZ74">
        <f>I!AZ74-A!BA75</f>
        <v>-2.3082798688122091E-3</v>
      </c>
      <c r="BA74">
        <f>I!BA74-A!BB75</f>
        <v>-2.5491439384230843E-3</v>
      </c>
      <c r="BB74">
        <f>I!BB74-A!BC75</f>
        <v>-1.3718647508245184E-3</v>
      </c>
      <c r="BC74">
        <f>I!BC74-A!BD75</f>
        <v>-1.0576290126159389E-3</v>
      </c>
      <c r="BD74">
        <f>I!BD74-A!BE75</f>
        <v>-1.0838786645793715E-3</v>
      </c>
      <c r="BE74">
        <f>I!BE74-A!BF75</f>
        <v>-3.5862887761578268E-3</v>
      </c>
      <c r="BF74">
        <f>I!BF74-A!BG75</f>
        <v>-7.310510483039395E-3</v>
      </c>
      <c r="BG74">
        <f>I!BG74-A!BH75</f>
        <v>-1.7949531673787909E-3</v>
      </c>
      <c r="BH74">
        <f>I!BH74-A!BI75</f>
        <v>-1.3816733123075623E-3</v>
      </c>
      <c r="BI74">
        <f>I!BI74-A!BJ75</f>
        <v>-3.2368025806720864E-3</v>
      </c>
      <c r="BJ74">
        <f>I!BJ74-A!BK75</f>
        <v>-9.6247866533282606E-4</v>
      </c>
      <c r="BK74">
        <f>I!BK74-A!BL75</f>
        <v>-6.8163729932129466E-4</v>
      </c>
      <c r="BL74">
        <f>I!BL74-A!BM75</f>
        <v>-6.1387235785486944E-4</v>
      </c>
      <c r="BM74">
        <f>I!BM74-A!BN75</f>
        <v>-1.9482510311220403E-3</v>
      </c>
      <c r="BN74">
        <f>I!BN74-A!BO75</f>
        <v>-3.1813290025677868E-4</v>
      </c>
      <c r="BO74">
        <f>I!BO74-A!BP75</f>
        <v>-3.3658450261283272E-4</v>
      </c>
      <c r="BP74">
        <f>I!BP74-A!BQ75</f>
        <v>-3.7763082503987068E-4</v>
      </c>
      <c r="BQ74">
        <f>I!BQ74-A!BR75</f>
        <v>-8.007675640686751E-4</v>
      </c>
      <c r="BR74">
        <f>I!BR74-A!BS75</f>
        <v>-5.2629897578965017E-4</v>
      </c>
      <c r="BS74">
        <f>I!BS74-A!BT75</f>
        <v>-3.9130617555698828E-4</v>
      </c>
      <c r="BT74">
        <f>I!BT74-A!BU75</f>
        <v>-8.6509313825890101E-4</v>
      </c>
      <c r="BU74">
        <f>I!BU74-A!BV75</f>
        <v>-7.3238898295269336E-4</v>
      </c>
      <c r="BV74">
        <f>I!BV74-A!BW75</f>
        <v>0.86967583456036202</v>
      </c>
      <c r="BW74">
        <f>I!BW74-A!BX75</f>
        <v>-9.9263769518602549E-4</v>
      </c>
      <c r="BX74">
        <f>I!BX74-A!BY75</f>
        <v>-1.1631989094225462E-3</v>
      </c>
      <c r="BY74">
        <f>I!BY74-A!BZ75</f>
        <v>-1.6225517038477792E-3</v>
      </c>
      <c r="BZ74">
        <f>I!BZ74-A!CA75</f>
        <v>-1.3124484462047529E-8</v>
      </c>
      <c r="CA74">
        <f>I!CA74-A!CB75</f>
        <v>-8.2946398751457622E-9</v>
      </c>
      <c r="CB74">
        <f>I!CB74-A!CC75</f>
        <v>-1.3053634406632161E-3</v>
      </c>
      <c r="CC74">
        <f>I!CC74-A!CD75</f>
        <v>-1.8557886067066083E-3</v>
      </c>
      <c r="CD74">
        <f>I!CD74-A!CE75</f>
        <v>-5.304774700254926E-4</v>
      </c>
      <c r="CE74">
        <f>I!CE74-A!CF75</f>
        <v>-1.0856806181393191E-3</v>
      </c>
      <c r="CF74">
        <f>I!CF74-A!CG75</f>
        <v>-6.7698817648420123E-5</v>
      </c>
      <c r="CG74">
        <f>I!CG74-A!CH75</f>
        <v>-2.0685439990459293E-3</v>
      </c>
      <c r="CH74">
        <f>I!CH74-A!CI75</f>
        <v>-2.5920440562915868E-3</v>
      </c>
      <c r="CI74">
        <f>I!CI74-A!CJ75</f>
        <v>-5.7372563796208114E-4</v>
      </c>
      <c r="CJ74">
        <f>I!CJ74-A!CK75</f>
        <v>-8.0923778366526851E-4</v>
      </c>
      <c r="CK74">
        <f>I!CK74-A!CL75</f>
        <v>-1.6804139549159945E-3</v>
      </c>
      <c r="CL74">
        <f>I!CL74-A!CM75</f>
        <v>-3.7741573782201673E-4</v>
      </c>
      <c r="CM74">
        <f>I!CM74-A!CN75</f>
        <v>-2.055948946607085E-3</v>
      </c>
      <c r="CN74">
        <f>I!CN74-A!CO75</f>
        <v>-6.6141975217350448E-4</v>
      </c>
      <c r="CO74">
        <f>I!CO74-A!CP75</f>
        <v>-1.4832621251692788E-3</v>
      </c>
      <c r="CP74">
        <f>I!CP74-A!CQ75</f>
        <v>-5.1979623012045134E-4</v>
      </c>
      <c r="CQ74">
        <f>I!CQ74-A!CR75</f>
        <v>-1.4012164843619785E-3</v>
      </c>
      <c r="CR74">
        <f>I!CR74-A!CS75</f>
        <v>-8.6355290343695195E-4</v>
      </c>
      <c r="CS74">
        <f>I!CS74-A!CT75</f>
        <v>-7.0053091141871946E-4</v>
      </c>
      <c r="CT74">
        <f>I!CT74-A!CU75</f>
        <v>-4.4581021581830289E-4</v>
      </c>
      <c r="CU74">
        <f>I!CU74-A!CV75</f>
        <v>-1.0512145408930532E-3</v>
      </c>
      <c r="CV74">
        <f>I!CV74-A!CW75</f>
        <v>-3.153916017269346E-4</v>
      </c>
      <c r="CW74">
        <f>I!CW74-A!CX75</f>
        <v>-1.3862351615062604E-3</v>
      </c>
      <c r="CX74">
        <f>I!CX74-A!CY75</f>
        <v>-1.0645258066694491E-3</v>
      </c>
      <c r="CY74">
        <f>I!CY74-A!CZ75</f>
        <v>-3.1965842566561263E-4</v>
      </c>
      <c r="CZ74">
        <f>I!CZ74-A!DA75</f>
        <v>-5.0828802353636543E-4</v>
      </c>
      <c r="DA74">
        <f>I!DA74-A!DB75</f>
        <v>-8.3345373167206999E-4</v>
      </c>
      <c r="DB74">
        <f>I!DB74-A!DC75</f>
        <v>-7.7214522726233494E-4</v>
      </c>
      <c r="DC74">
        <f>I!DC74-A!DD75</f>
        <v>-4.3680583476083681E-4</v>
      </c>
      <c r="DD74">
        <f>I!DD74-A!DE75</f>
        <v>-8.219236388907848E-4</v>
      </c>
      <c r="DE74">
        <f>I!DE74-A!DF75</f>
        <v>-7.5007799795653819E-4</v>
      </c>
      <c r="DF74">
        <f>I!DF74-A!DG75</f>
        <v>-3.6886355783687205E-4</v>
      </c>
      <c r="DG74">
        <f>I!DG74-A!DH75</f>
        <v>-8.7739603646547291E-4</v>
      </c>
      <c r="DH74">
        <f>I!DH74-A!DI75</f>
        <v>-6.9546410179606335E-4</v>
      </c>
      <c r="DI74">
        <f>I!DI74-A!DJ75</f>
        <v>-9.2570402226956831E-4</v>
      </c>
      <c r="DJ74">
        <f>I!DJ74-A!DK75</f>
        <v>-1.5851613261339457E-3</v>
      </c>
      <c r="DK74">
        <f>I!DK74-A!DL75</f>
        <v>-1.0279554158590502E-3</v>
      </c>
      <c r="DL74">
        <f>I!DL74-A!DM75</f>
        <v>-7.2722432196593574E-4</v>
      </c>
      <c r="DM74">
        <f>I!DM74-A!DN75</f>
        <v>0</v>
      </c>
    </row>
    <row r="75" spans="1:117">
      <c r="A75">
        <f>I!A75-A!B76</f>
        <v>-1.5389265970773748E-4</v>
      </c>
      <c r="B75">
        <f>I!B75-A!C76</f>
        <v>-2.1287725966334412E-4</v>
      </c>
      <c r="C75">
        <f>I!C75-A!D76</f>
        <v>-4.4144372047760376E-4</v>
      </c>
      <c r="D75">
        <f>I!D75-A!E76</f>
        <v>-1.8355449289741137E-6</v>
      </c>
      <c r="E75">
        <f>I!E75-A!F76</f>
        <v>-4.9380727157473739E-5</v>
      </c>
      <c r="F75">
        <f>I!F75-A!G76</f>
        <v>-2.713197678699902E-4</v>
      </c>
      <c r="G75">
        <f>I!G75-A!H76</f>
        <v>-9.0087580999082171E-5</v>
      </c>
      <c r="H75">
        <f>I!H75-A!I76</f>
        <v>-1.7450269923299189E-4</v>
      </c>
      <c r="I75">
        <f>I!I75-A!J76</f>
        <v>-6.6978284538592389E-5</v>
      </c>
      <c r="J75">
        <f>I!J75-A!K76</f>
        <v>-5.9049682262049411E-4</v>
      </c>
      <c r="K75">
        <f>I!K75-A!L76</f>
        <v>-4.4368079624929703E-4</v>
      </c>
      <c r="L75">
        <f>I!L75-A!M76</f>
        <v>-2.3482993091472856E-4</v>
      </c>
      <c r="M75">
        <f>I!M75-A!N76</f>
        <v>-1.1577803162701086E-3</v>
      </c>
      <c r="N75">
        <f>I!N75-A!O76</f>
        <v>-1.6780803615736394E-4</v>
      </c>
      <c r="O75">
        <f>I!O75-A!P76</f>
        <v>-2.929739323219161E-4</v>
      </c>
      <c r="P75">
        <f>I!P75-A!Q76</f>
        <v>-4.7093965917424093E-5</v>
      </c>
      <c r="Q75">
        <f>I!Q75-A!R76</f>
        <v>-4.6970913078375293E-4</v>
      </c>
      <c r="R75">
        <f>I!R75-A!S76</f>
        <v>-6.9768970334705679E-5</v>
      </c>
      <c r="S75">
        <f>I!S75-A!T76</f>
        <v>-6.8230696240562084E-4</v>
      </c>
      <c r="T75">
        <f>I!T75-A!U76</f>
        <v>-1.7562409602531765E-4</v>
      </c>
      <c r="U75">
        <f>I!U75-A!V76</f>
        <v>-1.2822325849909011E-3</v>
      </c>
      <c r="V75">
        <f>I!V75-A!W76</f>
        <v>-7.3733453324272176E-4</v>
      </c>
      <c r="W75">
        <f>I!W75-A!X76</f>
        <v>-1.1886558714137867E-3</v>
      </c>
      <c r="X75">
        <f>I!X75-A!Y76</f>
        <v>-1.4694269149267568E-4</v>
      </c>
      <c r="Y75">
        <f>I!Y75-A!Z76</f>
        <v>-1.4301972718770344E-5</v>
      </c>
      <c r="Z75">
        <f>I!Z75-A!AA76</f>
        <v>-3.4452465014631561E-4</v>
      </c>
      <c r="AA75">
        <f>I!AA75-A!AB76</f>
        <v>-1.1521766682485546E-5</v>
      </c>
      <c r="AB75">
        <f>I!AB75-A!AC76</f>
        <v>-1.9348241803097055E-4</v>
      </c>
      <c r="AC75">
        <f>I!AC75-A!AD76</f>
        <v>-1.0318395367098777E-4</v>
      </c>
      <c r="AD75">
        <f>I!AD75-A!AE76</f>
        <v>-5.5014091335734382E-4</v>
      </c>
      <c r="AE75">
        <f>I!AE75-A!AF76</f>
        <v>-4.9245515849246724E-4</v>
      </c>
      <c r="AF75">
        <f>I!AF75-A!AG76</f>
        <v>-2.9040924277955985E-4</v>
      </c>
      <c r="AG75">
        <f>I!AG75-A!AH76</f>
        <v>-8.7238868113187105E-4</v>
      </c>
      <c r="AH75">
        <f>I!AH75-A!AI76</f>
        <v>-8.5337900196917117E-5</v>
      </c>
      <c r="AI75">
        <f>I!AI75-A!AJ76</f>
        <v>-4.4475428893675945E-4</v>
      </c>
      <c r="AJ75">
        <f>I!AJ75-A!AK76</f>
        <v>-5.2580846615438918E-4</v>
      </c>
      <c r="AK75">
        <f>I!AK75-A!AL76</f>
        <v>-7.7755548288350378E-4</v>
      </c>
      <c r="AL75">
        <f>I!AL75-A!AM76</f>
        <v>-5.283047305645874E-4</v>
      </c>
      <c r="AM75">
        <f>I!AM75-A!AN76</f>
        <v>-1.0657662142924905E-3</v>
      </c>
      <c r="AN75">
        <f>I!AN75-A!AO76</f>
        <v>-1.0426618008038276E-4</v>
      </c>
      <c r="AO75">
        <f>I!AO75-A!AP76</f>
        <v>-1.3179624862760292E-3</v>
      </c>
      <c r="AP75">
        <f>I!AP75-A!AQ76</f>
        <v>-2.2860450745312202E-3</v>
      </c>
      <c r="AQ75">
        <f>I!AQ75-A!AR76</f>
        <v>-2.525749086836286E-4</v>
      </c>
      <c r="AR75">
        <f>I!AR75-A!AS76</f>
        <v>-2.8107632503136539E-3</v>
      </c>
      <c r="AS75">
        <f>I!AS75-A!AT76</f>
        <v>-1.0271497728826457E-3</v>
      </c>
      <c r="AT75">
        <f>I!AT75-A!AU76</f>
        <v>-7.1309798223175784E-4</v>
      </c>
      <c r="AU75">
        <f>I!AU75-A!AV76</f>
        <v>-1.8457676514383322E-3</v>
      </c>
      <c r="AV75">
        <f>I!AV75-A!AW76</f>
        <v>-2.0137710661832355E-4</v>
      </c>
      <c r="AW75">
        <f>I!AW75-A!AX76</f>
        <v>-1.9538155557284785E-4</v>
      </c>
      <c r="AX75">
        <f>I!AX75-A!AY76</f>
        <v>-5.2570976478599231E-4</v>
      </c>
      <c r="AY75">
        <f>I!AY75-A!AZ76</f>
        <v>0</v>
      </c>
      <c r="AZ75">
        <f>I!AZ75-A!BA76</f>
        <v>-1.496935775735488E-3</v>
      </c>
      <c r="BA75">
        <f>I!BA75-A!BB76</f>
        <v>-8.7273460231811472E-5</v>
      </c>
      <c r="BB75">
        <f>I!BB75-A!BC76</f>
        <v>-1.4764269244049604E-3</v>
      </c>
      <c r="BC75">
        <f>I!BC75-A!BD76</f>
        <v>-1.7709446746627449E-3</v>
      </c>
      <c r="BD75">
        <f>I!BD75-A!BE76</f>
        <v>-5.562738547394946E-4</v>
      </c>
      <c r="BE75">
        <f>I!BE75-A!BF76</f>
        <v>-1.8429085004111267E-3</v>
      </c>
      <c r="BF75">
        <f>I!BF75-A!BG76</f>
        <v>-8.0744185281598634E-4</v>
      </c>
      <c r="BG75">
        <f>I!BG75-A!BH76</f>
        <v>-5.139230622131654E-4</v>
      </c>
      <c r="BH75">
        <f>I!BH75-A!BI76</f>
        <v>-6.781988120040611E-5</v>
      </c>
      <c r="BI75">
        <f>I!BI75-A!BJ76</f>
        <v>-1.5241429198071634E-3</v>
      </c>
      <c r="BJ75">
        <f>I!BJ75-A!BK76</f>
        <v>-3.9192795030742562E-3</v>
      </c>
      <c r="BK75">
        <f>I!BK75-A!BL76</f>
        <v>-2.847781337305609E-3</v>
      </c>
      <c r="BL75">
        <f>I!BL75-A!BM76</f>
        <v>-9.5106319637388171E-4</v>
      </c>
      <c r="BM75">
        <f>I!BM75-A!BN76</f>
        <v>-6.9844116119378776E-4</v>
      </c>
      <c r="BN75">
        <f>I!BN75-A!BO76</f>
        <v>-1.0985378151723913E-3</v>
      </c>
      <c r="BO75">
        <f>I!BO75-A!BP76</f>
        <v>-8.5697803468807326E-4</v>
      </c>
      <c r="BP75">
        <f>I!BP75-A!BQ76</f>
        <v>-9.172077033403769E-4</v>
      </c>
      <c r="BQ75">
        <f>I!BQ75-A!BR76</f>
        <v>-1.6742578967109338E-3</v>
      </c>
      <c r="BR75">
        <f>I!BR75-A!BS76</f>
        <v>-3.6192202822764442E-3</v>
      </c>
      <c r="BS75">
        <f>I!BS75-A!BT76</f>
        <v>-2.9890402869105904E-3</v>
      </c>
      <c r="BT75">
        <f>I!BT75-A!BU76</f>
        <v>-3.4931077938367944E-2</v>
      </c>
      <c r="BU75">
        <f>I!BU75-A!BV76</f>
        <v>-6.6415683731465336E-2</v>
      </c>
      <c r="BV75">
        <f>I!BV75-A!BW76</f>
        <v>-0.10509497541087555</v>
      </c>
      <c r="BW75">
        <f>I!BW75-A!BX76</f>
        <v>0.94996960362175509</v>
      </c>
      <c r="BX75">
        <f>I!BX75-A!BY76</f>
        <v>-4.6383414275693322E-3</v>
      </c>
      <c r="BY75">
        <f>I!BY75-A!BZ76</f>
        <v>-2.0848885033696371E-4</v>
      </c>
      <c r="BZ75">
        <f>I!BZ75-A!CA76</f>
        <v>-3.8192249784558303E-6</v>
      </c>
      <c r="CA75">
        <f>I!CA75-A!CB76</f>
        <v>-7.332461649628854E-6</v>
      </c>
      <c r="CB75">
        <f>I!CB75-A!CC76</f>
        <v>-3.5567190103900589E-3</v>
      </c>
      <c r="CC75">
        <f>I!CC75-A!CD76</f>
        <v>-4.4727129403569505E-3</v>
      </c>
      <c r="CD75">
        <f>I!CD75-A!CE76</f>
        <v>-3.7547962590459721E-3</v>
      </c>
      <c r="CE75">
        <f>I!CE75-A!CF76</f>
        <v>-5.3308652761941975E-3</v>
      </c>
      <c r="CF75">
        <f>I!CF75-A!CG76</f>
        <v>-2.7101679813834158E-3</v>
      </c>
      <c r="CG75">
        <f>I!CG75-A!CH76</f>
        <v>-6.022569729133436E-5</v>
      </c>
      <c r="CH75">
        <f>I!CH75-A!CI76</f>
        <v>-2.3458281555275725E-3</v>
      </c>
      <c r="CI75">
        <f>I!CI75-A!CJ76</f>
        <v>-5.2712922549043749E-3</v>
      </c>
      <c r="CJ75">
        <f>I!CJ75-A!CK76</f>
        <v>-2.4829398849785327E-3</v>
      </c>
      <c r="CK75">
        <f>I!CK75-A!CL76</f>
        <v>-6.994307619594446E-3</v>
      </c>
      <c r="CL75">
        <f>I!CL75-A!CM76</f>
        <v>-3.7805390741726609E-3</v>
      </c>
      <c r="CM75">
        <f>I!CM75-A!CN76</f>
        <v>-5.5736967296170506E-5</v>
      </c>
      <c r="CN75">
        <f>I!CN75-A!CO76</f>
        <v>-4.9653124360792529E-3</v>
      </c>
      <c r="CO75">
        <f>I!CO75-A!CP76</f>
        <v>-8.0438557650417916E-4</v>
      </c>
      <c r="CP75">
        <f>I!CP75-A!CQ76</f>
        <v>-5.5446528396716774E-3</v>
      </c>
      <c r="CQ75">
        <f>I!CQ75-A!CR76</f>
        <v>-1.1489807347418032E-3</v>
      </c>
      <c r="CR75">
        <f>I!CR75-A!CS76</f>
        <v>-2.4588207539983538E-3</v>
      </c>
      <c r="CS75">
        <f>I!CS75-A!CT76</f>
        <v>-1.2899220030370923E-3</v>
      </c>
      <c r="CT75">
        <f>I!CT75-A!CU76</f>
        <v>-5.0646365039499781E-4</v>
      </c>
      <c r="CU75">
        <f>I!CU75-A!CV76</f>
        <v>-7.9831740380628484E-4</v>
      </c>
      <c r="CV75">
        <f>I!CV75-A!CW76</f>
        <v>-6.672129955170318E-4</v>
      </c>
      <c r="CW75">
        <f>I!CW75-A!CX76</f>
        <v>-2.8697628818595084E-4</v>
      </c>
      <c r="CX75">
        <f>I!CX75-A!CY76</f>
        <v>-2.5216065749081437E-3</v>
      </c>
      <c r="CY75">
        <f>I!CY75-A!CZ76</f>
        <v>-8.9392879840479735E-4</v>
      </c>
      <c r="CZ75">
        <f>I!CZ75-A!DA76</f>
        <v>-1.0169824862260759E-3</v>
      </c>
      <c r="DA75">
        <f>I!DA75-A!DB76</f>
        <v>-2.0140925872057093E-3</v>
      </c>
      <c r="DB75">
        <f>I!DB75-A!DC76</f>
        <v>-1.268128134199862E-3</v>
      </c>
      <c r="DC75">
        <f>I!DC75-A!DD76</f>
        <v>-7.2019471661453254E-4</v>
      </c>
      <c r="DD75">
        <f>I!DD75-A!DE76</f>
        <v>-7.3386039186677207E-6</v>
      </c>
      <c r="DE75">
        <f>I!DE75-A!DF76</f>
        <v>-2.0703544388876844E-3</v>
      </c>
      <c r="DF75">
        <f>I!DF75-A!DG76</f>
        <v>-2.8687029670665821E-3</v>
      </c>
      <c r="DG75">
        <f>I!DG75-A!DH76</f>
        <v>-6.0739839750046124E-4</v>
      </c>
      <c r="DH75">
        <f>I!DH75-A!DI76</f>
        <v>-2.2050015052072261E-3</v>
      </c>
      <c r="DI75">
        <f>I!DI75-A!DJ76</f>
        <v>-1.8628829369102895E-3</v>
      </c>
      <c r="DJ75">
        <f>I!DJ75-A!DK76</f>
        <v>-2.7551823015859993E-3</v>
      </c>
      <c r="DK75">
        <f>I!DK75-A!DL76</f>
        <v>-1.5990852527738844E-3</v>
      </c>
      <c r="DL75">
        <f>I!DL75-A!DM76</f>
        <v>-1.4945138471883712E-3</v>
      </c>
      <c r="DM75">
        <f>I!DM75-A!DN76</f>
        <v>0</v>
      </c>
    </row>
    <row r="76" spans="1:117">
      <c r="A76">
        <f>I!A76-A!B77</f>
        <v>-6.2429544773221212E-5</v>
      </c>
      <c r="B76">
        <f>I!B76-A!C77</f>
        <v>-1.6994774991834543E-4</v>
      </c>
      <c r="C76">
        <f>I!C76-A!D77</f>
        <v>-1.3326602882342755E-4</v>
      </c>
      <c r="D76">
        <f>I!D76-A!E77</f>
        <v>-7.499512138379949E-6</v>
      </c>
      <c r="E76">
        <f>I!E76-A!F77</f>
        <v>-3.1169395156135907E-5</v>
      </c>
      <c r="F76">
        <f>I!F76-A!G77</f>
        <v>-5.4290206091450386E-4</v>
      </c>
      <c r="G76">
        <f>I!G76-A!H77</f>
        <v>-8.0363101184846176E-5</v>
      </c>
      <c r="H76">
        <f>I!H76-A!I77</f>
        <v>-6.0336017229418472E-4</v>
      </c>
      <c r="I76">
        <f>I!I76-A!J77</f>
        <v>-6.712097368332736E-5</v>
      </c>
      <c r="J76">
        <f>I!J76-A!K77</f>
        <v>-8.1517259110825704E-4</v>
      </c>
      <c r="K76">
        <f>I!K76-A!L77</f>
        <v>-4.695643210739998E-4</v>
      </c>
      <c r="L76">
        <f>I!L76-A!M77</f>
        <v>-5.550651885666292E-4</v>
      </c>
      <c r="M76">
        <f>I!M76-A!N77</f>
        <v>-8.4453687160110521E-4</v>
      </c>
      <c r="N76">
        <f>I!N76-A!O77</f>
        <v>-1.2184787338814962E-4</v>
      </c>
      <c r="O76">
        <f>I!O76-A!P77</f>
        <v>-3.3461676798528277E-4</v>
      </c>
      <c r="P76">
        <f>I!P76-A!Q77</f>
        <v>-6.054938475097383E-5</v>
      </c>
      <c r="Q76">
        <f>I!Q76-A!R77</f>
        <v>-2.0941905289456131E-4</v>
      </c>
      <c r="R76">
        <f>I!R76-A!S77</f>
        <v>-1.1875330377420918E-4</v>
      </c>
      <c r="S76">
        <f>I!S76-A!T77</f>
        <v>-1.6589126220329685E-4</v>
      </c>
      <c r="T76">
        <f>I!T76-A!U77</f>
        <v>-7.7177370917700142E-5</v>
      </c>
      <c r="U76">
        <f>I!U76-A!V77</f>
        <v>-7.5992343733541432E-4</v>
      </c>
      <c r="V76">
        <f>I!V76-A!W77</f>
        <v>-3.6572341292814728E-4</v>
      </c>
      <c r="W76">
        <f>I!W76-A!X77</f>
        <v>-5.0205641605301915E-4</v>
      </c>
      <c r="X76">
        <f>I!X76-A!Y77</f>
        <v>-1.1154112865899929E-4</v>
      </c>
      <c r="Y76">
        <f>I!Y76-A!Z77</f>
        <v>-1.5168758944150367E-5</v>
      </c>
      <c r="Z76">
        <f>I!Z76-A!AA77</f>
        <v>-3.6961767542352883E-4</v>
      </c>
      <c r="AA76">
        <f>I!AA76-A!AB77</f>
        <v>-4.1304446597589692E-6</v>
      </c>
      <c r="AB76">
        <f>I!AB76-A!AC77</f>
        <v>-1.5775184684637514E-4</v>
      </c>
      <c r="AC76">
        <f>I!AC76-A!AD77</f>
        <v>-1.9441722344222832E-4</v>
      </c>
      <c r="AD76">
        <f>I!AD76-A!AE77</f>
        <v>-2.1640193563766773E-4</v>
      </c>
      <c r="AE76">
        <f>I!AE76-A!AF77</f>
        <v>-2.3043110263059713E-4</v>
      </c>
      <c r="AF76">
        <f>I!AF76-A!AG77</f>
        <v>-1.3541734856682236E-4</v>
      </c>
      <c r="AG76">
        <f>I!AG76-A!AH77</f>
        <v>-2.3132116160329248E-4</v>
      </c>
      <c r="AH76">
        <f>I!AH76-A!AI77</f>
        <v>-8.9094847923531801E-5</v>
      </c>
      <c r="AI76">
        <f>I!AI76-A!AJ77</f>
        <v>-3.6739273028355549E-4</v>
      </c>
      <c r="AJ76">
        <f>I!AJ76-A!AK77</f>
        <v>-2.9514784544788076E-4</v>
      </c>
      <c r="AK76">
        <f>I!AK76-A!AL77</f>
        <v>-2.0730822343237372E-4</v>
      </c>
      <c r="AL76">
        <f>I!AL76-A!AM77</f>
        <v>-4.5679840339645064E-4</v>
      </c>
      <c r="AM76">
        <f>I!AM76-A!AN77</f>
        <v>-4.2825833334888115E-4</v>
      </c>
      <c r="AN76">
        <f>I!AN76-A!AO77</f>
        <v>-1.9479185580908714E-5</v>
      </c>
      <c r="AO76">
        <f>I!AO76-A!AP77</f>
        <v>-4.1148846263850829E-4</v>
      </c>
      <c r="AP76">
        <f>I!AP76-A!AQ77</f>
        <v>-4.2496711147092721E-4</v>
      </c>
      <c r="AQ76">
        <f>I!AQ76-A!AR77</f>
        <v>-1.1606828214209338E-4</v>
      </c>
      <c r="AR76">
        <f>I!AR76-A!AS77</f>
        <v>-4.3040845581381282E-4</v>
      </c>
      <c r="AS76">
        <f>I!AS76-A!AT77</f>
        <v>-2.2344025196406047E-4</v>
      </c>
      <c r="AT76">
        <f>I!AT76-A!AU77</f>
        <v>-4.4164708975541321E-4</v>
      </c>
      <c r="AU76">
        <f>I!AU76-A!AV77</f>
        <v>-1.143391101579946E-3</v>
      </c>
      <c r="AV76">
        <f>I!AV76-A!AW77</f>
        <v>-3.8410154215693065E-5</v>
      </c>
      <c r="AW76">
        <f>I!AW76-A!AX77</f>
        <v>-1.738861423450715E-5</v>
      </c>
      <c r="AX76">
        <f>I!AX76-A!AY77</f>
        <v>-4.1195454185900248E-5</v>
      </c>
      <c r="AY76">
        <f>I!AY76-A!AZ77</f>
        <v>-4.0051945232786648E-5</v>
      </c>
      <c r="AZ76">
        <f>I!AZ76-A!BA77</f>
        <v>-6.7141491644205826E-4</v>
      </c>
      <c r="BA76">
        <f>I!BA76-A!BB77</f>
        <v>-2.4122890341175482E-4</v>
      </c>
      <c r="BB76">
        <f>I!BB76-A!BC77</f>
        <v>-5.9492906152271868E-4</v>
      </c>
      <c r="BC76">
        <f>I!BC76-A!BD77</f>
        <v>-1.0253881342530207E-3</v>
      </c>
      <c r="BD76">
        <f>I!BD76-A!BE77</f>
        <v>-1.9006514951968733E-4</v>
      </c>
      <c r="BE76">
        <f>I!BE76-A!BF77</f>
        <v>-3.0301242866887217E-4</v>
      </c>
      <c r="BF76">
        <f>I!BF76-A!BG77</f>
        <v>-1.3332094771878778E-4</v>
      </c>
      <c r="BG76">
        <f>I!BG76-A!BH77</f>
        <v>-6.234610095981332E-5</v>
      </c>
      <c r="BH76">
        <f>I!BH76-A!BI77</f>
        <v>-4.3412441735679585E-6</v>
      </c>
      <c r="BI76">
        <f>I!BI76-A!BJ77</f>
        <v>-5.0442498349202714E-4</v>
      </c>
      <c r="BJ76">
        <f>I!BJ76-A!BK77</f>
        <v>-2.1187806205119869E-4</v>
      </c>
      <c r="BK76">
        <f>I!BK76-A!BL77</f>
        <v>-7.6432941561298154E-4</v>
      </c>
      <c r="BL76">
        <f>I!BL76-A!BM77</f>
        <v>-8.2213149804933228E-4</v>
      </c>
      <c r="BM76">
        <f>I!BM76-A!BN77</f>
        <v>-2.4151703704831912E-4</v>
      </c>
      <c r="BN76">
        <f>I!BN76-A!BO77</f>
        <v>-2.7553770022239831E-4</v>
      </c>
      <c r="BO76">
        <f>I!BO76-A!BP77</f>
        <v>-2.6993213220401316E-4</v>
      </c>
      <c r="BP76">
        <f>I!BP76-A!BQ77</f>
        <v>-3.1686684111221808E-4</v>
      </c>
      <c r="BQ76">
        <f>I!BQ76-A!BR77</f>
        <v>-2.3905266986167797E-4</v>
      </c>
      <c r="BR76">
        <f>I!BR76-A!BS77</f>
        <v>-1.0036557705986186E-3</v>
      </c>
      <c r="BS76">
        <f>I!BS76-A!BT77</f>
        <v>-5.9015008511390465E-4</v>
      </c>
      <c r="BT76">
        <f>I!BT76-A!BU77</f>
        <v>-1.1327357848201935E-4</v>
      </c>
      <c r="BU76">
        <f>I!BU76-A!BV77</f>
        <v>-1.0608980511630119E-4</v>
      </c>
      <c r="BV76">
        <f>I!BV76-A!BW77</f>
        <v>-5.5290973134291676E-5</v>
      </c>
      <c r="BW76">
        <f>I!BW76-A!BX77</f>
        <v>-2.9660468609940039E-4</v>
      </c>
      <c r="BX76">
        <f>I!BX76-A!BY77</f>
        <v>0.99982998052842698</v>
      </c>
      <c r="BY76">
        <f>I!BY76-A!BZ77</f>
        <v>-7.515441567927688E-5</v>
      </c>
      <c r="BZ76">
        <f>I!BZ76-A!CA77</f>
        <v>-7.2515139060015769E-3</v>
      </c>
      <c r="CA76">
        <f>I!CA76-A!CB77</f>
        <v>-5.210974787322323E-3</v>
      </c>
      <c r="CB76">
        <f>I!CB76-A!CC77</f>
        <v>-3.8502055815297238E-4</v>
      </c>
      <c r="CC76">
        <f>I!CC76-A!CD77</f>
        <v>-9.7352746054405815E-4</v>
      </c>
      <c r="CD76">
        <f>I!CD76-A!CE77</f>
        <v>-3.6820699978748776E-4</v>
      </c>
      <c r="CE76">
        <f>I!CE76-A!CF77</f>
        <v>-1.1574000468656189E-3</v>
      </c>
      <c r="CF76">
        <f>I!CF76-A!CG77</f>
        <v>-2.1502644965040742E-3</v>
      </c>
      <c r="CG76">
        <f>I!CG76-A!CH77</f>
        <v>-1.1925880651749378E-6</v>
      </c>
      <c r="CH76">
        <f>I!CH76-A!CI77</f>
        <v>-6.4096787268957663E-4</v>
      </c>
      <c r="CI76">
        <f>I!CI76-A!CJ77</f>
        <v>-6.6578237253316639E-4</v>
      </c>
      <c r="CJ76">
        <f>I!CJ76-A!CK77</f>
        <v>-4.7524874481734663E-4</v>
      </c>
      <c r="CK76">
        <f>I!CK76-A!CL77</f>
        <v>-1.5012467705910974E-3</v>
      </c>
      <c r="CL76">
        <f>I!CL76-A!CM77</f>
        <v>-4.7952287306190979E-4</v>
      </c>
      <c r="CM76">
        <f>I!CM76-A!CN77</f>
        <v>-5.3471721566486571E-5</v>
      </c>
      <c r="CN76">
        <f>I!CN76-A!CO77</f>
        <v>-5.89066301471346E-4</v>
      </c>
      <c r="CO76">
        <f>I!CO76-A!CP77</f>
        <v>-1.2613097544977902E-4</v>
      </c>
      <c r="CP76">
        <f>I!CP76-A!CQ77</f>
        <v>-6.7247248810856682E-4</v>
      </c>
      <c r="CQ76">
        <f>I!CQ76-A!CR77</f>
        <v>-2.0956800185312075E-5</v>
      </c>
      <c r="CR76">
        <f>I!CR76-A!CS77</f>
        <v>-2.5710270119638383E-4</v>
      </c>
      <c r="CS76">
        <f>I!CS76-A!CT77</f>
        <v>-1.7786746751512143E-4</v>
      </c>
      <c r="CT76">
        <f>I!CT76-A!CU77</f>
        <v>-1.1177632673701359E-4</v>
      </c>
      <c r="CU76">
        <f>I!CU76-A!CV77</f>
        <v>-6.0649157625415766E-5</v>
      </c>
      <c r="CV76">
        <f>I!CV76-A!CW77</f>
        <v>-2.0578979164325147E-5</v>
      </c>
      <c r="CW76">
        <f>I!CW76-A!CX77</f>
        <v>-1.3478817976282916E-5</v>
      </c>
      <c r="CX76">
        <f>I!CX76-A!CY77</f>
        <v>-7.9507324703618804E-4</v>
      </c>
      <c r="CY76">
        <f>I!CY76-A!CZ77</f>
        <v>-9.4565238239252721E-5</v>
      </c>
      <c r="CZ76">
        <f>I!CZ76-A!DA77</f>
        <v>-1.5442297008567187E-4</v>
      </c>
      <c r="DA76">
        <f>I!DA76-A!DB77</f>
        <v>-1.5374389225018766E-4</v>
      </c>
      <c r="DB76">
        <f>I!DB76-A!DC77</f>
        <v>-6.1114838906267761E-5</v>
      </c>
      <c r="DC76">
        <f>I!DC76-A!DD77</f>
        <v>-1.5341695290714121E-4</v>
      </c>
      <c r="DD76">
        <f>I!DD76-A!DE77</f>
        <v>-2.6272202028830441E-4</v>
      </c>
      <c r="DE76">
        <f>I!DE76-A!DF77</f>
        <v>-7.1697940759917302E-4</v>
      </c>
      <c r="DF76">
        <f>I!DF76-A!DG77</f>
        <v>-5.9538851222767832E-4</v>
      </c>
      <c r="DG76">
        <f>I!DG76-A!DH77</f>
        <v>-2.2724480312319095E-4</v>
      </c>
      <c r="DH76">
        <f>I!DH76-A!DI77</f>
        <v>-9.2100985002337371E-4</v>
      </c>
      <c r="DI76">
        <f>I!DI76-A!DJ77</f>
        <v>-6.3055474144433905E-4</v>
      </c>
      <c r="DJ76">
        <f>I!DJ76-A!DK77</f>
        <v>-2.603578799028651E-3</v>
      </c>
      <c r="DK76">
        <f>I!DK76-A!DL77</f>
        <v>-6.083178660491105E-4</v>
      </c>
      <c r="DL76">
        <f>I!DL76-A!DM77</f>
        <v>-7.7374901717603437E-4</v>
      </c>
      <c r="DM76">
        <f>I!DM76-A!DN77</f>
        <v>0</v>
      </c>
    </row>
    <row r="77" spans="1:117">
      <c r="A77">
        <f>I!A77-A!B78</f>
        <v>-7.7067180247433515E-4</v>
      </c>
      <c r="B77">
        <f>I!B77-A!C78</f>
        <v>-7.2889439252088279E-3</v>
      </c>
      <c r="C77">
        <f>I!C77-A!D78</f>
        <v>-5.073600425831451E-3</v>
      </c>
      <c r="D77">
        <f>I!D77-A!E78</f>
        <v>-1.1942055307905583E-3</v>
      </c>
      <c r="E77">
        <f>I!E77-A!F78</f>
        <v>-8.0480078728989123E-3</v>
      </c>
      <c r="F77">
        <f>I!F77-A!G78</f>
        <v>-2.9969873923597562E-3</v>
      </c>
      <c r="G77">
        <f>I!G77-A!H78</f>
        <v>-1.2805972977771084E-3</v>
      </c>
      <c r="H77">
        <f>I!H77-A!I78</f>
        <v>-2.2861881827192748E-3</v>
      </c>
      <c r="I77">
        <f>I!I77-A!J78</f>
        <v>-3.2243751414049427E-3</v>
      </c>
      <c r="J77">
        <f>I!J77-A!K78</f>
        <v>-1.4376979731009883E-2</v>
      </c>
      <c r="K77">
        <f>I!K77-A!L78</f>
        <v>-5.8672087658718204E-3</v>
      </c>
      <c r="L77">
        <f>I!L77-A!M78</f>
        <v>-6.3626274066943336E-3</v>
      </c>
      <c r="M77">
        <f>I!M77-A!N78</f>
        <v>-2.0242849099648842E-3</v>
      </c>
      <c r="N77">
        <f>I!N77-A!O78</f>
        <v>-8.9455883587946528E-3</v>
      </c>
      <c r="O77">
        <f>I!O77-A!P78</f>
        <v>-1.0556274580328661E-2</v>
      </c>
      <c r="P77">
        <f>I!P77-A!Q78</f>
        <v>-1.2819650293664515E-2</v>
      </c>
      <c r="Q77">
        <f>I!Q77-A!R78</f>
        <v>-1.5393101135365914E-2</v>
      </c>
      <c r="R77">
        <f>I!R77-A!S78</f>
        <v>-1.711609230850468E-2</v>
      </c>
      <c r="S77">
        <f>I!S77-A!T78</f>
        <v>-2.5348058230112457E-2</v>
      </c>
      <c r="T77">
        <f>I!T77-A!U78</f>
        <v>-3.4256682299352618E-4</v>
      </c>
      <c r="U77">
        <f>I!U77-A!V78</f>
        <v>-2.0393626140714446E-3</v>
      </c>
      <c r="V77">
        <f>I!V77-A!W78</f>
        <v>-3.7649469130427559E-3</v>
      </c>
      <c r="W77">
        <f>I!W77-A!X78</f>
        <v>-3.6467594623943635E-3</v>
      </c>
      <c r="X77">
        <f>I!X77-A!Y78</f>
        <v>-1.1767517603343736E-2</v>
      </c>
      <c r="Y77">
        <f>I!Y77-A!Z78</f>
        <v>-2.087871320384125E-2</v>
      </c>
      <c r="Z77">
        <f>I!Z77-A!AA78</f>
        <v>-4.7293367991026528E-3</v>
      </c>
      <c r="AA77">
        <f>I!AA77-A!AB78</f>
        <v>-5.3539258463444154E-3</v>
      </c>
      <c r="AB77">
        <f>I!AB77-A!AC78</f>
        <v>-1.7605567284166672E-2</v>
      </c>
      <c r="AC77">
        <f>I!AC77-A!AD78</f>
        <v>-1.5372757376438187E-2</v>
      </c>
      <c r="AD77">
        <f>I!AD77-A!AE78</f>
        <v>-8.0440209536770772E-3</v>
      </c>
      <c r="AE77">
        <f>I!AE77-A!AF78</f>
        <v>-8.2345058037736011E-3</v>
      </c>
      <c r="AF77">
        <f>I!AF77-A!AG78</f>
        <v>-1.9783126870010898E-2</v>
      </c>
      <c r="AG77">
        <f>I!AG77-A!AH78</f>
        <v>-1.6848549180122407E-2</v>
      </c>
      <c r="AH77">
        <f>I!AH77-A!AI78</f>
        <v>-5.9871737804613372E-3</v>
      </c>
      <c r="AI77">
        <f>I!AI77-A!AJ78</f>
        <v>-1.1467666964847897E-2</v>
      </c>
      <c r="AJ77">
        <f>I!AJ77-A!AK78</f>
        <v>-1.0160471367672214E-3</v>
      </c>
      <c r="AK77">
        <f>I!AK77-A!AL78</f>
        <v>-2.5058556093235625E-3</v>
      </c>
      <c r="AL77">
        <f>I!AL77-A!AM78</f>
        <v>-1.8536766455340015E-2</v>
      </c>
      <c r="AM77">
        <f>I!AM77-A!AN78</f>
        <v>-1.9580763221220258E-2</v>
      </c>
      <c r="AN77">
        <f>I!AN77-A!AO78</f>
        <v>-6.0602090310596414E-3</v>
      </c>
      <c r="AO77">
        <f>I!AO77-A!AP78</f>
        <v>-1.6154414933788844E-2</v>
      </c>
      <c r="AP77">
        <f>I!AP77-A!AQ78</f>
        <v>-9.089604729512939E-4</v>
      </c>
      <c r="AQ77">
        <f>I!AQ77-A!AR78</f>
        <v>-7.58585287920336E-4</v>
      </c>
      <c r="AR77">
        <f>I!AR77-A!AS78</f>
        <v>-4.5914434137665197E-4</v>
      </c>
      <c r="AS77">
        <f>I!AS77-A!AT78</f>
        <v>-4.428844691952624E-3</v>
      </c>
      <c r="AT77">
        <f>I!AT77-A!AU78</f>
        <v>-5.1408082513043196E-3</v>
      </c>
      <c r="AU77">
        <f>I!AU77-A!AV78</f>
        <v>-6.2812106291361188E-3</v>
      </c>
      <c r="AV77">
        <f>I!AV77-A!AW78</f>
        <v>-3.6180729575411262E-3</v>
      </c>
      <c r="AW77">
        <f>I!AW77-A!AX78</f>
        <v>-2.9269963541595201E-3</v>
      </c>
      <c r="AX77">
        <f>I!AX77-A!AY78</f>
        <v>-3.9562055023255951E-3</v>
      </c>
      <c r="AY77">
        <f>I!AY77-A!AZ78</f>
        <v>0</v>
      </c>
      <c r="AZ77">
        <f>I!AZ77-A!BA78</f>
        <v>-4.4074544786896645E-2</v>
      </c>
      <c r="BA77">
        <f>I!BA77-A!BB78</f>
        <v>-2.5382511987199489E-2</v>
      </c>
      <c r="BB77">
        <f>I!BB77-A!BC78</f>
        <v>-2.772689002330557E-2</v>
      </c>
      <c r="BC77">
        <f>I!BC77-A!BD78</f>
        <v>-0.12835760728933507</v>
      </c>
      <c r="BD77">
        <f>I!BD77-A!BE78</f>
        <v>-2.3483841099871984E-3</v>
      </c>
      <c r="BE77">
        <f>I!BE77-A!BF78</f>
        <v>-5.790887080243081E-3</v>
      </c>
      <c r="BF77">
        <f>I!BF77-A!BG78</f>
        <v>-1.1282451155945722E-2</v>
      </c>
      <c r="BG77">
        <f>I!BG77-A!BH78</f>
        <v>-4.1960544896111783E-4</v>
      </c>
      <c r="BH77">
        <f>I!BH77-A!BI78</f>
        <v>-1.3364954312746318E-2</v>
      </c>
      <c r="BI77">
        <f>I!BI77-A!BJ78</f>
        <v>-2.3770384719310027E-2</v>
      </c>
      <c r="BJ77">
        <f>I!BJ77-A!BK78</f>
        <v>-1.7485250346342969E-2</v>
      </c>
      <c r="BK77">
        <f>I!BK77-A!BL78</f>
        <v>-7.6983554233143431E-2</v>
      </c>
      <c r="BL77">
        <f>I!BL77-A!BM78</f>
        <v>-5.5101490702390767E-2</v>
      </c>
      <c r="BM77">
        <f>I!BM77-A!BN78</f>
        <v>-2.5608897291820233E-2</v>
      </c>
      <c r="BN77">
        <f>I!BN77-A!BO78</f>
        <v>-5.8834620047487941E-3</v>
      </c>
      <c r="BO77">
        <f>I!BO77-A!BP78</f>
        <v>-2.0587209376892041E-2</v>
      </c>
      <c r="BP77">
        <f>I!BP77-A!BQ78</f>
        <v>-8.6468243975606814E-3</v>
      </c>
      <c r="BQ77">
        <f>I!BQ77-A!BR78</f>
        <v>-1.506615813280038E-2</v>
      </c>
      <c r="BR77">
        <f>I!BR77-A!BS78</f>
        <v>-1.9787164608925538E-2</v>
      </c>
      <c r="BS77">
        <f>I!BS77-A!BT78</f>
        <v>-1.7619413972659214E-2</v>
      </c>
      <c r="BT77">
        <f>I!BT77-A!BU78</f>
        <v>-2.0623363440129164E-2</v>
      </c>
      <c r="BU77">
        <f>I!BU77-A!BV78</f>
        <v>-1.7242840264058416E-2</v>
      </c>
      <c r="BV77">
        <f>I!BV77-A!BW78</f>
        <v>-1.8304080031624547E-2</v>
      </c>
      <c r="BW77">
        <f>I!BW77-A!BX78</f>
        <v>-4.3045620846216638E-2</v>
      </c>
      <c r="BX77">
        <f>I!BX77-A!BY78</f>
        <v>-3.6605141128936591E-2</v>
      </c>
      <c r="BY77">
        <f>I!BY77-A!BZ78</f>
        <v>0.99910985511372818</v>
      </c>
      <c r="BZ77">
        <f>I!BZ77-A!CA78</f>
        <v>0</v>
      </c>
      <c r="CA77">
        <f>I!CA77-A!CB78</f>
        <v>0</v>
      </c>
      <c r="CB77">
        <f>I!CB77-A!CC78</f>
        <v>-4.9506921420996448E-2</v>
      </c>
      <c r="CC77">
        <f>I!CC77-A!CD78</f>
        <v>-3.6362176585177652E-2</v>
      </c>
      <c r="CD77">
        <f>I!CD77-A!CE78</f>
        <v>-2.2826712804206752E-2</v>
      </c>
      <c r="CE77">
        <f>I!CE77-A!CF78</f>
        <v>-1.8042472203092137E-2</v>
      </c>
      <c r="CF77">
        <f>I!CF77-A!CG78</f>
        <v>-1.3813335278837458E-2</v>
      </c>
      <c r="CG77">
        <f>I!CG77-A!CH78</f>
        <v>-0.11557281495505434</v>
      </c>
      <c r="CH77">
        <f>I!CH77-A!CI78</f>
        <v>-2.0727895079765048E-2</v>
      </c>
      <c r="CI77">
        <f>I!CI77-A!CJ78</f>
        <v>-2.607216022794874E-2</v>
      </c>
      <c r="CJ77">
        <f>I!CJ77-A!CK78</f>
        <v>-4.3217580521789305E-2</v>
      </c>
      <c r="CK77">
        <f>I!CK77-A!CL78</f>
        <v>-1.6614651271420512E-2</v>
      </c>
      <c r="CL77">
        <f>I!CL77-A!CM78</f>
        <v>-1.0745432469061371E-2</v>
      </c>
      <c r="CM77">
        <f>I!CM77-A!CN78</f>
        <v>-1.1169747857882297E-2</v>
      </c>
      <c r="CN77">
        <f>I!CN77-A!CO78</f>
        <v>-1.347480632369159E-2</v>
      </c>
      <c r="CO77">
        <f>I!CO77-A!CP78</f>
        <v>-1.0354142359744698E-2</v>
      </c>
      <c r="CP77">
        <f>I!CP77-A!CQ78</f>
        <v>-2.2700977602850329E-2</v>
      </c>
      <c r="CQ77">
        <f>I!CQ77-A!CR78</f>
        <v>-3.7701389751319578E-2</v>
      </c>
      <c r="CR77">
        <f>I!CR77-A!CS78</f>
        <v>-3.1902696949077991E-2</v>
      </c>
      <c r="CS77">
        <f>I!CS77-A!CT78</f>
        <v>-1.8436520894833067E-3</v>
      </c>
      <c r="CT77">
        <f>I!CT77-A!CU78</f>
        <v>-4.8506642040896247E-3</v>
      </c>
      <c r="CU77">
        <f>I!CU77-A!CV78</f>
        <v>-2.4292196890637295E-2</v>
      </c>
      <c r="CV77">
        <f>I!CV77-A!CW78</f>
        <v>-1.2650760809858648E-2</v>
      </c>
      <c r="CW77">
        <f>I!CW77-A!CX78</f>
        <v>-2.1639384517960096E-2</v>
      </c>
      <c r="CX77">
        <f>I!CX77-A!CY78</f>
        <v>-3.9316383136299378E-2</v>
      </c>
      <c r="CY77">
        <f>I!CY77-A!CZ78</f>
        <v>-3.7989065555439467E-3</v>
      </c>
      <c r="CZ77">
        <f>I!CZ77-A!DA78</f>
        <v>-2.8850389962827315E-2</v>
      </c>
      <c r="DA77">
        <f>I!DA77-A!DB78</f>
        <v>-1.6763097987979547E-2</v>
      </c>
      <c r="DB77">
        <f>I!DB77-A!DC78</f>
        <v>-6.2843657607599386E-3</v>
      </c>
      <c r="DC77">
        <f>I!DC77-A!DD78</f>
        <v>-1.5641472927181047E-2</v>
      </c>
      <c r="DD77">
        <f>I!DD77-A!DE78</f>
        <v>-5.6026571617068713E-2</v>
      </c>
      <c r="DE77">
        <f>I!DE77-A!DF78</f>
        <v>-2.0473452767841408E-2</v>
      </c>
      <c r="DF77">
        <f>I!DF77-A!DG78</f>
        <v>-2.8482860083416644E-2</v>
      </c>
      <c r="DG77">
        <f>I!DG77-A!DH78</f>
        <v>-3.8577886615627742E-2</v>
      </c>
      <c r="DH77">
        <f>I!DH77-A!DI78</f>
        <v>-7.3259066402513312E-3</v>
      </c>
      <c r="DI77">
        <f>I!DI77-A!DJ78</f>
        <v>-1.7604554140235224E-2</v>
      </c>
      <c r="DJ77">
        <f>I!DJ77-A!DK78</f>
        <v>-3.7629114023851898E-2</v>
      </c>
      <c r="DK77">
        <f>I!DK77-A!DL78</f>
        <v>-8.4883829490146237E-2</v>
      </c>
      <c r="DL77">
        <f>I!DL77-A!DM78</f>
        <v>-2.0746334606262077E-2</v>
      </c>
      <c r="DM77">
        <f>I!DM77-A!DN78</f>
        <v>0</v>
      </c>
    </row>
    <row r="78" spans="1:117">
      <c r="A78">
        <f>I!A78-A!B79</f>
        <v>0</v>
      </c>
      <c r="B78">
        <f>I!B78-A!C79</f>
        <v>0</v>
      </c>
      <c r="C78">
        <f>I!C78-A!D79</f>
        <v>0</v>
      </c>
      <c r="D78">
        <f>I!D78-A!E79</f>
        <v>0</v>
      </c>
      <c r="E78">
        <f>I!E78-A!F79</f>
        <v>0</v>
      </c>
      <c r="F78">
        <f>I!F78-A!G79</f>
        <v>0</v>
      </c>
      <c r="G78">
        <f>I!G78-A!H79</f>
        <v>0</v>
      </c>
      <c r="H78">
        <f>I!H78-A!I79</f>
        <v>0</v>
      </c>
      <c r="I78">
        <f>I!I78-A!J79</f>
        <v>0</v>
      </c>
      <c r="J78">
        <f>I!J78-A!K79</f>
        <v>0</v>
      </c>
      <c r="K78">
        <f>I!K78-A!L79</f>
        <v>0</v>
      </c>
      <c r="L78">
        <f>I!L78-A!M79</f>
        <v>0</v>
      </c>
      <c r="M78">
        <f>I!M78-A!N79</f>
        <v>0</v>
      </c>
      <c r="N78">
        <f>I!N78-A!O79</f>
        <v>0</v>
      </c>
      <c r="O78">
        <f>I!O78-A!P79</f>
        <v>0</v>
      </c>
      <c r="P78">
        <f>I!P78-A!Q79</f>
        <v>0</v>
      </c>
      <c r="Q78">
        <f>I!Q78-A!R79</f>
        <v>0</v>
      </c>
      <c r="R78">
        <f>I!R78-A!S79</f>
        <v>0</v>
      </c>
      <c r="S78">
        <f>I!S78-A!T79</f>
        <v>0</v>
      </c>
      <c r="T78">
        <f>I!T78-A!U79</f>
        <v>0</v>
      </c>
      <c r="U78">
        <f>I!U78-A!V79</f>
        <v>0</v>
      </c>
      <c r="V78">
        <f>I!V78-A!W79</f>
        <v>0</v>
      </c>
      <c r="W78">
        <f>I!W78-A!X79</f>
        <v>0</v>
      </c>
      <c r="X78">
        <f>I!X78-A!Y79</f>
        <v>0</v>
      </c>
      <c r="Y78">
        <f>I!Y78-A!Z79</f>
        <v>0</v>
      </c>
      <c r="Z78">
        <f>I!Z78-A!AA79</f>
        <v>0</v>
      </c>
      <c r="AA78">
        <f>I!AA78-A!AB79</f>
        <v>0</v>
      </c>
      <c r="AB78">
        <f>I!AB78-A!AC79</f>
        <v>0</v>
      </c>
      <c r="AC78">
        <f>I!AC78-A!AD79</f>
        <v>0</v>
      </c>
      <c r="AD78">
        <f>I!AD78-A!AE79</f>
        <v>0</v>
      </c>
      <c r="AE78">
        <f>I!AE78-A!AF79</f>
        <v>0</v>
      </c>
      <c r="AF78">
        <f>I!AF78-A!AG79</f>
        <v>0</v>
      </c>
      <c r="AG78">
        <f>I!AG78-A!AH79</f>
        <v>0</v>
      </c>
      <c r="AH78">
        <f>I!AH78-A!AI79</f>
        <v>0</v>
      </c>
      <c r="AI78">
        <f>I!AI78-A!AJ79</f>
        <v>0</v>
      </c>
      <c r="AJ78">
        <f>I!AJ78-A!AK79</f>
        <v>0</v>
      </c>
      <c r="AK78">
        <f>I!AK78-A!AL79</f>
        <v>0</v>
      </c>
      <c r="AL78">
        <f>I!AL78-A!AM79</f>
        <v>0</v>
      </c>
      <c r="AM78">
        <f>I!AM78-A!AN79</f>
        <v>0</v>
      </c>
      <c r="AN78">
        <f>I!AN78-A!AO79</f>
        <v>0</v>
      </c>
      <c r="AO78">
        <f>I!AO78-A!AP79</f>
        <v>0</v>
      </c>
      <c r="AP78">
        <f>I!AP78-A!AQ79</f>
        <v>0</v>
      </c>
      <c r="AQ78">
        <f>I!AQ78-A!AR79</f>
        <v>0</v>
      </c>
      <c r="AR78">
        <f>I!AR78-A!AS79</f>
        <v>0</v>
      </c>
      <c r="AS78">
        <f>I!AS78-A!AT79</f>
        <v>0</v>
      </c>
      <c r="AT78">
        <f>I!AT78-A!AU79</f>
        <v>0</v>
      </c>
      <c r="AU78">
        <f>I!AU78-A!AV79</f>
        <v>0</v>
      </c>
      <c r="AV78">
        <f>I!AV78-A!AW79</f>
        <v>0</v>
      </c>
      <c r="AW78">
        <f>I!AW78-A!AX79</f>
        <v>0</v>
      </c>
      <c r="AX78">
        <f>I!AX78-A!AY79</f>
        <v>0</v>
      </c>
      <c r="AY78">
        <f>I!AY78-A!AZ79</f>
        <v>0</v>
      </c>
      <c r="AZ78">
        <f>I!AZ78-A!BA79</f>
        <v>0</v>
      </c>
      <c r="BA78">
        <f>I!BA78-A!BB79</f>
        <v>0</v>
      </c>
      <c r="BB78">
        <f>I!BB78-A!BC79</f>
        <v>0</v>
      </c>
      <c r="BC78">
        <f>I!BC78-A!BD79</f>
        <v>0</v>
      </c>
      <c r="BD78">
        <f>I!BD78-A!BE79</f>
        <v>0</v>
      </c>
      <c r="BE78">
        <f>I!BE78-A!BF79</f>
        <v>0</v>
      </c>
      <c r="BF78">
        <f>I!BF78-A!BG79</f>
        <v>0</v>
      </c>
      <c r="BG78">
        <f>I!BG78-A!BH79</f>
        <v>0</v>
      </c>
      <c r="BH78">
        <f>I!BH78-A!BI79</f>
        <v>0</v>
      </c>
      <c r="BI78">
        <f>I!BI78-A!BJ79</f>
        <v>0</v>
      </c>
      <c r="BJ78">
        <f>I!BJ78-A!BK79</f>
        <v>0</v>
      </c>
      <c r="BK78">
        <f>I!BK78-A!BL79</f>
        <v>0</v>
      </c>
      <c r="BL78">
        <f>I!BL78-A!BM79</f>
        <v>0</v>
      </c>
      <c r="BM78">
        <f>I!BM78-A!BN79</f>
        <v>0</v>
      </c>
      <c r="BN78">
        <f>I!BN78-A!BO79</f>
        <v>0</v>
      </c>
      <c r="BO78">
        <f>I!BO78-A!BP79</f>
        <v>0</v>
      </c>
      <c r="BP78">
        <f>I!BP78-A!BQ79</f>
        <v>0</v>
      </c>
      <c r="BQ78">
        <f>I!BQ78-A!BR79</f>
        <v>0</v>
      </c>
      <c r="BR78">
        <f>I!BR78-A!BS79</f>
        <v>0</v>
      </c>
      <c r="BS78">
        <f>I!BS78-A!BT79</f>
        <v>0</v>
      </c>
      <c r="BT78">
        <f>I!BT78-A!BU79</f>
        <v>0</v>
      </c>
      <c r="BU78">
        <f>I!BU78-A!BV79</f>
        <v>0</v>
      </c>
      <c r="BV78">
        <f>I!BV78-A!BW79</f>
        <v>0</v>
      </c>
      <c r="BW78">
        <f>I!BW78-A!BX79</f>
        <v>0</v>
      </c>
      <c r="BX78">
        <f>I!BX78-A!BY79</f>
        <v>0</v>
      </c>
      <c r="BY78">
        <f>I!BY78-A!BZ79</f>
        <v>0</v>
      </c>
      <c r="BZ78">
        <f>I!BZ78-A!CA79</f>
        <v>1</v>
      </c>
      <c r="CA78">
        <f>I!CA78-A!CB79</f>
        <v>0</v>
      </c>
      <c r="CB78">
        <f>I!CB78-A!CC79</f>
        <v>0</v>
      </c>
      <c r="CC78">
        <f>I!CC78-A!CD79</f>
        <v>0</v>
      </c>
      <c r="CD78">
        <f>I!CD78-A!CE79</f>
        <v>0</v>
      </c>
      <c r="CE78">
        <f>I!CE78-A!CF79</f>
        <v>0</v>
      </c>
      <c r="CF78">
        <f>I!CF78-A!CG79</f>
        <v>0</v>
      </c>
      <c r="CG78">
        <f>I!CG78-A!CH79</f>
        <v>0</v>
      </c>
      <c r="CH78">
        <f>I!CH78-A!CI79</f>
        <v>0</v>
      </c>
      <c r="CI78">
        <f>I!CI78-A!CJ79</f>
        <v>0</v>
      </c>
      <c r="CJ78">
        <f>I!CJ78-A!CK79</f>
        <v>0</v>
      </c>
      <c r="CK78">
        <f>I!CK78-A!CL79</f>
        <v>0</v>
      </c>
      <c r="CL78">
        <f>I!CL78-A!CM79</f>
        <v>0</v>
      </c>
      <c r="CM78">
        <f>I!CM78-A!CN79</f>
        <v>0</v>
      </c>
      <c r="CN78">
        <f>I!CN78-A!CO79</f>
        <v>0</v>
      </c>
      <c r="CO78">
        <f>I!CO78-A!CP79</f>
        <v>0</v>
      </c>
      <c r="CP78">
        <f>I!CP78-A!CQ79</f>
        <v>0</v>
      </c>
      <c r="CQ78">
        <f>I!CQ78-A!CR79</f>
        <v>0</v>
      </c>
      <c r="CR78">
        <f>I!CR78-A!CS79</f>
        <v>0</v>
      </c>
      <c r="CS78">
        <f>I!CS78-A!CT79</f>
        <v>0</v>
      </c>
      <c r="CT78">
        <f>I!CT78-A!CU79</f>
        <v>0</v>
      </c>
      <c r="CU78">
        <f>I!CU78-A!CV79</f>
        <v>0</v>
      </c>
      <c r="CV78">
        <f>I!CV78-A!CW79</f>
        <v>0</v>
      </c>
      <c r="CW78">
        <f>I!CW78-A!CX79</f>
        <v>0</v>
      </c>
      <c r="CX78">
        <f>I!CX78-A!CY79</f>
        <v>0</v>
      </c>
      <c r="CY78">
        <f>I!CY78-A!CZ79</f>
        <v>0</v>
      </c>
      <c r="CZ78">
        <f>I!CZ78-A!DA79</f>
        <v>0</v>
      </c>
      <c r="DA78">
        <f>I!DA78-A!DB79</f>
        <v>0</v>
      </c>
      <c r="DB78">
        <f>I!DB78-A!DC79</f>
        <v>0</v>
      </c>
      <c r="DC78">
        <f>I!DC78-A!DD79</f>
        <v>0</v>
      </c>
      <c r="DD78">
        <f>I!DD78-A!DE79</f>
        <v>0</v>
      </c>
      <c r="DE78">
        <f>I!DE78-A!DF79</f>
        <v>0</v>
      </c>
      <c r="DF78">
        <f>I!DF78-A!DG79</f>
        <v>0</v>
      </c>
      <c r="DG78">
        <f>I!DG78-A!DH79</f>
        <v>0</v>
      </c>
      <c r="DH78">
        <f>I!DH78-A!DI79</f>
        <v>0</v>
      </c>
      <c r="DI78">
        <f>I!DI78-A!DJ79</f>
        <v>0</v>
      </c>
      <c r="DJ78">
        <f>I!DJ78-A!DK79</f>
        <v>0</v>
      </c>
      <c r="DK78">
        <f>I!DK78-A!DL79</f>
        <v>0</v>
      </c>
      <c r="DL78">
        <f>I!DL78-A!DM79</f>
        <v>0</v>
      </c>
      <c r="DM78">
        <f>I!DM78-A!DN79</f>
        <v>0</v>
      </c>
    </row>
    <row r="79" spans="1:117">
      <c r="A79">
        <f>I!A79-A!B80</f>
        <v>0</v>
      </c>
      <c r="B79">
        <f>I!B79-A!C80</f>
        <v>0</v>
      </c>
      <c r="C79">
        <f>I!C79-A!D80</f>
        <v>0</v>
      </c>
      <c r="D79">
        <f>I!D79-A!E80</f>
        <v>0</v>
      </c>
      <c r="E79">
        <f>I!E79-A!F80</f>
        <v>0</v>
      </c>
      <c r="F79">
        <f>I!F79-A!G80</f>
        <v>0</v>
      </c>
      <c r="G79">
        <f>I!G79-A!H80</f>
        <v>0</v>
      </c>
      <c r="H79">
        <f>I!H79-A!I80</f>
        <v>0</v>
      </c>
      <c r="I79">
        <f>I!I79-A!J80</f>
        <v>0</v>
      </c>
      <c r="J79">
        <f>I!J79-A!K80</f>
        <v>0</v>
      </c>
      <c r="K79">
        <f>I!K79-A!L80</f>
        <v>0</v>
      </c>
      <c r="L79">
        <f>I!L79-A!M80</f>
        <v>0</v>
      </c>
      <c r="M79">
        <f>I!M79-A!N80</f>
        <v>0</v>
      </c>
      <c r="N79">
        <f>I!N79-A!O80</f>
        <v>0</v>
      </c>
      <c r="O79">
        <f>I!O79-A!P80</f>
        <v>0</v>
      </c>
      <c r="P79">
        <f>I!P79-A!Q80</f>
        <v>0</v>
      </c>
      <c r="Q79">
        <f>I!Q79-A!R80</f>
        <v>0</v>
      </c>
      <c r="R79">
        <f>I!R79-A!S80</f>
        <v>0</v>
      </c>
      <c r="S79">
        <f>I!S79-A!T80</f>
        <v>0</v>
      </c>
      <c r="T79">
        <f>I!T79-A!U80</f>
        <v>0</v>
      </c>
      <c r="U79">
        <f>I!U79-A!V80</f>
        <v>0</v>
      </c>
      <c r="V79">
        <f>I!V79-A!W80</f>
        <v>0</v>
      </c>
      <c r="W79">
        <f>I!W79-A!X80</f>
        <v>0</v>
      </c>
      <c r="X79">
        <f>I!X79-A!Y80</f>
        <v>0</v>
      </c>
      <c r="Y79">
        <f>I!Y79-A!Z80</f>
        <v>0</v>
      </c>
      <c r="Z79">
        <f>I!Z79-A!AA80</f>
        <v>0</v>
      </c>
      <c r="AA79">
        <f>I!AA79-A!AB80</f>
        <v>0</v>
      </c>
      <c r="AB79">
        <f>I!AB79-A!AC80</f>
        <v>0</v>
      </c>
      <c r="AC79">
        <f>I!AC79-A!AD80</f>
        <v>0</v>
      </c>
      <c r="AD79">
        <f>I!AD79-A!AE80</f>
        <v>0</v>
      </c>
      <c r="AE79">
        <f>I!AE79-A!AF80</f>
        <v>0</v>
      </c>
      <c r="AF79">
        <f>I!AF79-A!AG80</f>
        <v>0</v>
      </c>
      <c r="AG79">
        <f>I!AG79-A!AH80</f>
        <v>0</v>
      </c>
      <c r="AH79">
        <f>I!AH79-A!AI80</f>
        <v>0</v>
      </c>
      <c r="AI79">
        <f>I!AI79-A!AJ80</f>
        <v>0</v>
      </c>
      <c r="AJ79">
        <f>I!AJ79-A!AK80</f>
        <v>0</v>
      </c>
      <c r="AK79">
        <f>I!AK79-A!AL80</f>
        <v>0</v>
      </c>
      <c r="AL79">
        <f>I!AL79-A!AM80</f>
        <v>0</v>
      </c>
      <c r="AM79">
        <f>I!AM79-A!AN80</f>
        <v>0</v>
      </c>
      <c r="AN79">
        <f>I!AN79-A!AO80</f>
        <v>0</v>
      </c>
      <c r="AO79">
        <f>I!AO79-A!AP80</f>
        <v>0</v>
      </c>
      <c r="AP79">
        <f>I!AP79-A!AQ80</f>
        <v>0</v>
      </c>
      <c r="AQ79">
        <f>I!AQ79-A!AR80</f>
        <v>0</v>
      </c>
      <c r="AR79">
        <f>I!AR79-A!AS80</f>
        <v>0</v>
      </c>
      <c r="AS79">
        <f>I!AS79-A!AT80</f>
        <v>0</v>
      </c>
      <c r="AT79">
        <f>I!AT79-A!AU80</f>
        <v>0</v>
      </c>
      <c r="AU79">
        <f>I!AU79-A!AV80</f>
        <v>0</v>
      </c>
      <c r="AV79">
        <f>I!AV79-A!AW80</f>
        <v>0</v>
      </c>
      <c r="AW79">
        <f>I!AW79-A!AX80</f>
        <v>0</v>
      </c>
      <c r="AX79">
        <f>I!AX79-A!AY80</f>
        <v>0</v>
      </c>
      <c r="AY79">
        <f>I!AY79-A!AZ80</f>
        <v>0</v>
      </c>
      <c r="AZ79">
        <f>I!AZ79-A!BA80</f>
        <v>0</v>
      </c>
      <c r="BA79">
        <f>I!BA79-A!BB80</f>
        <v>0</v>
      </c>
      <c r="BB79">
        <f>I!BB79-A!BC80</f>
        <v>0</v>
      </c>
      <c r="BC79">
        <f>I!BC79-A!BD80</f>
        <v>0</v>
      </c>
      <c r="BD79">
        <f>I!BD79-A!BE80</f>
        <v>0</v>
      </c>
      <c r="BE79">
        <f>I!BE79-A!BF80</f>
        <v>0</v>
      </c>
      <c r="BF79">
        <f>I!BF79-A!BG80</f>
        <v>0</v>
      </c>
      <c r="BG79">
        <f>I!BG79-A!BH80</f>
        <v>0</v>
      </c>
      <c r="BH79">
        <f>I!BH79-A!BI80</f>
        <v>0</v>
      </c>
      <c r="BI79">
        <f>I!BI79-A!BJ80</f>
        <v>0</v>
      </c>
      <c r="BJ79">
        <f>I!BJ79-A!BK80</f>
        <v>0</v>
      </c>
      <c r="BK79">
        <f>I!BK79-A!BL80</f>
        <v>0</v>
      </c>
      <c r="BL79">
        <f>I!BL79-A!BM80</f>
        <v>0</v>
      </c>
      <c r="BM79">
        <f>I!BM79-A!BN80</f>
        <v>0</v>
      </c>
      <c r="BN79">
        <f>I!BN79-A!BO80</f>
        <v>0</v>
      </c>
      <c r="BO79">
        <f>I!BO79-A!BP80</f>
        <v>0</v>
      </c>
      <c r="BP79">
        <f>I!BP79-A!BQ80</f>
        <v>0</v>
      </c>
      <c r="BQ79">
        <f>I!BQ79-A!BR80</f>
        <v>0</v>
      </c>
      <c r="BR79">
        <f>I!BR79-A!BS80</f>
        <v>0</v>
      </c>
      <c r="BS79">
        <f>I!BS79-A!BT80</f>
        <v>0</v>
      </c>
      <c r="BT79">
        <f>I!BT79-A!BU80</f>
        <v>0</v>
      </c>
      <c r="BU79">
        <f>I!BU79-A!BV80</f>
        <v>0</v>
      </c>
      <c r="BV79">
        <f>I!BV79-A!BW80</f>
        <v>0</v>
      </c>
      <c r="BW79">
        <f>I!BW79-A!BX80</f>
        <v>0</v>
      </c>
      <c r="BX79">
        <f>I!BX79-A!BY80</f>
        <v>0</v>
      </c>
      <c r="BY79">
        <f>I!BY79-A!BZ80</f>
        <v>0</v>
      </c>
      <c r="BZ79">
        <f>I!BZ79-A!CA80</f>
        <v>0</v>
      </c>
      <c r="CA79">
        <f>I!CA79-A!CB80</f>
        <v>1</v>
      </c>
      <c r="CB79">
        <f>I!CB79-A!CC80</f>
        <v>0</v>
      </c>
      <c r="CC79">
        <f>I!CC79-A!CD80</f>
        <v>0</v>
      </c>
      <c r="CD79">
        <f>I!CD79-A!CE80</f>
        <v>0</v>
      </c>
      <c r="CE79">
        <f>I!CE79-A!CF80</f>
        <v>0</v>
      </c>
      <c r="CF79">
        <f>I!CF79-A!CG80</f>
        <v>0</v>
      </c>
      <c r="CG79">
        <f>I!CG79-A!CH80</f>
        <v>0</v>
      </c>
      <c r="CH79">
        <f>I!CH79-A!CI80</f>
        <v>0</v>
      </c>
      <c r="CI79">
        <f>I!CI79-A!CJ80</f>
        <v>0</v>
      </c>
      <c r="CJ79">
        <f>I!CJ79-A!CK80</f>
        <v>0</v>
      </c>
      <c r="CK79">
        <f>I!CK79-A!CL80</f>
        <v>0</v>
      </c>
      <c r="CL79">
        <f>I!CL79-A!CM80</f>
        <v>0</v>
      </c>
      <c r="CM79">
        <f>I!CM79-A!CN80</f>
        <v>0</v>
      </c>
      <c r="CN79">
        <f>I!CN79-A!CO80</f>
        <v>0</v>
      </c>
      <c r="CO79">
        <f>I!CO79-A!CP80</f>
        <v>0</v>
      </c>
      <c r="CP79">
        <f>I!CP79-A!CQ80</f>
        <v>0</v>
      </c>
      <c r="CQ79">
        <f>I!CQ79-A!CR80</f>
        <v>0</v>
      </c>
      <c r="CR79">
        <f>I!CR79-A!CS80</f>
        <v>0</v>
      </c>
      <c r="CS79">
        <f>I!CS79-A!CT80</f>
        <v>0</v>
      </c>
      <c r="CT79">
        <f>I!CT79-A!CU80</f>
        <v>0</v>
      </c>
      <c r="CU79">
        <f>I!CU79-A!CV80</f>
        <v>0</v>
      </c>
      <c r="CV79">
        <f>I!CV79-A!CW80</f>
        <v>0</v>
      </c>
      <c r="CW79">
        <f>I!CW79-A!CX80</f>
        <v>0</v>
      </c>
      <c r="CX79">
        <f>I!CX79-A!CY80</f>
        <v>0</v>
      </c>
      <c r="CY79">
        <f>I!CY79-A!CZ80</f>
        <v>0</v>
      </c>
      <c r="CZ79">
        <f>I!CZ79-A!DA80</f>
        <v>0</v>
      </c>
      <c r="DA79">
        <f>I!DA79-A!DB80</f>
        <v>0</v>
      </c>
      <c r="DB79">
        <f>I!DB79-A!DC80</f>
        <v>0</v>
      </c>
      <c r="DC79">
        <f>I!DC79-A!DD80</f>
        <v>0</v>
      </c>
      <c r="DD79">
        <f>I!DD79-A!DE80</f>
        <v>0</v>
      </c>
      <c r="DE79">
        <f>I!DE79-A!DF80</f>
        <v>0</v>
      </c>
      <c r="DF79">
        <f>I!DF79-A!DG80</f>
        <v>0</v>
      </c>
      <c r="DG79">
        <f>I!DG79-A!DH80</f>
        <v>0</v>
      </c>
      <c r="DH79">
        <f>I!DH79-A!DI80</f>
        <v>0</v>
      </c>
      <c r="DI79">
        <f>I!DI79-A!DJ80</f>
        <v>0</v>
      </c>
      <c r="DJ79">
        <f>I!DJ79-A!DK80</f>
        <v>0</v>
      </c>
      <c r="DK79">
        <f>I!DK79-A!DL80</f>
        <v>0</v>
      </c>
      <c r="DL79">
        <f>I!DL79-A!DM80</f>
        <v>0</v>
      </c>
      <c r="DM79">
        <f>I!DM79-A!DN80</f>
        <v>0</v>
      </c>
    </row>
    <row r="80" spans="1:117">
      <c r="A80">
        <f>I!A80-A!B81</f>
        <v>-1.2839617423614333E-4</v>
      </c>
      <c r="B80">
        <f>I!B80-A!C81</f>
        <v>-1.5755572648679941E-3</v>
      </c>
      <c r="C80">
        <f>I!C80-A!D81</f>
        <v>-8.4453471754381408E-5</v>
      </c>
      <c r="D80">
        <f>I!D80-A!E81</f>
        <v>-5.5401990370521526E-4</v>
      </c>
      <c r="E80">
        <f>I!E80-A!F81</f>
        <v>-7.7328117421065275E-4</v>
      </c>
      <c r="F80">
        <f>I!F80-A!G81</f>
        <v>-8.0542723543795824E-4</v>
      </c>
      <c r="G80">
        <f>I!G80-A!H81</f>
        <v>-6.3219491571002418E-4</v>
      </c>
      <c r="H80">
        <f>I!H80-A!I81</f>
        <v>-5.1419327432192404E-4</v>
      </c>
      <c r="I80">
        <f>I!I80-A!J81</f>
        <v>-3.1371635361429325E-4</v>
      </c>
      <c r="J80">
        <f>I!J80-A!K81</f>
        <v>-3.7226337007503248E-4</v>
      </c>
      <c r="K80">
        <f>I!K80-A!L81</f>
        <v>-3.3505579372529589E-4</v>
      </c>
      <c r="L80">
        <f>I!L80-A!M81</f>
        <v>-8.3808316562411988E-4</v>
      </c>
      <c r="M80">
        <f>I!M80-A!N81</f>
        <v>-5.8824678050828426E-4</v>
      </c>
      <c r="N80">
        <f>I!N80-A!O81</f>
        <v>-1.2111495384897278E-3</v>
      </c>
      <c r="O80">
        <f>I!O80-A!P81</f>
        <v>-1.0252245027919126E-3</v>
      </c>
      <c r="P80">
        <f>I!P80-A!Q81</f>
        <v>-3.229300520051938E-4</v>
      </c>
      <c r="Q80">
        <f>I!Q80-A!R81</f>
        <v>-4.8365155985635532E-4</v>
      </c>
      <c r="R80">
        <f>I!R80-A!S81</f>
        <v>-3.0401744561306534E-4</v>
      </c>
      <c r="S80">
        <f>I!S80-A!T81</f>
        <v>-6.8889195907323268E-4</v>
      </c>
      <c r="T80">
        <f>I!T80-A!U81</f>
        <v>-2.3569916990051279E-4</v>
      </c>
      <c r="U80">
        <f>I!U80-A!V81</f>
        <v>-2.2260553991052942E-3</v>
      </c>
      <c r="V80">
        <f>I!V80-A!W81</f>
        <v>-6.0554667201775925E-4</v>
      </c>
      <c r="W80">
        <f>I!W80-A!X81</f>
        <v>-2.9300119867155666E-3</v>
      </c>
      <c r="X80">
        <f>I!X80-A!Y81</f>
        <v>-6.4856806634186167E-4</v>
      </c>
      <c r="Y80">
        <f>I!Y80-A!Z81</f>
        <v>-6.6309146241571592E-5</v>
      </c>
      <c r="Z80">
        <f>I!Z80-A!AA81</f>
        <v>-1.0069287792682977E-3</v>
      </c>
      <c r="AA80">
        <f>I!AA80-A!AB81</f>
        <v>-1.5630472159824731E-4</v>
      </c>
      <c r="AB80">
        <f>I!AB80-A!AC81</f>
        <v>-7.0691105192684342E-4</v>
      </c>
      <c r="AC80">
        <f>I!AC80-A!AD81</f>
        <v>-2.8837097410121623E-4</v>
      </c>
      <c r="AD80">
        <f>I!AD80-A!AE81</f>
        <v>-1.127468202226298E-3</v>
      </c>
      <c r="AE80">
        <f>I!AE80-A!AF81</f>
        <v>-4.3183617947996215E-4</v>
      </c>
      <c r="AF80">
        <f>I!AF80-A!AG81</f>
        <v>-1.1590698175909062E-3</v>
      </c>
      <c r="AG80">
        <f>I!AG80-A!AH81</f>
        <v>-1.0105497844785474E-3</v>
      </c>
      <c r="AH80">
        <f>I!AH80-A!AI81</f>
        <v>-5.2551632931858538E-4</v>
      </c>
      <c r="AI80">
        <f>I!AI80-A!AJ81</f>
        <v>-1.3536992650267892E-3</v>
      </c>
      <c r="AJ80">
        <f>I!AJ80-A!AK81</f>
        <v>-4.4598007005349047E-4</v>
      </c>
      <c r="AK80">
        <f>I!AK80-A!AL81</f>
        <v>-2.0910396357760123E-4</v>
      </c>
      <c r="AL80">
        <f>I!AL80-A!AM81</f>
        <v>-8.3666684602718127E-4</v>
      </c>
      <c r="AM80">
        <f>I!AM80-A!AN81</f>
        <v>-9.7377104281908802E-4</v>
      </c>
      <c r="AN80">
        <f>I!AN80-A!AO81</f>
        <v>-4.7994773435450601E-4</v>
      </c>
      <c r="AO80">
        <f>I!AO80-A!AP81</f>
        <v>-1.0994992810155146E-3</v>
      </c>
      <c r="AP80">
        <f>I!AP80-A!AQ81</f>
        <v>-4.8884533382354067E-5</v>
      </c>
      <c r="AQ80">
        <f>I!AQ80-A!AR81</f>
        <v>-5.0665580063879502E-5</v>
      </c>
      <c r="AR80">
        <f>I!AR80-A!AS81</f>
        <v>-8.8671857286097935E-4</v>
      </c>
      <c r="AS80">
        <f>I!AS80-A!AT81</f>
        <v>-1.6319955934805726E-3</v>
      </c>
      <c r="AT80">
        <f>I!AT80-A!AU81</f>
        <v>-1.4792819245818102E-3</v>
      </c>
      <c r="AU80">
        <f>I!AU80-A!AV81</f>
        <v>-2.6726022956475876E-3</v>
      </c>
      <c r="AV80">
        <f>I!AV80-A!AW81</f>
        <v>-4.0674301520600187E-4</v>
      </c>
      <c r="AW80">
        <f>I!AW80-A!AX81</f>
        <v>-2.7963028174112891E-4</v>
      </c>
      <c r="AX80">
        <f>I!AX80-A!AY81</f>
        <v>-4.5299508111738856E-4</v>
      </c>
      <c r="AY80">
        <f>I!AY80-A!AZ81</f>
        <v>0</v>
      </c>
      <c r="AZ80">
        <f>I!AZ80-A!BA81</f>
        <v>-2.8067545795040401E-3</v>
      </c>
      <c r="BA80">
        <f>I!BA80-A!BB81</f>
        <v>-6.5467743501428425E-4</v>
      </c>
      <c r="BB80">
        <f>I!BB80-A!BC81</f>
        <v>-5.0043258234599491E-3</v>
      </c>
      <c r="BC80">
        <f>I!BC80-A!BD81</f>
        <v>-4.4929902531287546E-3</v>
      </c>
      <c r="BD80">
        <f>I!BD80-A!BE81</f>
        <v>-4.3971000140277758E-4</v>
      </c>
      <c r="BE80">
        <f>I!BE80-A!BF81</f>
        <v>-1.3482320476109145E-3</v>
      </c>
      <c r="BF80">
        <f>I!BF80-A!BG81</f>
        <v>-1.2862066695677784E-3</v>
      </c>
      <c r="BG80">
        <f>I!BG80-A!BH81</f>
        <v>-8.8918359410756554E-4</v>
      </c>
      <c r="BH80">
        <f>I!BH80-A!BI81</f>
        <v>-2.2024578773901444E-4</v>
      </c>
      <c r="BI80">
        <f>I!BI80-A!BJ81</f>
        <v>-8.789635578654538E-3</v>
      </c>
      <c r="BJ80">
        <f>I!BJ80-A!BK81</f>
        <v>-3.0876315583877058E-3</v>
      </c>
      <c r="BK80">
        <f>I!BK80-A!BL81</f>
        <v>-3.7795565618084052E-3</v>
      </c>
      <c r="BL80">
        <f>I!BL80-A!BM81</f>
        <v>-9.4509887506207424E-4</v>
      </c>
      <c r="BM80">
        <f>I!BM80-A!BN81</f>
        <v>-7.2917474811547698E-4</v>
      </c>
      <c r="BN80">
        <f>I!BN80-A!BO81</f>
        <v>-3.0248296738700411E-3</v>
      </c>
      <c r="BO80">
        <f>I!BO80-A!BP81</f>
        <v>-2.2669780300363621E-3</v>
      </c>
      <c r="BP80">
        <f>I!BP80-A!BQ81</f>
        <v>-2.57325435840167E-3</v>
      </c>
      <c r="BQ80">
        <f>I!BQ80-A!BR81</f>
        <v>-1.807326624269405E-3</v>
      </c>
      <c r="BR80">
        <f>I!BR80-A!BS81</f>
        <v>-6.0965273959400264E-3</v>
      </c>
      <c r="BS80">
        <f>I!BS80-A!BT81</f>
        <v>-8.7994760974527617E-3</v>
      </c>
      <c r="BT80">
        <f>I!BT80-A!BU81</f>
        <v>-1.6578905619025256E-3</v>
      </c>
      <c r="BU80">
        <f>I!BU80-A!BV81</f>
        <v>-4.8305081022522282E-3</v>
      </c>
      <c r="BV80">
        <f>I!BV80-A!BW81</f>
        <v>-3.9291021201657821E-5</v>
      </c>
      <c r="BW80">
        <f>I!BW80-A!BX81</f>
        <v>-1.9897570545850916E-3</v>
      </c>
      <c r="BX80">
        <f>I!BX80-A!BY81</f>
        <v>-1.2580929888977795E-2</v>
      </c>
      <c r="BY80">
        <f>I!BY80-A!BZ81</f>
        <v>-3.4758329495547103E-3</v>
      </c>
      <c r="BZ80">
        <f>I!BZ80-A!CA81</f>
        <v>-6.699393093652161E-4</v>
      </c>
      <c r="CA80">
        <f>I!CA80-A!CB81</f>
        <v>-1.8727637910104103E-4</v>
      </c>
      <c r="CB80">
        <f>I!CB80-A!CC81</f>
        <v>0.99908233478608599</v>
      </c>
      <c r="CC80">
        <f>I!CC80-A!CD81</f>
        <v>-1.1686552026202661E-2</v>
      </c>
      <c r="CD80">
        <f>I!CD80-A!CE81</f>
        <v>-1.4548555218580443E-2</v>
      </c>
      <c r="CE80">
        <f>I!CE80-A!CF81</f>
        <v>-4.6211411288345963E-3</v>
      </c>
      <c r="CF80">
        <f>I!CF80-A!CG81</f>
        <v>-3.4847168885363483E-3</v>
      </c>
      <c r="CG80">
        <f>I!CG80-A!CH81</f>
        <v>-1.7173268138519102E-4</v>
      </c>
      <c r="CH80">
        <f>I!CH80-A!CI81</f>
        <v>-4.0330455792343886E-3</v>
      </c>
      <c r="CI80">
        <f>I!CI80-A!CJ81</f>
        <v>-2.0325213665741498E-2</v>
      </c>
      <c r="CJ80">
        <f>I!CJ80-A!CK81</f>
        <v>-2.190276823940815E-3</v>
      </c>
      <c r="CK80">
        <f>I!CK80-A!CL81</f>
        <v>-2.0275770519479527E-2</v>
      </c>
      <c r="CL80">
        <f>I!CL80-A!CM81</f>
        <v>-1.6390695636580702E-2</v>
      </c>
      <c r="CM80">
        <f>I!CM80-A!CN81</f>
        <v>-4.3844427215329845E-4</v>
      </c>
      <c r="CN80">
        <f>I!CN80-A!CO81</f>
        <v>-1.8342509859295291E-2</v>
      </c>
      <c r="CO80">
        <f>I!CO80-A!CP81</f>
        <v>-1.854647775104739E-4</v>
      </c>
      <c r="CP80">
        <f>I!CP80-A!CQ81</f>
        <v>-2.0819945121052671E-2</v>
      </c>
      <c r="CQ80">
        <f>I!CQ80-A!CR81</f>
        <v>-2.4982991320761918E-3</v>
      </c>
      <c r="CR80">
        <f>I!CR80-A!CS81</f>
        <v>-2.7318398601255782E-3</v>
      </c>
      <c r="CS80">
        <f>I!CS80-A!CT81</f>
        <v>-3.3488527985903616E-3</v>
      </c>
      <c r="CT80">
        <f>I!CT80-A!CU81</f>
        <v>-3.8406093490104892E-4</v>
      </c>
      <c r="CU80">
        <f>I!CU80-A!CV81</f>
        <v>-7.4678672742014272E-4</v>
      </c>
      <c r="CV80">
        <f>I!CV80-A!CW81</f>
        <v>-7.2851252555813397E-4</v>
      </c>
      <c r="CW80">
        <f>I!CW80-A!CX81</f>
        <v>-5.7646453790384531E-3</v>
      </c>
      <c r="CX80">
        <f>I!CX80-A!CY81</f>
        <v>-4.3099125109458186E-3</v>
      </c>
      <c r="CY80">
        <f>I!CY80-A!CZ81</f>
        <v>-2.1681822327577059E-4</v>
      </c>
      <c r="CZ80">
        <f>I!CZ80-A!DA81</f>
        <v>-9.5338671282030319E-4</v>
      </c>
      <c r="DA80">
        <f>I!DA80-A!DB81</f>
        <v>-1.4370373383781217E-3</v>
      </c>
      <c r="DB80">
        <f>I!DB80-A!DC81</f>
        <v>-8.9769698629001908E-4</v>
      </c>
      <c r="DC80">
        <f>I!DC80-A!DD81</f>
        <v>-2.1669575544154074E-3</v>
      </c>
      <c r="DD80">
        <f>I!DD80-A!DE81</f>
        <v>-2.9427801713857557E-3</v>
      </c>
      <c r="DE80">
        <f>I!DE80-A!DF81</f>
        <v>-1.2797494737606223E-3</v>
      </c>
      <c r="DF80">
        <f>I!DF80-A!DG81</f>
        <v>-5.7765985714637409E-3</v>
      </c>
      <c r="DG80">
        <f>I!DG80-A!DH81</f>
        <v>-7.4538221227822927E-3</v>
      </c>
      <c r="DH80">
        <f>I!DH80-A!DI81</f>
        <v>-5.3054083347626058E-4</v>
      </c>
      <c r="DI80">
        <f>I!DI80-A!DJ81</f>
        <v>-2.1533293929932424E-3</v>
      </c>
      <c r="DJ80">
        <f>I!DJ80-A!DK81</f>
        <v>-3.0075105132610601E-3</v>
      </c>
      <c r="DK80">
        <f>I!DK80-A!DL81</f>
        <v>-4.7105489324980512E-3</v>
      </c>
      <c r="DL80">
        <f>I!DL80-A!DM81</f>
        <v>-3.0927883942389839E-3</v>
      </c>
      <c r="DM80">
        <f>I!DM80-A!DN81</f>
        <v>0</v>
      </c>
    </row>
    <row r="81" spans="1:117">
      <c r="A81">
        <f>I!A81-A!B82</f>
        <v>-7.2246428572428638E-4</v>
      </c>
      <c r="B81">
        <f>I!B81-A!C82</f>
        <v>-3.5644770256311304E-3</v>
      </c>
      <c r="C81">
        <f>I!C81-A!D82</f>
        <v>-4.7824683890267821E-4</v>
      </c>
      <c r="D81">
        <f>I!D81-A!E82</f>
        <v>-9.4347009349269429E-5</v>
      </c>
      <c r="E81">
        <f>I!E81-A!F82</f>
        <v>-5.3618364027015815E-4</v>
      </c>
      <c r="F81">
        <f>I!F81-A!G82</f>
        <v>-2.6159321015389618E-3</v>
      </c>
      <c r="G81">
        <f>I!G81-A!H82</f>
        <v>-5.0432448913936378E-4</v>
      </c>
      <c r="H81">
        <f>I!H81-A!I82</f>
        <v>-5.2628752080341858E-4</v>
      </c>
      <c r="I81">
        <f>I!I81-A!J82</f>
        <v>-3.71048851968802E-4</v>
      </c>
      <c r="J81">
        <f>I!J81-A!K82</f>
        <v>-1.1418272926372235E-3</v>
      </c>
      <c r="K81">
        <f>I!K81-A!L82</f>
        <v>-7.0380307059258052E-4</v>
      </c>
      <c r="L81">
        <f>I!L81-A!M82</f>
        <v>-4.473017193828153E-4</v>
      </c>
      <c r="M81">
        <f>I!M81-A!N82</f>
        <v>-1.0886226726418871E-3</v>
      </c>
      <c r="N81">
        <f>I!N81-A!O82</f>
        <v>-1.1656474504324989E-3</v>
      </c>
      <c r="O81">
        <f>I!O81-A!P82</f>
        <v>-1.114406504832043E-3</v>
      </c>
      <c r="P81">
        <f>I!P81-A!Q82</f>
        <v>-5.7185530042586403E-5</v>
      </c>
      <c r="Q81">
        <f>I!Q81-A!R82</f>
        <v>-6.7799771645621137E-4</v>
      </c>
      <c r="R81">
        <f>I!R81-A!S82</f>
        <v>-2.0200420074364061E-4</v>
      </c>
      <c r="S81">
        <f>I!S81-A!T82</f>
        <v>-1.3706923832736526E-3</v>
      </c>
      <c r="T81">
        <f>I!T81-A!U82</f>
        <v>-8.7712212268502071E-4</v>
      </c>
      <c r="U81">
        <f>I!U81-A!V82</f>
        <v>-2.6112547582508839E-3</v>
      </c>
      <c r="V81">
        <f>I!V81-A!W82</f>
        <v>-8.7997029369336216E-4</v>
      </c>
      <c r="W81">
        <f>I!W81-A!X82</f>
        <v>-4.1247156358153883E-3</v>
      </c>
      <c r="X81">
        <f>I!X81-A!Y82</f>
        <v>-5.0324536561142691E-4</v>
      </c>
      <c r="Y81">
        <f>I!Y81-A!Z82</f>
        <v>-2.2536441859880542E-5</v>
      </c>
      <c r="Z81">
        <f>I!Z81-A!AA82</f>
        <v>-8.2667290284394509E-4</v>
      </c>
      <c r="AA81">
        <f>I!AA81-A!AB82</f>
        <v>-6.2717541281076983E-5</v>
      </c>
      <c r="AB81">
        <f>I!AB81-A!AC82</f>
        <v>-3.0109722893448542E-4</v>
      </c>
      <c r="AC81">
        <f>I!AC81-A!AD82</f>
        <v>-5.415700167251278E-4</v>
      </c>
      <c r="AD81">
        <f>I!AD81-A!AE82</f>
        <v>-1.3238232111143066E-3</v>
      </c>
      <c r="AE81">
        <f>I!AE81-A!AF82</f>
        <v>-1.3259167559249868E-3</v>
      </c>
      <c r="AF81">
        <f>I!AF81-A!AG82</f>
        <v>-8.3272042542868263E-4</v>
      </c>
      <c r="AG81">
        <f>I!AG81-A!AH82</f>
        <v>-1.6178665201895806E-3</v>
      </c>
      <c r="AH81">
        <f>I!AH81-A!AI82</f>
        <v>-4.7339663924682068E-4</v>
      </c>
      <c r="AI81">
        <f>I!AI81-A!AJ82</f>
        <v>-8.9994150732233759E-4</v>
      </c>
      <c r="AJ81">
        <f>I!AJ81-A!AK82</f>
        <v>-1.0307094952347335E-3</v>
      </c>
      <c r="AK81">
        <f>I!AK81-A!AL82</f>
        <v>-1.3098926726020535E-3</v>
      </c>
      <c r="AL81">
        <f>I!AL81-A!AM82</f>
        <v>-6.1401241412639609E-4</v>
      </c>
      <c r="AM81">
        <f>I!AM81-A!AN82</f>
        <v>-1.7370008741694064E-3</v>
      </c>
      <c r="AN81">
        <f>I!AN81-A!AO82</f>
        <v>-3.654165892584577E-4</v>
      </c>
      <c r="AO81">
        <f>I!AO81-A!AP82</f>
        <v>-2.7036716316796031E-3</v>
      </c>
      <c r="AP81">
        <f>I!AP81-A!AQ82</f>
        <v>-7.8116754725100562E-4</v>
      </c>
      <c r="AQ81">
        <f>I!AQ81-A!AR82</f>
        <v>-4.7739669707748882E-4</v>
      </c>
      <c r="AR81">
        <f>I!AR81-A!AS82</f>
        <v>-4.8608521819748368E-3</v>
      </c>
      <c r="AS81">
        <f>I!AS81-A!AT82</f>
        <v>-8.5293766711117078E-3</v>
      </c>
      <c r="AT81">
        <f>I!AT81-A!AU82</f>
        <v>-6.6614350068289222E-3</v>
      </c>
      <c r="AU81">
        <f>I!AU81-A!AV82</f>
        <v>-1.1250876448781278E-2</v>
      </c>
      <c r="AV81">
        <f>I!AV81-A!AW82</f>
        <v>-4.7920146824643897E-4</v>
      </c>
      <c r="AW81">
        <f>I!AW81-A!AX82</f>
        <v>-3.7619940488921777E-4</v>
      </c>
      <c r="AX81">
        <f>I!AX81-A!AY82</f>
        <v>-8.8257417511435651E-4</v>
      </c>
      <c r="AY81">
        <f>I!AY81-A!AZ82</f>
        <v>0</v>
      </c>
      <c r="AZ81">
        <f>I!AZ81-A!BA82</f>
        <v>-6.6293336985246525E-3</v>
      </c>
      <c r="BA81">
        <f>I!BA81-A!BB82</f>
        <v>-2.8091429599484638E-3</v>
      </c>
      <c r="BB81">
        <f>I!BB81-A!BC82</f>
        <v>-6.1430650476886721E-3</v>
      </c>
      <c r="BC81">
        <f>I!BC81-A!BD82</f>
        <v>-1.2465481402236427E-2</v>
      </c>
      <c r="BD81">
        <f>I!BD81-A!BE82</f>
        <v>-3.8365788933772266E-3</v>
      </c>
      <c r="BE81">
        <f>I!BE81-A!BF82</f>
        <v>-3.2062719183481997E-3</v>
      </c>
      <c r="BF81">
        <f>I!BF81-A!BG82</f>
        <v>-3.703671345405367E-3</v>
      </c>
      <c r="BG81">
        <f>I!BG81-A!BH82</f>
        <v>-1.7856304373907179E-3</v>
      </c>
      <c r="BH81">
        <f>I!BH81-A!BI82</f>
        <v>-1.990701633812774E-4</v>
      </c>
      <c r="BI81">
        <f>I!BI81-A!BJ82</f>
        <v>-8.5537344913132612E-3</v>
      </c>
      <c r="BJ81">
        <f>I!BJ81-A!BK82</f>
        <v>-2.7497683579363903E-3</v>
      </c>
      <c r="BK81">
        <f>I!BK81-A!BL82</f>
        <v>-9.5582694807794071E-3</v>
      </c>
      <c r="BL81">
        <f>I!BL81-A!BM82</f>
        <v>-2.3154951965363947E-3</v>
      </c>
      <c r="BM81">
        <f>I!BM81-A!BN82</f>
        <v>-1.4311516316984855E-3</v>
      </c>
      <c r="BN81">
        <f>I!BN81-A!BO82</f>
        <v>-5.8836521618918043E-3</v>
      </c>
      <c r="BO81">
        <f>I!BO81-A!BP82</f>
        <v>-6.6674964432686988E-3</v>
      </c>
      <c r="BP81">
        <f>I!BP81-A!BQ82</f>
        <v>-8.1457496231903109E-3</v>
      </c>
      <c r="BQ81">
        <f>I!BQ81-A!BR82</f>
        <v>-2.4262872669041204E-3</v>
      </c>
      <c r="BR81">
        <f>I!BR81-A!BS82</f>
        <v>-1.7706326109425734E-2</v>
      </c>
      <c r="BS81">
        <f>I!BS81-A!BT82</f>
        <v>-1.8602389672272214E-2</v>
      </c>
      <c r="BT81">
        <f>I!BT81-A!BU82</f>
        <v>-6.1019818024172969E-4</v>
      </c>
      <c r="BU81">
        <f>I!BU81-A!BV82</f>
        <v>-2.518044412542626E-3</v>
      </c>
      <c r="BV81">
        <f>I!BV81-A!BW82</f>
        <v>-3.5746728052023739E-4</v>
      </c>
      <c r="BW81">
        <f>I!BW81-A!BX82</f>
        <v>-2.5612201697501622E-3</v>
      </c>
      <c r="BX81">
        <f>I!BX81-A!BY82</f>
        <v>-1.8942169362316019E-2</v>
      </c>
      <c r="BY81">
        <f>I!BY81-A!BZ82</f>
        <v>-3.9799709642208093E-3</v>
      </c>
      <c r="BZ81">
        <f>I!BZ81-A!CA82</f>
        <v>-6.8093762734441194E-4</v>
      </c>
      <c r="CA81">
        <f>I!CA81-A!CB82</f>
        <v>-5.02074551642573E-5</v>
      </c>
      <c r="CB81">
        <f>I!CB81-A!CC82</f>
        <v>-2.9641579965401701E-2</v>
      </c>
      <c r="CC81">
        <f>I!CC81-A!CD82</f>
        <v>0.99646039916616491</v>
      </c>
      <c r="CD81">
        <f>I!CD81-A!CE82</f>
        <v>-1.5575268210663372E-2</v>
      </c>
      <c r="CE81">
        <f>I!CE81-A!CF82</f>
        <v>-5.7493452521266541E-3</v>
      </c>
      <c r="CF81">
        <f>I!CF81-A!CG82</f>
        <v>-8.7433968177125145E-3</v>
      </c>
      <c r="CG81">
        <f>I!CG81-A!CH82</f>
        <v>-2.4149908319792491E-5</v>
      </c>
      <c r="CH81">
        <f>I!CH81-A!CI82</f>
        <v>-1.1858801789982876E-2</v>
      </c>
      <c r="CI81">
        <f>I!CI81-A!CJ82</f>
        <v>-2.231030882834666E-2</v>
      </c>
      <c r="CJ81">
        <f>I!CJ81-A!CK82</f>
        <v>-7.7587644885121296E-3</v>
      </c>
      <c r="CK81">
        <f>I!CK81-A!CL82</f>
        <v>-1.600217309747174E-2</v>
      </c>
      <c r="CL81">
        <f>I!CL81-A!CM82</f>
        <v>-1.6602523158372236E-2</v>
      </c>
      <c r="CM81">
        <f>I!CM81-A!CN82</f>
        <v>-1.5814991896977577E-4</v>
      </c>
      <c r="CN81">
        <f>I!CN81-A!CO82</f>
        <v>-2.0291957549911935E-2</v>
      </c>
      <c r="CO81">
        <f>I!CO81-A!CP82</f>
        <v>-2.5865557233754489E-3</v>
      </c>
      <c r="CP81">
        <f>I!CP81-A!CQ82</f>
        <v>-2.7986755977123044E-2</v>
      </c>
      <c r="CQ81">
        <f>I!CQ81-A!CR82</f>
        <v>-1.1622367340480726E-3</v>
      </c>
      <c r="CR81">
        <f>I!CR81-A!CS82</f>
        <v>-1.4795661390268513E-3</v>
      </c>
      <c r="CS81">
        <f>I!CS81-A!CT82</f>
        <v>-1.5312354306744587E-3</v>
      </c>
      <c r="CT81">
        <f>I!CT81-A!CU82</f>
        <v>-9.6168818250264804E-5</v>
      </c>
      <c r="CU81">
        <f>I!CU81-A!CV82</f>
        <v>-1.7848582722059713E-4</v>
      </c>
      <c r="CV81">
        <f>I!CV81-A!CW82</f>
        <v>-2.9479179363632975E-4</v>
      </c>
      <c r="CW81">
        <f>I!CW81-A!CX82</f>
        <v>-5.8387788779080084E-4</v>
      </c>
      <c r="CX81">
        <f>I!CX81-A!CY82</f>
        <v>-9.8269370638970118E-3</v>
      </c>
      <c r="CY81">
        <f>I!CY81-A!CZ82</f>
        <v>-8.9507191692437757E-5</v>
      </c>
      <c r="CZ81">
        <f>I!CZ81-A!DA82</f>
        <v>-3.1146627730114559E-3</v>
      </c>
      <c r="DA81">
        <f>I!DA81-A!DB82</f>
        <v>-9.7317186533101246E-4</v>
      </c>
      <c r="DB81">
        <f>I!DB81-A!DC82</f>
        <v>-5.7798485417352198E-4</v>
      </c>
      <c r="DC81">
        <f>I!DC81-A!DD82</f>
        <v>-6.0670259091794403E-3</v>
      </c>
      <c r="DD81">
        <f>I!DD81-A!DE82</f>
        <v>-2.031325564687225E-3</v>
      </c>
      <c r="DE81">
        <f>I!DE81-A!DF82</f>
        <v>-1.4685618869355915E-3</v>
      </c>
      <c r="DF81">
        <f>I!DF81-A!DG82</f>
        <v>-1.4638945256799497E-2</v>
      </c>
      <c r="DG81">
        <f>I!DG81-A!DH82</f>
        <v>-1.5886144961385715E-2</v>
      </c>
      <c r="DH81">
        <f>I!DH81-A!DI82</f>
        <v>-1.05806936981426E-3</v>
      </c>
      <c r="DI81">
        <f>I!DI81-A!DJ82</f>
        <v>-3.5495040024800819E-3</v>
      </c>
      <c r="DJ81">
        <f>I!DJ81-A!DK82</f>
        <v>-4.2879346450039298E-3</v>
      </c>
      <c r="DK81">
        <f>I!DK81-A!DL82</f>
        <v>-1.2400250451589894E-2</v>
      </c>
      <c r="DL81">
        <f>I!DL81-A!DM82</f>
        <v>-1.3065017484781763E-2</v>
      </c>
      <c r="DM81">
        <f>I!DM81-A!DN82</f>
        <v>0</v>
      </c>
    </row>
    <row r="82" spans="1:117">
      <c r="A82">
        <f>I!A82-A!B83</f>
        <v>-5.31388023216068E-4</v>
      </c>
      <c r="B82">
        <f>I!B82-A!C83</f>
        <v>-6.4230512879295491E-3</v>
      </c>
      <c r="C82">
        <f>I!C82-A!D83</f>
        <v>-4.621696871696194E-4</v>
      </c>
      <c r="D82">
        <f>I!D82-A!E83</f>
        <v>-1.8526941630248143E-3</v>
      </c>
      <c r="E82">
        <f>I!E82-A!F83</f>
        <v>0</v>
      </c>
      <c r="F82">
        <f>I!F82-A!G83</f>
        <v>-7.8140618196906222E-4</v>
      </c>
      <c r="G82">
        <f>I!G82-A!H83</f>
        <v>-9.0961487585054833E-4</v>
      </c>
      <c r="H82">
        <f>I!H82-A!I83</f>
        <v>-3.2782168723752763E-4</v>
      </c>
      <c r="I82">
        <f>I!I82-A!J83</f>
        <v>-3.5064430427170207E-4</v>
      </c>
      <c r="J82">
        <f>I!J82-A!K83</f>
        <v>-1.7927208272167936E-3</v>
      </c>
      <c r="K82">
        <f>I!K82-A!L83</f>
        <v>-1.9690355249519184E-3</v>
      </c>
      <c r="L82">
        <f>I!L82-A!M83</f>
        <v>-2.0913889766858733E-3</v>
      </c>
      <c r="M82">
        <f>I!M82-A!N83</f>
        <v>-4.7035333860558663E-3</v>
      </c>
      <c r="N82">
        <f>I!N82-A!O83</f>
        <v>-5.3716894558835878E-4</v>
      </c>
      <c r="O82">
        <f>I!O82-A!P83</f>
        <v>-1.0329634368532461E-3</v>
      </c>
      <c r="P82">
        <f>I!P82-A!Q83</f>
        <v>-1.5238261828995081E-3</v>
      </c>
      <c r="Q82">
        <f>I!Q82-A!R83</f>
        <v>-6.7347584756779978E-4</v>
      </c>
      <c r="R82">
        <f>I!R82-A!S83</f>
        <v>-2.6660509920170143E-4</v>
      </c>
      <c r="S82">
        <f>I!S82-A!T83</f>
        <v>-1.3242175029464696E-3</v>
      </c>
      <c r="T82">
        <f>I!T82-A!U83</f>
        <v>-2.172338979160417E-3</v>
      </c>
      <c r="U82">
        <f>I!U82-A!V83</f>
        <v>-6.7864107671921177E-3</v>
      </c>
      <c r="V82">
        <f>I!V82-A!W83</f>
        <v>-1.0889839059115326E-3</v>
      </c>
      <c r="W82">
        <f>I!W82-A!X83</f>
        <v>-7.7909713564931118E-3</v>
      </c>
      <c r="X82">
        <f>I!X82-A!Y83</f>
        <v>-2.0597706074021953E-4</v>
      </c>
      <c r="Y82">
        <f>I!Y82-A!Z83</f>
        <v>-2.0369476296430489E-5</v>
      </c>
      <c r="Z82">
        <f>I!Z82-A!AA83</f>
        <v>-7.5227337635191895E-4</v>
      </c>
      <c r="AA82">
        <f>I!AA82-A!AB83</f>
        <v>-3.043485538769767E-6</v>
      </c>
      <c r="AB82">
        <f>I!AB82-A!AC83</f>
        <v>-3.4355504797976832E-4</v>
      </c>
      <c r="AC82">
        <f>I!AC82-A!AD83</f>
        <v>-2.1600618248713743E-3</v>
      </c>
      <c r="AD82">
        <f>I!AD82-A!AE83</f>
        <v>-8.2329541627221552E-4</v>
      </c>
      <c r="AE82">
        <f>I!AE82-A!AF83</f>
        <v>-1.1261900547160331E-3</v>
      </c>
      <c r="AF82">
        <f>I!AF82-A!AG83</f>
        <v>-8.1571303331010058E-4</v>
      </c>
      <c r="AG82">
        <f>I!AG82-A!AH83</f>
        <v>-1.3014775935256918E-3</v>
      </c>
      <c r="AH82">
        <f>I!AH82-A!AI83</f>
        <v>-8.3492326158334375E-4</v>
      </c>
      <c r="AI82">
        <f>I!AI82-A!AJ83</f>
        <v>-1.3581369937084955E-3</v>
      </c>
      <c r="AJ82">
        <f>I!AJ82-A!AK83</f>
        <v>-6.7020554454370199E-3</v>
      </c>
      <c r="AK82">
        <f>I!AK82-A!AL83</f>
        <v>-1.5658854066383724E-3</v>
      </c>
      <c r="AL82">
        <f>I!AL82-A!AM83</f>
        <v>-1.7263568468307354E-3</v>
      </c>
      <c r="AM82">
        <f>I!AM82-A!AN83</f>
        <v>-4.1117966656988754E-3</v>
      </c>
      <c r="AN82">
        <f>I!AN82-A!AO83</f>
        <v>-6.6909385940497708E-3</v>
      </c>
      <c r="AO82">
        <f>I!AO82-A!AP83</f>
        <v>-8.1742143562288042E-3</v>
      </c>
      <c r="AP82">
        <f>I!AP82-A!AQ83</f>
        <v>-3.3891209222045332E-2</v>
      </c>
      <c r="AQ82">
        <f>I!AQ82-A!AR83</f>
        <v>-1.7575792910949489E-2</v>
      </c>
      <c r="AR82">
        <f>I!AR82-A!AS83</f>
        <v>-5.7450278257846384E-2</v>
      </c>
      <c r="AS82">
        <f>I!AS82-A!AT83</f>
        <v>-9.8627014995823856E-3</v>
      </c>
      <c r="AT82">
        <f>I!AT82-A!AU83</f>
        <v>0</v>
      </c>
      <c r="AU82">
        <f>I!AU82-A!AV83</f>
        <v>-1.559635786914936E-2</v>
      </c>
      <c r="AV82">
        <f>I!AV82-A!AW83</f>
        <v>-3.1331178576770209E-3</v>
      </c>
      <c r="AW82">
        <f>I!AW82-A!AX83</f>
        <v>-9.274244108037204E-4</v>
      </c>
      <c r="AX82">
        <f>I!AX82-A!AY83</f>
        <v>-2.303036811623901E-3</v>
      </c>
      <c r="AY82">
        <f>I!AY82-A!AZ83</f>
        <v>0</v>
      </c>
      <c r="AZ82">
        <f>I!AZ82-A!BA83</f>
        <v>-4.4200460618250819E-3</v>
      </c>
      <c r="BA82">
        <f>I!BA82-A!BB83</f>
        <v>-6.3939825530993238E-4</v>
      </c>
      <c r="BB82">
        <f>I!BB82-A!BC83</f>
        <v>-1.0035203038529859E-2</v>
      </c>
      <c r="BC82">
        <f>I!BC82-A!BD83</f>
        <v>-5.4625502867309819E-3</v>
      </c>
      <c r="BD82">
        <f>I!BD82-A!BE83</f>
        <v>-2.5826916127470361E-3</v>
      </c>
      <c r="BE82">
        <f>I!BE82-A!BF83</f>
        <v>-3.3302105470502455E-3</v>
      </c>
      <c r="BF82">
        <f>I!BF82-A!BG83</f>
        <v>-3.5953400452914341E-3</v>
      </c>
      <c r="BG82">
        <f>I!BG82-A!BH83</f>
        <v>-7.1484358736072836E-4</v>
      </c>
      <c r="BH82">
        <f>I!BH82-A!BI83</f>
        <v>-1.3622341856192525E-3</v>
      </c>
      <c r="BI82">
        <f>I!BI82-A!BJ83</f>
        <v>-1.4333433986480021E-2</v>
      </c>
      <c r="BJ82">
        <f>I!BJ82-A!BK83</f>
        <v>-5.359479475607107E-3</v>
      </c>
      <c r="BK82">
        <f>I!BK82-A!BL83</f>
        <v>-1.5265743485161175E-2</v>
      </c>
      <c r="BL82">
        <f>I!BL82-A!BM83</f>
        <v>-3.7980325692099455E-3</v>
      </c>
      <c r="BM82">
        <f>I!BM82-A!BN83</f>
        <v>-1.5166889156530985E-2</v>
      </c>
      <c r="BN82">
        <f>I!BN82-A!BO83</f>
        <v>-4.6598007894754108E-3</v>
      </c>
      <c r="BO82">
        <f>I!BO82-A!BP83</f>
        <v>-7.0597021164021511E-3</v>
      </c>
      <c r="BP82">
        <f>I!BP82-A!BQ83</f>
        <v>-6.9187915813598722E-3</v>
      </c>
      <c r="BQ82">
        <f>I!BQ82-A!BR83</f>
        <v>-5.9688666281487541E-3</v>
      </c>
      <c r="BR82">
        <f>I!BR82-A!BS83</f>
        <v>-2.5146233950332608E-2</v>
      </c>
      <c r="BS82">
        <f>I!BS82-A!BT83</f>
        <v>-1.7784627633630857E-2</v>
      </c>
      <c r="BT82">
        <f>I!BT82-A!BU83</f>
        <v>-5.0249712074266527E-3</v>
      </c>
      <c r="BU82">
        <f>I!BU82-A!BV83</f>
        <v>-8.6711480872074653E-3</v>
      </c>
      <c r="BV82">
        <f>I!BV82-A!BW83</f>
        <v>-2.4825579426951258E-3</v>
      </c>
      <c r="BW82">
        <f>I!BW82-A!BX83</f>
        <v>-8.4306215207580247E-4</v>
      </c>
      <c r="BX82">
        <f>I!BX82-A!BY83</f>
        <v>-3.7974422034173106E-3</v>
      </c>
      <c r="BY82">
        <f>I!BY82-A!BZ83</f>
        <v>-1.1081788959723862E-3</v>
      </c>
      <c r="BZ82">
        <f>I!BZ82-A!CA83</f>
        <v>-6.1041977232983053E-5</v>
      </c>
      <c r="CA82">
        <f>I!CA82-A!CB83</f>
        <v>-1.3379254118610115E-5</v>
      </c>
      <c r="CB82">
        <f>I!CB82-A!CC83</f>
        <v>-1.9210228694037604E-2</v>
      </c>
      <c r="CC82">
        <f>I!CC82-A!CD83</f>
        <v>-1.4446377813104684E-2</v>
      </c>
      <c r="CD82">
        <f>I!CD82-A!CE83</f>
        <v>0.98366916654098657</v>
      </c>
      <c r="CE82">
        <f>I!CE82-A!CF83</f>
        <v>-4.0329520498870244E-2</v>
      </c>
      <c r="CF82">
        <f>I!CF82-A!CG83</f>
        <v>-4.8835894905560591E-3</v>
      </c>
      <c r="CG82">
        <f>I!CG82-A!CH83</f>
        <v>0</v>
      </c>
      <c r="CH82">
        <f>I!CH82-A!CI83</f>
        <v>-3.588367116421419E-2</v>
      </c>
      <c r="CI82">
        <f>I!CI82-A!CJ83</f>
        <v>-2.6574546073421065E-2</v>
      </c>
      <c r="CJ82">
        <f>I!CJ82-A!CK83</f>
        <v>-1.0311582845060643E-2</v>
      </c>
      <c r="CK82">
        <f>I!CK82-A!CL83</f>
        <v>-5.0863537896588457E-2</v>
      </c>
      <c r="CL82">
        <f>I!CL82-A!CM83</f>
        <v>-1.1533180060670896E-2</v>
      </c>
      <c r="CM82">
        <f>I!CM82-A!CN83</f>
        <v>-3.193996478854348E-4</v>
      </c>
      <c r="CN82">
        <f>I!CN82-A!CO83</f>
        <v>-2.7265874585986956E-2</v>
      </c>
      <c r="CO82">
        <f>I!CO82-A!CP83</f>
        <v>-8.0520405955985919E-2</v>
      </c>
      <c r="CP82">
        <f>I!CP82-A!CQ83</f>
        <v>-2.0202662595532103E-2</v>
      </c>
      <c r="CQ82">
        <f>I!CQ82-A!CR83</f>
        <v>-2.9451049099754071E-3</v>
      </c>
      <c r="CR82">
        <f>I!CR82-A!CS83</f>
        <v>-4.8560643668208994E-3</v>
      </c>
      <c r="CS82">
        <f>I!CS82-A!CT83</f>
        <v>-3.1760172520504527E-3</v>
      </c>
      <c r="CT82">
        <f>I!CT82-A!CU83</f>
        <v>-1.8059547692411606E-3</v>
      </c>
      <c r="CU82">
        <f>I!CU82-A!CV83</f>
        <v>-1.1456639947171347E-3</v>
      </c>
      <c r="CV82">
        <f>I!CV82-A!CW83</f>
        <v>-7.0096210476799951E-3</v>
      </c>
      <c r="CW82">
        <f>I!CW82-A!CX83</f>
        <v>-4.550448948793113E-3</v>
      </c>
      <c r="CX82">
        <f>I!CX82-A!CY83</f>
        <v>-9.456965636495878E-3</v>
      </c>
      <c r="CY82">
        <f>I!CY82-A!CZ83</f>
        <v>-1.2265054749509752E-3</v>
      </c>
      <c r="CZ82">
        <f>I!CZ82-A!DA83</f>
        <v>-3.3812390412349016E-3</v>
      </c>
      <c r="DA82">
        <f>I!DA82-A!DB83</f>
        <v>-1.3296546074442444E-3</v>
      </c>
      <c r="DB82">
        <f>I!DB82-A!DC83</f>
        <v>-9.9191808282311214E-4</v>
      </c>
      <c r="DC82">
        <f>I!DC82-A!DD83</f>
        <v>-5.1059316745232786E-3</v>
      </c>
      <c r="DD82">
        <f>I!DD82-A!DE83</f>
        <v>-3.1374733333480107E-2</v>
      </c>
      <c r="DE82">
        <f>I!DE82-A!DF83</f>
        <v>-5.5254899578688794E-3</v>
      </c>
      <c r="DF82">
        <f>I!DF82-A!DG83</f>
        <v>-1.432611160648215E-2</v>
      </c>
      <c r="DG82">
        <f>I!DG82-A!DH83</f>
        <v>-5.9341706469813607E-3</v>
      </c>
      <c r="DH82">
        <f>I!DH82-A!DI83</f>
        <v>-5.8543994882107164E-3</v>
      </c>
      <c r="DI82">
        <f>I!DI82-A!DJ83</f>
        <v>-8.4876580948593603E-3</v>
      </c>
      <c r="DJ82">
        <f>I!DJ82-A!DK83</f>
        <v>-9.8744261646758324E-3</v>
      </c>
      <c r="DK82">
        <f>I!DK82-A!DL83</f>
        <v>-9.2923098483100285E-3</v>
      </c>
      <c r="DL82">
        <f>I!DL82-A!DM83</f>
        <v>-5.4778127080937593E-3</v>
      </c>
      <c r="DM82">
        <f>I!DM82-A!DN83</f>
        <v>0</v>
      </c>
    </row>
    <row r="83" spans="1:117">
      <c r="A83">
        <f>I!A83-A!B84</f>
        <v>-4.138978601065025E-4</v>
      </c>
      <c r="B83">
        <f>I!B83-A!C84</f>
        <v>-2.3020396385423796E-3</v>
      </c>
      <c r="C83">
        <f>I!C83-A!D84</f>
        <v>-2.0342439457901691E-3</v>
      </c>
      <c r="D83">
        <f>I!D83-A!E84</f>
        <v>-1.6552419728080277E-3</v>
      </c>
      <c r="E83">
        <f>I!E83-A!F84</f>
        <v>-5.0221250172920097E-4</v>
      </c>
      <c r="F83">
        <f>I!F83-A!G84</f>
        <v>-4.7953898479152282E-2</v>
      </c>
      <c r="G83">
        <f>I!G83-A!H84</f>
        <v>-3.5203394885919398E-3</v>
      </c>
      <c r="H83">
        <f>I!H83-A!I84</f>
        <v>-3.9738238439196178E-3</v>
      </c>
      <c r="I83">
        <f>I!I83-A!J84</f>
        <v>-5.0978836117750283E-3</v>
      </c>
      <c r="J83">
        <f>I!J83-A!K84</f>
        <v>-5.7548915480035998E-3</v>
      </c>
      <c r="K83">
        <f>I!K83-A!L84</f>
        <v>-5.4488108822689733E-3</v>
      </c>
      <c r="L83">
        <f>I!L83-A!M84</f>
        <v>-4.1445885796274826E-3</v>
      </c>
      <c r="M83">
        <f>I!M83-A!N84</f>
        <v>-7.7716919051384935E-3</v>
      </c>
      <c r="N83">
        <f>I!N83-A!O84</f>
        <v>-3.0278738462243194E-4</v>
      </c>
      <c r="O83">
        <f>I!O83-A!P84</f>
        <v>-1.0381227262274686E-3</v>
      </c>
      <c r="P83">
        <f>I!P83-A!Q84</f>
        <v>-9.7551786543235628E-5</v>
      </c>
      <c r="Q83">
        <f>I!Q83-A!R84</f>
        <v>-8.42103874864815E-4</v>
      </c>
      <c r="R83">
        <f>I!R83-A!S84</f>
        <v>-1.5923278849497321E-3</v>
      </c>
      <c r="S83">
        <f>I!S83-A!T84</f>
        <v>-1.402148405816629E-2</v>
      </c>
      <c r="T83">
        <f>I!T83-A!U84</f>
        <v>-5.0000345084420025E-4</v>
      </c>
      <c r="U83">
        <f>I!U83-A!V84</f>
        <v>-4.2797924264882607E-3</v>
      </c>
      <c r="V83">
        <f>I!V83-A!W84</f>
        <v>-2.782828928871172E-3</v>
      </c>
      <c r="W83">
        <f>I!W83-A!X84</f>
        <v>-3.9157694601684983E-3</v>
      </c>
      <c r="X83">
        <f>I!X83-A!Y84</f>
        <v>-5.2554406198580177E-4</v>
      </c>
      <c r="Y83">
        <f>I!Y83-A!Z84</f>
        <v>-1.7769117620290429E-5</v>
      </c>
      <c r="Z83">
        <f>I!Z83-A!AA84</f>
        <v>-2.9918129477940901E-3</v>
      </c>
      <c r="AA83">
        <f>I!AA83-A!AB84</f>
        <v>-2.9347896266708468E-6</v>
      </c>
      <c r="AB83">
        <f>I!AB83-A!AC84</f>
        <v>-1.9260026005678602E-3</v>
      </c>
      <c r="AC83">
        <f>I!AC83-A!AD84</f>
        <v>-6.6127117578601005E-4</v>
      </c>
      <c r="AD83">
        <f>I!AD83-A!AE84</f>
        <v>-8.8295216609665357E-4</v>
      </c>
      <c r="AE83">
        <f>I!AE83-A!AF84</f>
        <v>-2.2161469411949501E-3</v>
      </c>
      <c r="AF83">
        <f>I!AF83-A!AG84</f>
        <v>-1.4693745002072975E-3</v>
      </c>
      <c r="AG83">
        <f>I!AG83-A!AH84</f>
        <v>-2.600389337989231E-3</v>
      </c>
      <c r="AH83">
        <f>I!AH83-A!AI84</f>
        <v>-2.8208957102512863E-2</v>
      </c>
      <c r="AI83">
        <f>I!AI83-A!AJ84</f>
        <v>-3.1597481623109503E-3</v>
      </c>
      <c r="AJ83">
        <f>I!AJ83-A!AK84</f>
        <v>-1.1485514132884413E-3</v>
      </c>
      <c r="AK83">
        <f>I!AK83-A!AL84</f>
        <v>-2.3358588755753602E-3</v>
      </c>
      <c r="AL83">
        <f>I!AL83-A!AM84</f>
        <v>-1.1771425814754654E-3</v>
      </c>
      <c r="AM83">
        <f>I!AM83-A!AN84</f>
        <v>-3.9992783904490353E-3</v>
      </c>
      <c r="AN83">
        <f>I!AN83-A!AO84</f>
        <v>-5.5507596255971209E-4</v>
      </c>
      <c r="AO83">
        <f>I!AO83-A!AP84</f>
        <v>-4.7752168486204852E-3</v>
      </c>
      <c r="AP83">
        <f>I!AP83-A!AQ84</f>
        <v>-2.6691320036715937E-3</v>
      </c>
      <c r="AQ83">
        <f>I!AQ83-A!AR84</f>
        <v>-4.751377221701821E-4</v>
      </c>
      <c r="AR83">
        <f>I!AR83-A!AS84</f>
        <v>-2.4859847606906939E-2</v>
      </c>
      <c r="AS83">
        <f>I!AS83-A!AT84</f>
        <v>-3.4464955338214628E-2</v>
      </c>
      <c r="AT83">
        <f>I!AT83-A!AU84</f>
        <v>-9.1268714306214679E-2</v>
      </c>
      <c r="AU83">
        <f>I!AU83-A!AV84</f>
        <v>-4.143304657316587E-2</v>
      </c>
      <c r="AV83">
        <f>I!AV83-A!AW84</f>
        <v>-0.15181796393411348</v>
      </c>
      <c r="AW83">
        <f>I!AW83-A!AX84</f>
        <v>-8.132661999095743E-2</v>
      </c>
      <c r="AX83">
        <f>I!AX83-A!AY84</f>
        <v>-5.8193887852984683E-2</v>
      </c>
      <c r="AY83">
        <f>I!AY83-A!AZ84</f>
        <v>-3.4395754493805324E-6</v>
      </c>
      <c r="AZ83">
        <f>I!AZ83-A!BA84</f>
        <v>-2.9872530035542416E-3</v>
      </c>
      <c r="BA83">
        <f>I!BA83-A!BB84</f>
        <v>-6.4425521309674624E-4</v>
      </c>
      <c r="BB83">
        <f>I!BB83-A!BC84</f>
        <v>-7.2369358250120005E-3</v>
      </c>
      <c r="BC83">
        <f>I!BC83-A!BD84</f>
        <v>-5.2021994348621734E-3</v>
      </c>
      <c r="BD83">
        <f>I!BD83-A!BE84</f>
        <v>-1.7465701263125087E-3</v>
      </c>
      <c r="BE83">
        <f>I!BE83-A!BF84</f>
        <v>-6.5452609703204913E-3</v>
      </c>
      <c r="BF83">
        <f>I!BF83-A!BG84</f>
        <v>-1.3745805133254776E-3</v>
      </c>
      <c r="BG83">
        <f>I!BG83-A!BH84</f>
        <v>-7.2574672107389123E-4</v>
      </c>
      <c r="BH83">
        <f>I!BH83-A!BI84</f>
        <v>-1.7364976694271834E-5</v>
      </c>
      <c r="BI83">
        <f>I!BI83-A!BJ84</f>
        <v>-1.9568393057140494E-2</v>
      </c>
      <c r="BJ83">
        <f>I!BJ83-A!BK84</f>
        <v>-2.7312954053458984E-2</v>
      </c>
      <c r="BK83">
        <f>I!BK83-A!BL84</f>
        <v>-1.2424605004842985E-2</v>
      </c>
      <c r="BL83">
        <f>I!BL83-A!BM84</f>
        <v>-6.0587662413587222E-3</v>
      </c>
      <c r="BM83">
        <f>I!BM83-A!BN84</f>
        <v>-3.2240348616788001E-3</v>
      </c>
      <c r="BN83">
        <f>I!BN83-A!BO84</f>
        <v>-2.0842173659679753E-3</v>
      </c>
      <c r="BO83">
        <f>I!BO83-A!BP84</f>
        <v>-1.1295417061425242E-2</v>
      </c>
      <c r="BP83">
        <f>I!BP83-A!BQ84</f>
        <v>-1.0160358525752615E-2</v>
      </c>
      <c r="BQ83">
        <f>I!BQ83-A!BR84</f>
        <v>-2.2370013879089913E-2</v>
      </c>
      <c r="BR83">
        <f>I!BR83-A!BS84</f>
        <v>-7.2855637562288305E-3</v>
      </c>
      <c r="BS83">
        <f>I!BS83-A!BT84</f>
        <v>-5.075432546280844E-2</v>
      </c>
      <c r="BT83">
        <f>I!BT83-A!BU84</f>
        <v>-4.9242541756766751E-4</v>
      </c>
      <c r="BU83">
        <f>I!BU83-A!BV84</f>
        <v>-7.3779762010513315E-4</v>
      </c>
      <c r="BV83">
        <f>I!BV83-A!BW84</f>
        <v>-1.0805030830455902E-4</v>
      </c>
      <c r="BW83">
        <f>I!BW83-A!BX84</f>
        <v>-2.4379234758891306E-4</v>
      </c>
      <c r="BX83">
        <f>I!BX83-A!BY84</f>
        <v>-1.5949344855626164E-2</v>
      </c>
      <c r="BY83">
        <f>I!BY83-A!BZ84</f>
        <v>-6.9344250529681899E-4</v>
      </c>
      <c r="BZ83">
        <f>I!BZ83-A!CA84</f>
        <v>-1.2192646065242155E-5</v>
      </c>
      <c r="CA83">
        <f>I!CA83-A!CB84</f>
        <v>-3.7823557830664677E-6</v>
      </c>
      <c r="CB83">
        <f>I!CB83-A!CC84</f>
        <v>-7.9512664315485734E-4</v>
      </c>
      <c r="CC83">
        <f>I!CC83-A!CD84</f>
        <v>-2.105881230253028E-3</v>
      </c>
      <c r="CD83">
        <f>I!CD83-A!CE84</f>
        <v>-1.6308954975444431E-2</v>
      </c>
      <c r="CE83">
        <f>I!CE83-A!CF84</f>
        <v>0.94244759270862011</v>
      </c>
      <c r="CF83">
        <f>I!CF83-A!CG84</f>
        <v>-2.6845003232086875E-3</v>
      </c>
      <c r="CG83">
        <f>I!CG83-A!CH84</f>
        <v>0</v>
      </c>
      <c r="CH83">
        <f>I!CH83-A!CI84</f>
        <v>-4.405113875134149E-4</v>
      </c>
      <c r="CI83">
        <f>I!CI83-A!CJ84</f>
        <v>-3.9210265712603221E-2</v>
      </c>
      <c r="CJ83">
        <f>I!CJ83-A!CK84</f>
        <v>-7.7767976424656727E-4</v>
      </c>
      <c r="CK83">
        <f>I!CK83-A!CL84</f>
        <v>-1.8351218971863058E-2</v>
      </c>
      <c r="CL83">
        <f>I!CL83-A!CM84</f>
        <v>-5.3050553294905082E-3</v>
      </c>
      <c r="CM83">
        <f>I!CM83-A!CN84</f>
        <v>-4.590103189096394E-6</v>
      </c>
      <c r="CN83">
        <f>I!CN83-A!CO84</f>
        <v>-5.0738426121324899E-5</v>
      </c>
      <c r="CO83">
        <f>I!CO83-A!CP84</f>
        <v>-1.1208739840019319E-3</v>
      </c>
      <c r="CP83">
        <f>I!CP83-A!CQ84</f>
        <v>-2.0487498558723057E-2</v>
      </c>
      <c r="CQ83">
        <f>I!CQ83-A!CR84</f>
        <v>-6.2644368772893427E-3</v>
      </c>
      <c r="CR83">
        <f>I!CR83-A!CS84</f>
        <v>-5.5550451607105132E-3</v>
      </c>
      <c r="CS83">
        <f>I!CS83-A!CT84</f>
        <v>-6.0273662116132787E-4</v>
      </c>
      <c r="CT83">
        <f>I!CT83-A!CU84</f>
        <v>-1.313355235427477E-4</v>
      </c>
      <c r="CU83">
        <f>I!CU83-A!CV84</f>
        <v>-4.3219912466520185E-4</v>
      </c>
      <c r="CV83">
        <f>I!CV83-A!CW84</f>
        <v>-8.6687699994142907E-3</v>
      </c>
      <c r="CW83">
        <f>I!CW83-A!CX84</f>
        <v>-1.984327075526596E-3</v>
      </c>
      <c r="CX83">
        <f>I!CX83-A!CY84</f>
        <v>-8.926252583545239E-3</v>
      </c>
      <c r="CY83">
        <f>I!CY83-A!CZ84</f>
        <v>-2.4363295123905546E-3</v>
      </c>
      <c r="CZ83">
        <f>I!CZ83-A!DA84</f>
        <v>-1.6819408492842571E-4</v>
      </c>
      <c r="DA83">
        <f>I!DA83-A!DB84</f>
        <v>-2.2955914660811303E-3</v>
      </c>
      <c r="DB83">
        <f>I!DB83-A!DC84</f>
        <v>-8.0124207652605012E-4</v>
      </c>
      <c r="DC83">
        <f>I!DC83-A!DD84</f>
        <v>-2.8639348686612036E-3</v>
      </c>
      <c r="DD83">
        <f>I!DD83-A!DE84</f>
        <v>-2.7152834499070567E-5</v>
      </c>
      <c r="DE83">
        <f>I!DE83-A!DF84</f>
        <v>-3.0109373915715569E-3</v>
      </c>
      <c r="DF83">
        <f>I!DF83-A!DG84</f>
        <v>-5.9779383654038525E-3</v>
      </c>
      <c r="DG83">
        <f>I!DG83-A!DH84</f>
        <v>-1.0121252434696968E-2</v>
      </c>
      <c r="DH83">
        <f>I!DH83-A!DI84</f>
        <v>-5.0497396151526833E-3</v>
      </c>
      <c r="DI83">
        <f>I!DI83-A!DJ84</f>
        <v>-6.7989677864029674E-3</v>
      </c>
      <c r="DJ83">
        <f>I!DJ83-A!DK84</f>
        <v>-5.244915018451978E-3</v>
      </c>
      <c r="DK83">
        <f>I!DK83-A!DL84</f>
        <v>-1.4305647628548742E-3</v>
      </c>
      <c r="DL83">
        <f>I!DL83-A!DM84</f>
        <v>-1.370311717093222E-3</v>
      </c>
      <c r="DM83">
        <f>I!DM83-A!DN84</f>
        <v>0</v>
      </c>
    </row>
    <row r="84" spans="1:117">
      <c r="A84">
        <f>I!A84-A!B85</f>
        <v>0</v>
      </c>
      <c r="B84">
        <f>I!B84-A!C85</f>
        <v>0</v>
      </c>
      <c r="C84">
        <f>I!C84-A!D85</f>
        <v>0</v>
      </c>
      <c r="D84">
        <f>I!D84-A!E85</f>
        <v>0</v>
      </c>
      <c r="E84">
        <f>I!E84-A!F85</f>
        <v>0</v>
      </c>
      <c r="F84">
        <f>I!F84-A!G85</f>
        <v>0</v>
      </c>
      <c r="G84">
        <f>I!G84-A!H85</f>
        <v>0</v>
      </c>
      <c r="H84">
        <f>I!H84-A!I85</f>
        <v>0</v>
      </c>
      <c r="I84">
        <f>I!I84-A!J85</f>
        <v>0</v>
      </c>
      <c r="J84">
        <f>I!J84-A!K85</f>
        <v>0</v>
      </c>
      <c r="K84">
        <f>I!K84-A!L85</f>
        <v>0</v>
      </c>
      <c r="L84">
        <f>I!L84-A!M85</f>
        <v>0</v>
      </c>
      <c r="M84">
        <f>I!M84-A!N85</f>
        <v>0</v>
      </c>
      <c r="N84">
        <f>I!N84-A!O85</f>
        <v>0</v>
      </c>
      <c r="O84">
        <f>I!O84-A!P85</f>
        <v>0</v>
      </c>
      <c r="P84">
        <f>I!P84-A!Q85</f>
        <v>0</v>
      </c>
      <c r="Q84">
        <f>I!Q84-A!R85</f>
        <v>0</v>
      </c>
      <c r="R84">
        <f>I!R84-A!S85</f>
        <v>0</v>
      </c>
      <c r="S84">
        <f>I!S84-A!T85</f>
        <v>0</v>
      </c>
      <c r="T84">
        <f>I!T84-A!U85</f>
        <v>0</v>
      </c>
      <c r="U84">
        <f>I!U84-A!V85</f>
        <v>0</v>
      </c>
      <c r="V84">
        <f>I!V84-A!W85</f>
        <v>0</v>
      </c>
      <c r="W84">
        <f>I!W84-A!X85</f>
        <v>0</v>
      </c>
      <c r="X84">
        <f>I!X84-A!Y85</f>
        <v>0</v>
      </c>
      <c r="Y84">
        <f>I!Y84-A!Z85</f>
        <v>0</v>
      </c>
      <c r="Z84">
        <f>I!Z84-A!AA85</f>
        <v>0</v>
      </c>
      <c r="AA84">
        <f>I!AA84-A!AB85</f>
        <v>0</v>
      </c>
      <c r="AB84">
        <f>I!AB84-A!AC85</f>
        <v>0</v>
      </c>
      <c r="AC84">
        <f>I!AC84-A!AD85</f>
        <v>0</v>
      </c>
      <c r="AD84">
        <f>I!AD84-A!AE85</f>
        <v>0</v>
      </c>
      <c r="AE84">
        <f>I!AE84-A!AF85</f>
        <v>0</v>
      </c>
      <c r="AF84">
        <f>I!AF84-A!AG85</f>
        <v>0</v>
      </c>
      <c r="AG84">
        <f>I!AG84-A!AH85</f>
        <v>0</v>
      </c>
      <c r="AH84">
        <f>I!AH84-A!AI85</f>
        <v>-0.10534385909807401</v>
      </c>
      <c r="AI84">
        <f>I!AI84-A!AJ85</f>
        <v>0</v>
      </c>
      <c r="AJ84">
        <f>I!AJ84-A!AK85</f>
        <v>0</v>
      </c>
      <c r="AK84">
        <f>I!AK84-A!AL85</f>
        <v>0</v>
      </c>
      <c r="AL84">
        <f>I!AL84-A!AM85</f>
        <v>0</v>
      </c>
      <c r="AM84">
        <f>I!AM84-A!AN85</f>
        <v>0</v>
      </c>
      <c r="AN84">
        <f>I!AN84-A!AO85</f>
        <v>0</v>
      </c>
      <c r="AO84">
        <f>I!AO84-A!AP85</f>
        <v>0</v>
      </c>
      <c r="AP84">
        <f>I!AP84-A!AQ85</f>
        <v>0</v>
      </c>
      <c r="AQ84">
        <f>I!AQ84-A!AR85</f>
        <v>0</v>
      </c>
      <c r="AR84">
        <f>I!AR84-A!AS85</f>
        <v>0</v>
      </c>
      <c r="AS84">
        <f>I!AS84-A!AT85</f>
        <v>0</v>
      </c>
      <c r="AT84">
        <f>I!AT84-A!AU85</f>
        <v>0</v>
      </c>
      <c r="AU84">
        <f>I!AU84-A!AV85</f>
        <v>0</v>
      </c>
      <c r="AV84">
        <f>I!AV84-A!AW85</f>
        <v>0</v>
      </c>
      <c r="AW84">
        <f>I!AW84-A!AX85</f>
        <v>0</v>
      </c>
      <c r="AX84">
        <f>I!AX84-A!AY85</f>
        <v>0</v>
      </c>
      <c r="AY84">
        <f>I!AY84-A!AZ85</f>
        <v>0</v>
      </c>
      <c r="AZ84">
        <f>I!AZ84-A!BA85</f>
        <v>0</v>
      </c>
      <c r="BA84">
        <f>I!BA84-A!BB85</f>
        <v>0</v>
      </c>
      <c r="BB84">
        <f>I!BB84-A!BC85</f>
        <v>-1.2160412278835237E-2</v>
      </c>
      <c r="BC84">
        <f>I!BC84-A!BD85</f>
        <v>0</v>
      </c>
      <c r="BD84">
        <f>I!BD84-A!BE85</f>
        <v>0</v>
      </c>
      <c r="BE84">
        <f>I!BE84-A!BF85</f>
        <v>0</v>
      </c>
      <c r="BF84">
        <f>I!BF84-A!BG85</f>
        <v>0</v>
      </c>
      <c r="BG84">
        <f>I!BG84-A!BH85</f>
        <v>0</v>
      </c>
      <c r="BH84">
        <f>I!BH84-A!BI85</f>
        <v>0</v>
      </c>
      <c r="BI84">
        <f>I!BI84-A!BJ85</f>
        <v>0</v>
      </c>
      <c r="BJ84">
        <f>I!BJ84-A!BK85</f>
        <v>0</v>
      </c>
      <c r="BK84">
        <f>I!BK84-A!BL85</f>
        <v>0</v>
      </c>
      <c r="BL84">
        <f>I!BL84-A!BM85</f>
        <v>0</v>
      </c>
      <c r="BM84">
        <f>I!BM84-A!BN85</f>
        <v>0</v>
      </c>
      <c r="BN84">
        <f>I!BN84-A!BO85</f>
        <v>0</v>
      </c>
      <c r="BO84">
        <f>I!BO84-A!BP85</f>
        <v>0</v>
      </c>
      <c r="BP84">
        <f>I!BP84-A!BQ85</f>
        <v>0</v>
      </c>
      <c r="BQ84">
        <f>I!BQ84-A!BR85</f>
        <v>0</v>
      </c>
      <c r="BR84">
        <f>I!BR84-A!BS85</f>
        <v>0</v>
      </c>
      <c r="BS84">
        <f>I!BS84-A!BT85</f>
        <v>0</v>
      </c>
      <c r="BT84">
        <f>I!BT84-A!BU85</f>
        <v>0</v>
      </c>
      <c r="BU84">
        <f>I!BU84-A!BV85</f>
        <v>0</v>
      </c>
      <c r="BV84">
        <f>I!BV84-A!BW85</f>
        <v>0</v>
      </c>
      <c r="BW84">
        <f>I!BW84-A!BX85</f>
        <v>0</v>
      </c>
      <c r="BX84">
        <f>I!BX84-A!BY85</f>
        <v>0</v>
      </c>
      <c r="BY84">
        <f>I!BY84-A!BZ85</f>
        <v>0</v>
      </c>
      <c r="BZ84">
        <f>I!BZ84-A!CA85</f>
        <v>0</v>
      </c>
      <c r="CA84">
        <f>I!CA84-A!CB85</f>
        <v>0</v>
      </c>
      <c r="CB84">
        <f>I!CB84-A!CC85</f>
        <v>0</v>
      </c>
      <c r="CC84">
        <f>I!CC84-A!CD85</f>
        <v>0</v>
      </c>
      <c r="CD84">
        <f>I!CD84-A!CE85</f>
        <v>0</v>
      </c>
      <c r="CE84">
        <f>I!CE84-A!CF85</f>
        <v>0</v>
      </c>
      <c r="CF84">
        <f>I!CF84-A!CG85</f>
        <v>0.98685650494220567</v>
      </c>
      <c r="CG84">
        <f>I!CG84-A!CH85</f>
        <v>0</v>
      </c>
      <c r="CH84">
        <f>I!CH84-A!CI85</f>
        <v>0</v>
      </c>
      <c r="CI84">
        <f>I!CI84-A!CJ85</f>
        <v>0</v>
      </c>
      <c r="CJ84">
        <f>I!CJ84-A!CK85</f>
        <v>0</v>
      </c>
      <c r="CK84">
        <f>I!CK84-A!CL85</f>
        <v>0</v>
      </c>
      <c r="CL84">
        <f>I!CL84-A!CM85</f>
        <v>0</v>
      </c>
      <c r="CM84">
        <f>I!CM84-A!CN85</f>
        <v>0</v>
      </c>
      <c r="CN84">
        <f>I!CN84-A!CO85</f>
        <v>0</v>
      </c>
      <c r="CO84">
        <f>I!CO84-A!CP85</f>
        <v>0</v>
      </c>
      <c r="CP84">
        <f>I!CP84-A!CQ85</f>
        <v>0</v>
      </c>
      <c r="CQ84">
        <f>I!CQ84-A!CR85</f>
        <v>-3.9105729043210444E-3</v>
      </c>
      <c r="CR84">
        <f>I!CR84-A!CS85</f>
        <v>-4.0063833577366559E-3</v>
      </c>
      <c r="CS84">
        <f>I!CS84-A!CT85</f>
        <v>0</v>
      </c>
      <c r="CT84">
        <f>I!CT84-A!CU85</f>
        <v>0</v>
      </c>
      <c r="CU84">
        <f>I!CU84-A!CV85</f>
        <v>-4.6363537017220393E-4</v>
      </c>
      <c r="CV84">
        <f>I!CV84-A!CW85</f>
        <v>-6.7893759811986443E-3</v>
      </c>
      <c r="CW84">
        <f>I!CW84-A!CX85</f>
        <v>0</v>
      </c>
      <c r="CX84">
        <f>I!CX84-A!CY85</f>
        <v>0</v>
      </c>
      <c r="CY84">
        <f>I!CY84-A!CZ85</f>
        <v>-4.3590548623244239E-3</v>
      </c>
      <c r="CZ84">
        <f>I!CZ84-A!DA85</f>
        <v>-4.0519592769963886E-4</v>
      </c>
      <c r="DA84">
        <f>I!DA84-A!DB85</f>
        <v>0</v>
      </c>
      <c r="DB84">
        <f>I!DB84-A!DC85</f>
        <v>-3.0073426586444134E-4</v>
      </c>
      <c r="DC84">
        <f>I!DC84-A!DD85</f>
        <v>0</v>
      </c>
      <c r="DD84">
        <f>I!DD84-A!DE85</f>
        <v>0</v>
      </c>
      <c r="DE84">
        <f>I!DE84-A!DF85</f>
        <v>0</v>
      </c>
      <c r="DF84">
        <f>I!DF84-A!DG85</f>
        <v>0</v>
      </c>
      <c r="DG84">
        <f>I!DG84-A!DH85</f>
        <v>0</v>
      </c>
      <c r="DH84">
        <f>I!DH84-A!DI85</f>
        <v>0</v>
      </c>
      <c r="DI84">
        <f>I!DI84-A!DJ85</f>
        <v>0</v>
      </c>
      <c r="DJ84">
        <f>I!DJ84-A!DK85</f>
        <v>-2.5520496751465548E-3</v>
      </c>
      <c r="DK84">
        <f>I!DK84-A!DL85</f>
        <v>0</v>
      </c>
      <c r="DL84">
        <f>I!DL84-A!DM85</f>
        <v>0</v>
      </c>
      <c r="DM84">
        <f>I!DM84-A!DN85</f>
        <v>0</v>
      </c>
    </row>
    <row r="85" spans="1:117">
      <c r="A85">
        <f>I!A85-A!B86</f>
        <v>-9.1374687817273727E-7</v>
      </c>
      <c r="B85">
        <f>I!B85-A!C86</f>
        <v>-2.5248747741775016E-4</v>
      </c>
      <c r="C85">
        <f>I!C85-A!D86</f>
        <v>-2.1307068561885217E-6</v>
      </c>
      <c r="D85">
        <f>I!D85-A!E86</f>
        <v>-5.2444140827831817E-8</v>
      </c>
      <c r="E85">
        <f>I!E85-A!F86</f>
        <v>-3.5021792310265066E-7</v>
      </c>
      <c r="F85">
        <f>I!F85-A!G86</f>
        <v>-1.5751510471407269E-6</v>
      </c>
      <c r="G85">
        <f>I!G85-A!H86</f>
        <v>-1.0372778468518384E-7</v>
      </c>
      <c r="H85">
        <f>I!H85-A!I86</f>
        <v>0</v>
      </c>
      <c r="I85">
        <f>I!I85-A!J86</f>
        <v>-5.1368092104587264E-7</v>
      </c>
      <c r="J85">
        <f>I!J85-A!K86</f>
        <v>-1.244538307035507E-6</v>
      </c>
      <c r="K85">
        <f>I!K85-A!L86</f>
        <v>-4.8620985858557661E-7</v>
      </c>
      <c r="L85">
        <f>I!L85-A!M86</f>
        <v>-2.7774089995828334E-7</v>
      </c>
      <c r="M85">
        <f>I!M85-A!N86</f>
        <v>0</v>
      </c>
      <c r="N85">
        <f>I!N85-A!O86</f>
        <v>-4.5807471198552486E-7</v>
      </c>
      <c r="O85">
        <f>I!O85-A!P86</f>
        <v>-7.3704133917463165E-7</v>
      </c>
      <c r="P85">
        <f>I!P85-A!Q86</f>
        <v>0</v>
      </c>
      <c r="Q85">
        <f>I!Q85-A!R86</f>
        <v>-1.8841120368381587E-7</v>
      </c>
      <c r="R85">
        <f>I!R85-A!S86</f>
        <v>-2.2469877724542891E-7</v>
      </c>
      <c r="S85">
        <f>I!S85-A!T86</f>
        <v>-5.065382052009064E-7</v>
      </c>
      <c r="T85">
        <f>I!T85-A!U86</f>
        <v>-9.983574415675497E-7</v>
      </c>
      <c r="U85">
        <f>I!U85-A!V86</f>
        <v>-1.3385081221254809E-6</v>
      </c>
      <c r="V85">
        <f>I!V85-A!W86</f>
        <v>-4.0326762920735167E-7</v>
      </c>
      <c r="W85">
        <f>I!W85-A!X86</f>
        <v>-3.9204542161723718E-5</v>
      </c>
      <c r="X85">
        <f>I!X85-A!Y86</f>
        <v>-1.4294036137419813E-7</v>
      </c>
      <c r="Y85">
        <f>I!Y85-A!Z86</f>
        <v>0</v>
      </c>
      <c r="Z85">
        <f>I!Z85-A!AA86</f>
        <v>-5.6912016092648617E-7</v>
      </c>
      <c r="AA85">
        <f>I!AA85-A!AB86</f>
        <v>-1.0869591209892025E-7</v>
      </c>
      <c r="AB85">
        <f>I!AB85-A!AC86</f>
        <v>-1.9039380737795041E-7</v>
      </c>
      <c r="AC85">
        <f>I!AC85-A!AD86</f>
        <v>-9.7160031705261547E-8</v>
      </c>
      <c r="AD85">
        <f>I!AD85-A!AE86</f>
        <v>-1.2504119300592169E-6</v>
      </c>
      <c r="AE85">
        <f>I!AE85-A!AF86</f>
        <v>-4.9363989423863989E-7</v>
      </c>
      <c r="AF85">
        <f>I!AF85-A!AG86</f>
        <v>0</v>
      </c>
      <c r="AG85">
        <f>I!AG85-A!AH86</f>
        <v>-7.894920191238652E-7</v>
      </c>
      <c r="AH85">
        <f>I!AH85-A!AI86</f>
        <v>-2.8654686050450968E-7</v>
      </c>
      <c r="AI85">
        <f>I!AI85-A!AJ86</f>
        <v>-5.5471608521326613E-7</v>
      </c>
      <c r="AJ85">
        <f>I!AJ85-A!AK86</f>
        <v>-8.1457547041733415E-7</v>
      </c>
      <c r="AK85">
        <f>I!AK85-A!AL86</f>
        <v>-2.7933735592427644E-6</v>
      </c>
      <c r="AL85">
        <f>I!AL85-A!AM86</f>
        <v>-2.1409079990460116E-7</v>
      </c>
      <c r="AM85">
        <f>I!AM85-A!AN86</f>
        <v>-2.4398095398562265E-6</v>
      </c>
      <c r="AN85">
        <f>I!AN85-A!AO86</f>
        <v>-1.6165299237268645E-7</v>
      </c>
      <c r="AO85">
        <f>I!AO85-A!AP86</f>
        <v>-2.438352517236516E-6</v>
      </c>
      <c r="AP85">
        <f>I!AP85-A!AQ86</f>
        <v>-1.2768348271510391E-6</v>
      </c>
      <c r="AQ85">
        <f>I!AQ85-A!AR86</f>
        <v>-5.3785116840636423E-7</v>
      </c>
      <c r="AR85">
        <f>I!AR85-A!AS86</f>
        <v>-4.8024356694059969E-6</v>
      </c>
      <c r="AS85">
        <f>I!AS85-A!AT86</f>
        <v>-6.9414687847776972E-6</v>
      </c>
      <c r="AT85">
        <f>I!AT85-A!AU86</f>
        <v>-5.3186311649708931E-6</v>
      </c>
      <c r="AU85">
        <f>I!AU85-A!AV86</f>
        <v>-3.4722004583394791E-6</v>
      </c>
      <c r="AV85">
        <f>I!AV85-A!AW86</f>
        <v>-5.4523192386863521E-7</v>
      </c>
      <c r="AW85">
        <f>I!AW85-A!AX86</f>
        <v>-2.2836651049277646E-5</v>
      </c>
      <c r="AX85">
        <f>I!AX85-A!AY86</f>
        <v>-8.4607383488542598E-7</v>
      </c>
      <c r="AY85">
        <f>I!AY85-A!AZ86</f>
        <v>0</v>
      </c>
      <c r="AZ85">
        <f>I!AZ85-A!BA86</f>
        <v>-6.9862450232196641E-6</v>
      </c>
      <c r="BA85">
        <f>I!BA85-A!BB86</f>
        <v>0</v>
      </c>
      <c r="BB85">
        <f>I!BB85-A!BC86</f>
        <v>-7.3657354374659149E-7</v>
      </c>
      <c r="BC85">
        <f>I!BC85-A!BD86</f>
        <v>-6.7606688086268305E-6</v>
      </c>
      <c r="BD85">
        <f>I!BD85-A!BE86</f>
        <v>-9.4383686912321458E-7</v>
      </c>
      <c r="BE85">
        <f>I!BE85-A!BF86</f>
        <v>-4.8512790358675853E-6</v>
      </c>
      <c r="BF85">
        <f>I!BF85-A!BG86</f>
        <v>-4.2398887967105661E-6</v>
      </c>
      <c r="BG85">
        <f>I!BG85-A!BH86</f>
        <v>0</v>
      </c>
      <c r="BH85">
        <f>I!BH85-A!BI86</f>
        <v>-1.4470813911893198E-7</v>
      </c>
      <c r="BI85">
        <f>I!BI85-A!BJ86</f>
        <v>-8.5053673025858894E-6</v>
      </c>
      <c r="BJ85">
        <f>I!BJ85-A!BK86</f>
        <v>-7.5670736446856677E-6</v>
      </c>
      <c r="BK85">
        <f>I!BK85-A!BL86</f>
        <v>-8.818965310886278E-6</v>
      </c>
      <c r="BL85">
        <f>I!BL85-A!BM86</f>
        <v>-3.5825296328348055E-6</v>
      </c>
      <c r="BM85">
        <f>I!BM85-A!BN86</f>
        <v>-1.6998665332792732E-6</v>
      </c>
      <c r="BN85">
        <f>I!BN85-A!BO86</f>
        <v>-4.3736142892444169E-6</v>
      </c>
      <c r="BO85">
        <f>I!BO85-A!BP86</f>
        <v>-3.2561975573600798E-6</v>
      </c>
      <c r="BP85">
        <f>I!BP85-A!BQ86</f>
        <v>-4.0144373766016688E-6</v>
      </c>
      <c r="BQ85">
        <f>I!BQ85-A!BR86</f>
        <v>-6.536878074030001E-6</v>
      </c>
      <c r="BR85">
        <f>I!BR85-A!BS86</f>
        <v>-1.3983480280194838E-5</v>
      </c>
      <c r="BS85">
        <f>I!BS85-A!BT86</f>
        <v>-5.267388332633547E-6</v>
      </c>
      <c r="BT85">
        <f>I!BT85-A!BU86</f>
        <v>-2.8524239648898959E-6</v>
      </c>
      <c r="BU85">
        <f>I!BU85-A!BV86</f>
        <v>-4.4634384267706329E-6</v>
      </c>
      <c r="BV85">
        <f>I!BV85-A!BW86</f>
        <v>-1.6877586426828962E-7</v>
      </c>
      <c r="BW85">
        <f>I!BW85-A!BX86</f>
        <v>-2.2917601089411086E-6</v>
      </c>
      <c r="BX85">
        <f>I!BX85-A!BY86</f>
        <v>-1.7228250447076748E-5</v>
      </c>
      <c r="BY85">
        <f>I!BY85-A!BZ86</f>
        <v>-2.9936378299774522E-6</v>
      </c>
      <c r="BZ85">
        <f>I!BZ85-A!CA86</f>
        <v>-2.6248968924095057E-8</v>
      </c>
      <c r="CA85">
        <f>I!CA85-A!CB86</f>
        <v>-8.2946398751457622E-9</v>
      </c>
      <c r="CB85">
        <f>I!CB85-A!CC86</f>
        <v>-5.1439423032882468E-6</v>
      </c>
      <c r="CC85">
        <f>I!CC85-A!CD86</f>
        <v>-1.0073677793596737E-5</v>
      </c>
      <c r="CD85">
        <f>I!CD85-A!CE86</f>
        <v>-1.466646266950408E-5</v>
      </c>
      <c r="CE85">
        <f>I!CE85-A!CF86</f>
        <v>-8.2445393353376822E-5</v>
      </c>
      <c r="CF85">
        <f>I!CF85-A!CG86</f>
        <v>-2.104216304220528E-4</v>
      </c>
      <c r="CG85">
        <f>I!CG85-A!CH86</f>
        <v>0.9999997018529837</v>
      </c>
      <c r="CH85">
        <f>I!CH85-A!CI86</f>
        <v>-5.9929711969402914E-6</v>
      </c>
      <c r="CI85">
        <f>I!CI85-A!CJ86</f>
        <v>-2.4281147170594776E-5</v>
      </c>
      <c r="CJ85">
        <f>I!CJ85-A!CK86</f>
        <v>-7.8895048546753212E-6</v>
      </c>
      <c r="CK85">
        <f>I!CK85-A!CL86</f>
        <v>-1.581401431651113E-5</v>
      </c>
      <c r="CL85">
        <f>I!CL85-A!CM86</f>
        <v>-3.9148532480499904E-5</v>
      </c>
      <c r="CM85">
        <f>I!CM85-A!CN86</f>
        <v>-9.9551588646636087E-6</v>
      </c>
      <c r="CN85">
        <f>I!CN85-A!CO86</f>
        <v>0</v>
      </c>
      <c r="CO85">
        <f>I!CO85-A!CP86</f>
        <v>-5.14143358177929E-6</v>
      </c>
      <c r="CP85">
        <f>I!CP85-A!CQ86</f>
        <v>-1.6291275460072806E-5</v>
      </c>
      <c r="CQ85">
        <f>I!CQ85-A!CR86</f>
        <v>-6.1739179461290641E-4</v>
      </c>
      <c r="CR85">
        <f>I!CR85-A!CS86</f>
        <v>-2.1597066580190464E-4</v>
      </c>
      <c r="CS85">
        <f>I!CS85-A!CT86</f>
        <v>-2.1877917283532774E-7</v>
      </c>
      <c r="CT85">
        <f>I!CT85-A!CU86</f>
        <v>-5.3214962446840245E-5</v>
      </c>
      <c r="CU85">
        <f>I!CU85-A!CV86</f>
        <v>-4.1562262636294208E-4</v>
      </c>
      <c r="CV85">
        <f>I!CV85-A!CW86</f>
        <v>-2.6615202000176795E-4</v>
      </c>
      <c r="CW85">
        <f>I!CW85-A!CX86</f>
        <v>-2.6590031825939936E-5</v>
      </c>
      <c r="CX85">
        <f>I!CX85-A!CY86</f>
        <v>-1.1291767084056135E-5</v>
      </c>
      <c r="CY85">
        <f>I!CY85-A!CZ86</f>
        <v>-2.7628061848012741E-4</v>
      </c>
      <c r="CZ85">
        <f>I!CZ85-A!DA86</f>
        <v>-1.3431618608783166E-4</v>
      </c>
      <c r="DA85">
        <f>I!DA85-A!DB86</f>
        <v>-7.5967570288328035E-5</v>
      </c>
      <c r="DB85">
        <f>I!DB85-A!DC86</f>
        <v>-1.1185294712039042E-4</v>
      </c>
      <c r="DC85">
        <f>I!DC85-A!DD86</f>
        <v>-1.3809043238921713E-5</v>
      </c>
      <c r="DD85">
        <f>I!DD85-A!DE86</f>
        <v>0</v>
      </c>
      <c r="DE85">
        <f>I!DE85-A!DF86</f>
        <v>-1.4875559643565795E-4</v>
      </c>
      <c r="DF85">
        <f>I!DF85-A!DG86</f>
        <v>-9.1968282544674656E-6</v>
      </c>
      <c r="DG85">
        <f>I!DG85-A!DH86</f>
        <v>-9.0512760566016742E-6</v>
      </c>
      <c r="DH85">
        <f>I!DH85-A!DI86</f>
        <v>-3.7653714228265479E-5</v>
      </c>
      <c r="DI85">
        <f>I!DI85-A!DJ86</f>
        <v>-8.1452924536216836E-5</v>
      </c>
      <c r="DJ85">
        <f>I!DJ85-A!DK86</f>
        <v>-6.2890779259217771E-5</v>
      </c>
      <c r="DK85">
        <f>I!DK85-A!DL86</f>
        <v>0</v>
      </c>
      <c r="DL85">
        <f>I!DL85-A!DM86</f>
        <v>-5.641834744282614E-6</v>
      </c>
      <c r="DM85">
        <f>I!DM85-A!DN86</f>
        <v>0</v>
      </c>
    </row>
    <row r="86" spans="1:117">
      <c r="A86">
        <f>I!A86-A!B87</f>
        <v>-2.3411079289957954E-4</v>
      </c>
      <c r="B86">
        <f>I!B86-A!C87</f>
        <v>-2.5624934167375516E-4</v>
      </c>
      <c r="C86">
        <f>I!C86-A!D87</f>
        <v>-5.0943263925234664E-5</v>
      </c>
      <c r="D86">
        <f>I!D86-A!E87</f>
        <v>-2.6222070413915908E-7</v>
      </c>
      <c r="E86">
        <f>I!E86-A!F87</f>
        <v>-2.3009317547844149E-4</v>
      </c>
      <c r="F86">
        <f>I!F86-A!G87</f>
        <v>-8.3364869169922967E-4</v>
      </c>
      <c r="G86">
        <f>I!G86-A!H87</f>
        <v>-2.8417782531276387E-3</v>
      </c>
      <c r="H86">
        <f>I!H86-A!I87</f>
        <v>-1.2655389470418489E-3</v>
      </c>
      <c r="I86">
        <f>I!I86-A!J87</f>
        <v>-2.175236082043747E-2</v>
      </c>
      <c r="J86">
        <f>I!J86-A!K87</f>
        <v>-5.8547474451092728E-3</v>
      </c>
      <c r="K86">
        <f>I!K86-A!L87</f>
        <v>-1.2457811999579228E-2</v>
      </c>
      <c r="L86">
        <f>I!L86-A!M87</f>
        <v>-2.4476055679273696E-2</v>
      </c>
      <c r="M86">
        <f>I!M86-A!N87</f>
        <v>-1.6530304065818551E-2</v>
      </c>
      <c r="N86">
        <f>I!N86-A!O87</f>
        <v>-4.1003794385530944E-3</v>
      </c>
      <c r="O86">
        <f>I!O86-A!P87</f>
        <v>-6.4966508841547907E-3</v>
      </c>
      <c r="P86">
        <f>I!P86-A!Q87</f>
        <v>-5.2476133450843983E-4</v>
      </c>
      <c r="Q86">
        <f>I!Q86-A!R87</f>
        <v>-2.9005904807123451E-3</v>
      </c>
      <c r="R86">
        <f>I!R86-A!S87</f>
        <v>-2.7514365273702767E-4</v>
      </c>
      <c r="S86">
        <f>I!S86-A!T87</f>
        <v>-3.8149924924706265E-3</v>
      </c>
      <c r="T86">
        <f>I!T86-A!U87</f>
        <v>-1.2110075766214377E-3</v>
      </c>
      <c r="U86">
        <f>I!U86-A!V87</f>
        <v>-2.3351147130558662E-3</v>
      </c>
      <c r="V86">
        <f>I!V86-A!W87</f>
        <v>-3.5631517913873971E-3</v>
      </c>
      <c r="W86">
        <f>I!W86-A!X87</f>
        <v>-5.0437658184976503E-3</v>
      </c>
      <c r="X86">
        <f>I!X86-A!Y87</f>
        <v>-1.9359366076650147E-3</v>
      </c>
      <c r="Y86">
        <f>I!Y86-A!Z87</f>
        <v>-1.2698418201817304E-4</v>
      </c>
      <c r="Z86">
        <f>I!Z86-A!AA87</f>
        <v>-1.274466993100194E-3</v>
      </c>
      <c r="AA86">
        <f>I!AA86-A!AB87</f>
        <v>-2.9532679317276634E-4</v>
      </c>
      <c r="AB86">
        <f>I!AB86-A!AC87</f>
        <v>-4.069350309691394E-4</v>
      </c>
      <c r="AC86">
        <f>I!AC86-A!AD87</f>
        <v>-5.8723523162660068E-4</v>
      </c>
      <c r="AD86">
        <f>I!AD86-A!AE87</f>
        <v>-2.6321977845120753E-3</v>
      </c>
      <c r="AE86">
        <f>I!AE86-A!AF87</f>
        <v>-1.3779464007777395E-3</v>
      </c>
      <c r="AF86">
        <f>I!AF86-A!AG87</f>
        <v>-1.8406490790978509E-3</v>
      </c>
      <c r="AG86">
        <f>I!AG86-A!AH87</f>
        <v>-4.7849137549049658E-3</v>
      </c>
      <c r="AH86">
        <f>I!AH86-A!AI87</f>
        <v>-7.6724513827085262E-4</v>
      </c>
      <c r="AI86">
        <f>I!AI86-A!AJ87</f>
        <v>-2.9410833485666904E-3</v>
      </c>
      <c r="AJ86">
        <f>I!AJ86-A!AK87</f>
        <v>-1.6777539439029026E-3</v>
      </c>
      <c r="AK86">
        <f>I!AK86-A!AL87</f>
        <v>-1.1251309643264249E-3</v>
      </c>
      <c r="AL86">
        <f>I!AL86-A!AM87</f>
        <v>-1.0167671632669286E-2</v>
      </c>
      <c r="AM86">
        <f>I!AM86-A!AN87</f>
        <v>-3.3939185881482377E-3</v>
      </c>
      <c r="AN86">
        <f>I!AN86-A!AO87</f>
        <v>-1.6951943111402228E-2</v>
      </c>
      <c r="AO86">
        <f>I!AO86-A!AP87</f>
        <v>-2.1414666229081238E-3</v>
      </c>
      <c r="AP86">
        <f>I!AP86-A!AQ87</f>
        <v>-1.1372950210409613E-3</v>
      </c>
      <c r="AQ86">
        <f>I!AQ86-A!AR87</f>
        <v>-1.6501273846707254E-4</v>
      </c>
      <c r="AR86">
        <f>I!AR86-A!AS87</f>
        <v>-4.5516855447001259E-3</v>
      </c>
      <c r="AS86">
        <f>I!AS86-A!AT87</f>
        <v>-3.5030028418748423E-3</v>
      </c>
      <c r="AT86">
        <f>I!AT86-A!AU87</f>
        <v>-2.3479247805061128E-3</v>
      </c>
      <c r="AU86">
        <f>I!AU86-A!AV87</f>
        <v>-7.1940386015798335E-3</v>
      </c>
      <c r="AV86">
        <f>I!AV86-A!AW87</f>
        <v>-1.082572333049698E-4</v>
      </c>
      <c r="AW86">
        <f>I!AW86-A!AX87</f>
        <v>-4.1898845220348278E-5</v>
      </c>
      <c r="AX86">
        <f>I!AX86-A!AY87</f>
        <v>-7.3751422029660587E-5</v>
      </c>
      <c r="AY86">
        <f>I!AY86-A!AZ87</f>
        <v>0</v>
      </c>
      <c r="AZ86">
        <f>I!AZ86-A!BA87</f>
        <v>-1.0990303091907769E-2</v>
      </c>
      <c r="BA86">
        <f>I!BA86-A!BB87</f>
        <v>-8.8867149505609774E-4</v>
      </c>
      <c r="BB86">
        <f>I!BB86-A!BC87</f>
        <v>-1.19278600288183E-2</v>
      </c>
      <c r="BC86">
        <f>I!BC86-A!BD87</f>
        <v>-1.5046844974649145E-2</v>
      </c>
      <c r="BD86">
        <f>I!BD86-A!BE87</f>
        <v>-5.6358859047519957E-3</v>
      </c>
      <c r="BE86">
        <f>I!BE86-A!BF87</f>
        <v>-2.3143296156108309E-3</v>
      </c>
      <c r="BF86">
        <f>I!BF86-A!BG87</f>
        <v>-1.3342373290173835E-3</v>
      </c>
      <c r="BG86">
        <f>I!BG86-A!BH87</f>
        <v>-4.7215524947864985E-4</v>
      </c>
      <c r="BH86">
        <f>I!BH86-A!BI87</f>
        <v>-5.3874840193978378E-4</v>
      </c>
      <c r="BI86">
        <f>I!BI86-A!BJ87</f>
        <v>-7.1963723739016938E-3</v>
      </c>
      <c r="BJ86">
        <f>I!BJ86-A!BK87</f>
        <v>-4.3286980139551432E-3</v>
      </c>
      <c r="BK86">
        <f>I!BK86-A!BL87</f>
        <v>-1.1195103802085007E-2</v>
      </c>
      <c r="BL86">
        <f>I!BL86-A!BM87</f>
        <v>-4.7235062682064359E-3</v>
      </c>
      <c r="BM86">
        <f>I!BM86-A!BN87</f>
        <v>-1.1197360828017228E-2</v>
      </c>
      <c r="BN86">
        <f>I!BN86-A!BO87</f>
        <v>-1.3079008296270913E-3</v>
      </c>
      <c r="BO86">
        <f>I!BO86-A!BP87</f>
        <v>-7.2324799459763597E-3</v>
      </c>
      <c r="BP86">
        <f>I!BP86-A!BQ87</f>
        <v>-9.0671542383334962E-3</v>
      </c>
      <c r="BQ86">
        <f>I!BQ86-A!BR87</f>
        <v>-3.649692837626809E-3</v>
      </c>
      <c r="BR86">
        <f>I!BR86-A!BS87</f>
        <v>-3.7763496943273738E-3</v>
      </c>
      <c r="BS86">
        <f>I!BS86-A!BT87</f>
        <v>-6.8646225485751965E-3</v>
      </c>
      <c r="BT86">
        <f>I!BT86-A!BU87</f>
        <v>-2.4296623862173228E-3</v>
      </c>
      <c r="BU86">
        <f>I!BU86-A!BV87</f>
        <v>-5.1212267251158888E-3</v>
      </c>
      <c r="BV86">
        <f>I!BV86-A!BW87</f>
        <v>-2.4783047909155646E-4</v>
      </c>
      <c r="BW86">
        <f>I!BW86-A!BX87</f>
        <v>-1.9131104109416164E-3</v>
      </c>
      <c r="BX86">
        <f>I!BX86-A!BY87</f>
        <v>-9.896388863804912E-3</v>
      </c>
      <c r="BY86">
        <f>I!BY86-A!BZ87</f>
        <v>-3.4918982834590399E-4</v>
      </c>
      <c r="BZ86">
        <f>I!BZ86-A!CA87</f>
        <v>-3.4123659601323577E-6</v>
      </c>
      <c r="CA86">
        <f>I!CA86-A!CB87</f>
        <v>-8.1287470776428474E-7</v>
      </c>
      <c r="CB86">
        <f>I!CB86-A!CC87</f>
        <v>-3.3666750050206284E-3</v>
      </c>
      <c r="CC86">
        <f>I!CC86-A!CD87</f>
        <v>-4.5859965744669785E-3</v>
      </c>
      <c r="CD86">
        <f>I!CD86-A!CE87</f>
        <v>-5.7467685525222538E-3</v>
      </c>
      <c r="CE86">
        <f>I!CE86-A!CF87</f>
        <v>-7.7618252847165463E-3</v>
      </c>
      <c r="CF86">
        <f>I!CF86-A!CG87</f>
        <v>-5.8781595550663572E-4</v>
      </c>
      <c r="CG86">
        <f>I!CG86-A!CH87</f>
        <v>-4.412575841147269E-5</v>
      </c>
      <c r="CH86">
        <f>I!CH86-A!CI87</f>
        <v>0.95562434465879798</v>
      </c>
      <c r="CI86">
        <f>I!CI86-A!CJ87</f>
        <v>-8.3546081106382723E-3</v>
      </c>
      <c r="CJ86">
        <f>I!CJ86-A!CK87</f>
        <v>-2.5738570361609819E-3</v>
      </c>
      <c r="CK86">
        <f>I!CK86-A!CL87</f>
        <v>-6.2168668847997696E-3</v>
      </c>
      <c r="CL86">
        <f>I!CL86-A!CM87</f>
        <v>-5.9925990986880772E-3</v>
      </c>
      <c r="CM86">
        <f>I!CM86-A!CN87</f>
        <v>-6.793352719862664E-4</v>
      </c>
      <c r="CN86">
        <f>I!CN86-A!CO87</f>
        <v>-7.9381746589547286E-3</v>
      </c>
      <c r="CO86">
        <f>I!CO86-A!CP87</f>
        <v>-1.8610331039079166E-3</v>
      </c>
      <c r="CP86">
        <f>I!CP86-A!CQ87</f>
        <v>-9.4559528560108682E-3</v>
      </c>
      <c r="CQ86">
        <f>I!CQ86-A!CR87</f>
        <v>-5.8914844352687251E-4</v>
      </c>
      <c r="CR86">
        <f>I!CR86-A!CS87</f>
        <v>-1.0018101832850973E-4</v>
      </c>
      <c r="CS86">
        <f>I!CS86-A!CT87</f>
        <v>-1.4546627201820941E-3</v>
      </c>
      <c r="CT86">
        <f>I!CT86-A!CU87</f>
        <v>0</v>
      </c>
      <c r="CU86">
        <f>I!CU86-A!CV87</f>
        <v>-8.2150761535307963E-5</v>
      </c>
      <c r="CV86">
        <f>I!CV86-A!CW87</f>
        <v>-3.5023839539284146E-4</v>
      </c>
      <c r="CW86">
        <f>I!CW86-A!CX87</f>
        <v>-1.3277861053727425E-3</v>
      </c>
      <c r="CX86">
        <f>I!CX86-A!CY87</f>
        <v>-1.4272793594246956E-2</v>
      </c>
      <c r="CY86">
        <f>I!CY86-A!CZ87</f>
        <v>0</v>
      </c>
      <c r="CZ86">
        <f>I!CZ86-A!DA87</f>
        <v>-8.6851265432763623E-4</v>
      </c>
      <c r="DA86">
        <f>I!DA86-A!DB87</f>
        <v>-4.9010823855606786E-4</v>
      </c>
      <c r="DB86">
        <f>I!DB86-A!DC87</f>
        <v>-4.6645647820633577E-4</v>
      </c>
      <c r="DC86">
        <f>I!DC86-A!DD87</f>
        <v>-5.4851492465459754E-3</v>
      </c>
      <c r="DD86">
        <f>I!DD86-A!DE87</f>
        <v>-3.3023717634004744E-5</v>
      </c>
      <c r="DE86">
        <f>I!DE86-A!DF87</f>
        <v>-7.2763301637044989E-3</v>
      </c>
      <c r="DF86">
        <f>I!DF86-A!DG87</f>
        <v>-1.9661969870058721E-2</v>
      </c>
      <c r="DG86">
        <f>I!DG86-A!DH87</f>
        <v>-9.4849669859520345E-3</v>
      </c>
      <c r="DH86">
        <f>I!DH86-A!DI87</f>
        <v>-9.1080569346751357E-3</v>
      </c>
      <c r="DI86">
        <f>I!DI86-A!DJ87</f>
        <v>-7.8499550598067624E-3</v>
      </c>
      <c r="DJ86">
        <f>I!DJ86-A!DK87</f>
        <v>-3.1654260465834752E-3</v>
      </c>
      <c r="DK86">
        <f>I!DK86-A!DL87</f>
        <v>-1.1239592489662217E-2</v>
      </c>
      <c r="DL86">
        <f>I!DL86-A!DM87</f>
        <v>-8.6951302953116195E-3</v>
      </c>
      <c r="DM86">
        <f>I!DM86-A!DN87</f>
        <v>0</v>
      </c>
    </row>
    <row r="87" spans="1:117">
      <c r="A87">
        <f>I!A87-A!B88</f>
        <v>-4.1258766498602578E-2</v>
      </c>
      <c r="B87">
        <f>I!B87-A!C88</f>
        <v>-6.8797858658351026E-3</v>
      </c>
      <c r="C87">
        <f>I!C87-A!D88</f>
        <v>-2.6343284767421729E-5</v>
      </c>
      <c r="D87">
        <f>I!D87-A!E88</f>
        <v>-5.2444140827831817E-8</v>
      </c>
      <c r="E87">
        <f>I!E87-A!F88</f>
        <v>-1.4008716924106026E-5</v>
      </c>
      <c r="F87">
        <f>I!F87-A!G88</f>
        <v>-3.4128272688049079E-6</v>
      </c>
      <c r="G87">
        <f>I!G87-A!H88</f>
        <v>-1.4856411961535454E-3</v>
      </c>
      <c r="H87">
        <f>I!H87-A!I88</f>
        <v>-4.3464167790016833E-4</v>
      </c>
      <c r="I87">
        <f>I!I87-A!J88</f>
        <v>-1.8360097631337368E-3</v>
      </c>
      <c r="J87">
        <f>I!J87-A!K88</f>
        <v>-1.5719250899215533E-3</v>
      </c>
      <c r="K87">
        <f>I!K87-A!L88</f>
        <v>-1.2454122524769961E-3</v>
      </c>
      <c r="L87">
        <f>I!L87-A!M88</f>
        <v>-1.9009975897644701E-3</v>
      </c>
      <c r="M87">
        <f>I!M87-A!N88</f>
        <v>-6.6765602778021856E-3</v>
      </c>
      <c r="N87">
        <f>I!N87-A!O88</f>
        <v>-3.6691784430040544E-4</v>
      </c>
      <c r="O87">
        <f>I!O87-A!P88</f>
        <v>-1.0513894703326121E-3</v>
      </c>
      <c r="P87">
        <f>I!P87-A!Q88</f>
        <v>-2.3210597487873305E-4</v>
      </c>
      <c r="Q87">
        <f>I!Q87-A!R88</f>
        <v>-6.3852556928445186E-4</v>
      </c>
      <c r="R87">
        <f>I!R87-A!S88</f>
        <v>-1.2088794215804076E-4</v>
      </c>
      <c r="S87">
        <f>I!S87-A!T88</f>
        <v>-2.1967295614050311E-3</v>
      </c>
      <c r="T87">
        <f>I!T87-A!U88</f>
        <v>-2.7554665387264369E-4</v>
      </c>
      <c r="U87">
        <f>I!U87-A!V88</f>
        <v>-1.448964140203488E-3</v>
      </c>
      <c r="V87">
        <f>I!V87-A!W88</f>
        <v>-1.6975954119112673E-3</v>
      </c>
      <c r="W87">
        <f>I!W87-A!X88</f>
        <v>-8.8839431058191694E-3</v>
      </c>
      <c r="X87">
        <f>I!X87-A!Y88</f>
        <v>-7.5372452552614679E-4</v>
      </c>
      <c r="Y87">
        <f>I!Y87-A!Z88</f>
        <v>-4.9406814846661189E-5</v>
      </c>
      <c r="Z87">
        <f>I!Z87-A!AA88</f>
        <v>-1.5868104850559392E-4</v>
      </c>
      <c r="AA87">
        <f>I!AA87-A!AB88</f>
        <v>-5.5434915170449325E-6</v>
      </c>
      <c r="AB87">
        <f>I!AB87-A!AC88</f>
        <v>-5.1298438167865772E-4</v>
      </c>
      <c r="AC87">
        <f>I!AC87-A!AD88</f>
        <v>-7.3404403953325091E-4</v>
      </c>
      <c r="AD87">
        <f>I!AD87-A!AE88</f>
        <v>-1.5567225170550136E-3</v>
      </c>
      <c r="AE87">
        <f>I!AE87-A!AF88</f>
        <v>-5.6739956723577747E-3</v>
      </c>
      <c r="AF87">
        <f>I!AF87-A!AG88</f>
        <v>-2.7073842887636972E-3</v>
      </c>
      <c r="AG87">
        <f>I!AG87-A!AH88</f>
        <v>-4.1205562208122331E-3</v>
      </c>
      <c r="AH87">
        <f>I!AH87-A!AI88</f>
        <v>-1.2318755661555724E-3</v>
      </c>
      <c r="AI87">
        <f>I!AI87-A!AJ88</f>
        <v>-1.0988285591053402E-3</v>
      </c>
      <c r="AJ87">
        <f>I!AJ87-A!AK88</f>
        <v>-2.1097504683808953E-3</v>
      </c>
      <c r="AK87">
        <f>I!AK87-A!AL88</f>
        <v>-2.0323787910319141E-3</v>
      </c>
      <c r="AL87">
        <f>I!AL87-A!AM88</f>
        <v>-6.1661004916523854E-3</v>
      </c>
      <c r="AM87">
        <f>I!AM87-A!AN88</f>
        <v>-2.35843471579161E-3</v>
      </c>
      <c r="AN87">
        <f>I!AN87-A!AO88</f>
        <v>-5.7132208829316702E-4</v>
      </c>
      <c r="AO87">
        <f>I!AO87-A!AP88</f>
        <v>-6.207913706045401E-4</v>
      </c>
      <c r="AP87">
        <f>I!AP87-A!AQ88</f>
        <v>-1.7389395915945309E-3</v>
      </c>
      <c r="AQ87">
        <f>I!AQ87-A!AR88</f>
        <v>-1.3715204794362284E-4</v>
      </c>
      <c r="AR87">
        <f>I!AR87-A!AS88</f>
        <v>-1.033696722880882E-2</v>
      </c>
      <c r="AS87">
        <f>I!AS87-A!AT88</f>
        <v>-6.7955103330329123E-3</v>
      </c>
      <c r="AT87">
        <f>I!AT87-A!AU88</f>
        <v>-1.0447597935568295E-3</v>
      </c>
      <c r="AU87">
        <f>I!AU87-A!AV88</f>
        <v>-1.1147206463668E-2</v>
      </c>
      <c r="AV87">
        <f>I!AV87-A!AW88</f>
        <v>-3.3920599768890537E-4</v>
      </c>
      <c r="AW87">
        <f>I!AW87-A!AX88</f>
        <v>-1.1315774243419612E-3</v>
      </c>
      <c r="AX87">
        <f>I!AX87-A!AY88</f>
        <v>-3.9477090143780837E-4</v>
      </c>
      <c r="AY87">
        <f>I!AY87-A!AZ88</f>
        <v>-2.2930502995870217E-7</v>
      </c>
      <c r="AZ87">
        <f>I!AZ87-A!BA88</f>
        <v>-5.2196647027283284E-4</v>
      </c>
      <c r="BA87">
        <f>I!BA87-A!BB88</f>
        <v>-9.0056092297173566E-6</v>
      </c>
      <c r="BB87">
        <f>I!BB87-A!BC88</f>
        <v>-4.3838494729411528E-3</v>
      </c>
      <c r="BC87">
        <f>I!BC87-A!BD88</f>
        <v>-7.0438757289716181E-3</v>
      </c>
      <c r="BD87">
        <f>I!BD87-A!BE88</f>
        <v>-1.149475326983435E-3</v>
      </c>
      <c r="BE87">
        <f>I!BE87-A!BF88</f>
        <v>-4.7638790087928278E-4</v>
      </c>
      <c r="BF87">
        <f>I!BF87-A!BG88</f>
        <v>-5.9540458582089527E-4</v>
      </c>
      <c r="BG87">
        <f>I!BG87-A!BH88</f>
        <v>-4.0907125967158214E-4</v>
      </c>
      <c r="BH87">
        <f>I!BH87-A!BI88</f>
        <v>-4.0855931277911789E-5</v>
      </c>
      <c r="BI87">
        <f>I!BI87-A!BJ88</f>
        <v>-9.8709512750566239E-4</v>
      </c>
      <c r="BJ87">
        <f>I!BJ87-A!BK88</f>
        <v>-6.4269678822196936E-3</v>
      </c>
      <c r="BK87">
        <f>I!BK87-A!BL88</f>
        <v>-7.8786001851066448E-3</v>
      </c>
      <c r="BL87">
        <f>I!BL87-A!BM88</f>
        <v>-2.1599701051681101E-3</v>
      </c>
      <c r="BM87">
        <f>I!BM87-A!BN88</f>
        <v>-5.9167594397158312E-3</v>
      </c>
      <c r="BN87">
        <f>I!BN87-A!BO88</f>
        <v>-3.5209496599847663E-3</v>
      </c>
      <c r="BO87">
        <f>I!BO87-A!BP88</f>
        <v>-1.6628603489301428E-2</v>
      </c>
      <c r="BP87">
        <f>I!BP87-A!BQ88</f>
        <v>-1.8901704676089644E-2</v>
      </c>
      <c r="BQ87">
        <f>I!BQ87-A!BR88</f>
        <v>-6.5558638596126617E-3</v>
      </c>
      <c r="BR87">
        <f>I!BR87-A!BS88</f>
        <v>-1.2959502988457317E-2</v>
      </c>
      <c r="BS87">
        <f>I!BS87-A!BT88</f>
        <v>-1.0901974409609336E-2</v>
      </c>
      <c r="BT87">
        <f>I!BT87-A!BU88</f>
        <v>-6.3298816552822114E-4</v>
      </c>
      <c r="BU87">
        <f>I!BU87-A!BV88</f>
        <v>-3.0645443127804016E-3</v>
      </c>
      <c r="BV87">
        <f>I!BV87-A!BW88</f>
        <v>-8.0101025181730261E-5</v>
      </c>
      <c r="BW87">
        <f>I!BW87-A!BX88</f>
        <v>-1.3910983861272531E-3</v>
      </c>
      <c r="BX87">
        <f>I!BX87-A!BY88</f>
        <v>-6.3817527715400394E-3</v>
      </c>
      <c r="BY87">
        <f>I!BY87-A!BZ88</f>
        <v>-8.0514751479550633E-5</v>
      </c>
      <c r="BZ87">
        <f>I!BZ87-A!CA88</f>
        <v>-3.8061004939937835E-7</v>
      </c>
      <c r="CA87">
        <f>I!CA87-A!CB88</f>
        <v>-2.4883919625437288E-7</v>
      </c>
      <c r="CB87">
        <f>I!CB87-A!CC88</f>
        <v>-1.5253550553326121E-3</v>
      </c>
      <c r="CC87">
        <f>I!CC87-A!CD88</f>
        <v>-3.6742985734345172E-3</v>
      </c>
      <c r="CD87">
        <f>I!CD87-A!CE88</f>
        <v>-1.6639647345511162E-2</v>
      </c>
      <c r="CE87">
        <f>I!CE87-A!CF88</f>
        <v>-2.9647752931710413E-2</v>
      </c>
      <c r="CF87">
        <f>I!CF87-A!CG88</f>
        <v>-1.6913775719901755E-2</v>
      </c>
      <c r="CG87">
        <f>I!CG87-A!CH88</f>
        <v>-1.2611618789224965E-4</v>
      </c>
      <c r="CH87">
        <f>I!CH87-A!CI88</f>
        <v>-8.2194440102185198E-3</v>
      </c>
      <c r="CI87">
        <f>I!CI87-A!CJ88</f>
        <v>0.96415222764488795</v>
      </c>
      <c r="CJ87">
        <f>I!CJ87-A!CK88</f>
        <v>-1.1548732344415207E-3</v>
      </c>
      <c r="CK87">
        <f>I!CK87-A!CL88</f>
        <v>-7.099967626753436E-3</v>
      </c>
      <c r="CL87">
        <f>I!CL87-A!CM88</f>
        <v>-7.8240711973349142E-3</v>
      </c>
      <c r="CM87">
        <f>I!CM87-A!CN88</f>
        <v>-4.4643224393692071E-4</v>
      </c>
      <c r="CN87">
        <f>I!CN87-A!CO88</f>
        <v>-1.1632751176255509E-2</v>
      </c>
      <c r="CO87">
        <f>I!CO87-A!CP88</f>
        <v>-5.2007259206659378E-4</v>
      </c>
      <c r="CP87">
        <f>I!CP87-A!CQ88</f>
        <v>-2.7713942452506902E-2</v>
      </c>
      <c r="CQ87">
        <f>I!CQ87-A!CR88</f>
        <v>-3.3508362092549565E-3</v>
      </c>
      <c r="CR87">
        <f>I!CR87-A!CS88</f>
        <v>-2.3720719503283298E-5</v>
      </c>
      <c r="CS87">
        <f>I!CS87-A!CT88</f>
        <v>-5.2200710638509204E-4</v>
      </c>
      <c r="CT87">
        <f>I!CT87-A!CU88</f>
        <v>-6.5568139376777585E-4</v>
      </c>
      <c r="CU87">
        <f>I!CU87-A!CV88</f>
        <v>-1.3096277962603702E-3</v>
      </c>
      <c r="CV87">
        <f>I!CV87-A!CW88</f>
        <v>-2.8014905846171379E-3</v>
      </c>
      <c r="CW87">
        <f>I!CW87-A!CX88</f>
        <v>-7.7921046720891536E-3</v>
      </c>
      <c r="CX87">
        <f>I!CX87-A!CY88</f>
        <v>-2.4573984875674326E-3</v>
      </c>
      <c r="CY87">
        <f>I!CY87-A!CZ88</f>
        <v>-9.9223699108869296E-4</v>
      </c>
      <c r="CZ87">
        <f>I!CZ87-A!DA88</f>
        <v>-4.1468747733952295E-4</v>
      </c>
      <c r="DA87">
        <f>I!DA87-A!DB88</f>
        <v>-3.1267921912826609E-3</v>
      </c>
      <c r="DB87">
        <f>I!DB87-A!DC88</f>
        <v>-1.8356407955773552E-3</v>
      </c>
      <c r="DC87">
        <f>I!DC87-A!DD88</f>
        <v>-8.0642536299384299E-3</v>
      </c>
      <c r="DD87">
        <f>I!DD87-A!DE88</f>
        <v>-1.6878789012935757E-5</v>
      </c>
      <c r="DE87">
        <f>I!DE87-A!DF88</f>
        <v>-7.05912066448429E-3</v>
      </c>
      <c r="DF87">
        <f>I!DF87-A!DG88</f>
        <v>-6.2668602622595838E-3</v>
      </c>
      <c r="DG87">
        <f>I!DG87-A!DH88</f>
        <v>-1.2796771120960098E-2</v>
      </c>
      <c r="DH87">
        <f>I!DH87-A!DI88</f>
        <v>-8.6895359010279657E-3</v>
      </c>
      <c r="DI87">
        <f>I!DI87-A!DJ88</f>
        <v>-1.0508367830120427E-2</v>
      </c>
      <c r="DJ87">
        <f>I!DJ87-A!DK88</f>
        <v>-4.4500964535682998E-3</v>
      </c>
      <c r="DK87">
        <f>I!DK87-A!DL88</f>
        <v>-1.0968511329920254E-3</v>
      </c>
      <c r="DL87">
        <f>I!DL87-A!DM88</f>
        <v>-1.0896099971349292E-3</v>
      </c>
      <c r="DM87">
        <f>I!DM87-A!DN88</f>
        <v>0</v>
      </c>
    </row>
    <row r="88" spans="1:117">
      <c r="A88">
        <f>I!A88-A!B89</f>
        <v>-1.288671960139885E-2</v>
      </c>
      <c r="B88">
        <f>I!B88-A!C89</f>
        <v>0</v>
      </c>
      <c r="C88">
        <f>I!C88-A!D89</f>
        <v>0</v>
      </c>
      <c r="D88">
        <f>I!D88-A!E89</f>
        <v>0</v>
      </c>
      <c r="E88">
        <f>I!E88-A!F89</f>
        <v>0</v>
      </c>
      <c r="F88">
        <f>I!F88-A!G89</f>
        <v>0</v>
      </c>
      <c r="G88">
        <f>I!G88-A!H89</f>
        <v>0</v>
      </c>
      <c r="H88">
        <f>I!H88-A!I89</f>
        <v>0</v>
      </c>
      <c r="I88">
        <f>I!I88-A!J89</f>
        <v>0</v>
      </c>
      <c r="J88">
        <f>I!J88-A!K89</f>
        <v>0</v>
      </c>
      <c r="K88">
        <f>I!K88-A!L89</f>
        <v>0</v>
      </c>
      <c r="L88">
        <f>I!L88-A!M89</f>
        <v>0</v>
      </c>
      <c r="M88">
        <f>I!M88-A!N89</f>
        <v>0</v>
      </c>
      <c r="N88">
        <f>I!N88-A!O89</f>
        <v>0</v>
      </c>
      <c r="O88">
        <f>I!O88-A!P89</f>
        <v>0</v>
      </c>
      <c r="P88">
        <f>I!P88-A!Q89</f>
        <v>0</v>
      </c>
      <c r="Q88">
        <f>I!Q88-A!R89</f>
        <v>0</v>
      </c>
      <c r="R88">
        <f>I!R88-A!S89</f>
        <v>0</v>
      </c>
      <c r="S88">
        <f>I!S88-A!T89</f>
        <v>0</v>
      </c>
      <c r="T88">
        <f>I!T88-A!U89</f>
        <v>0</v>
      </c>
      <c r="U88">
        <f>I!U88-A!V89</f>
        <v>0</v>
      </c>
      <c r="V88">
        <f>I!V88-A!W89</f>
        <v>0</v>
      </c>
      <c r="W88">
        <f>I!W88-A!X89</f>
        <v>0</v>
      </c>
      <c r="X88">
        <f>I!X88-A!Y89</f>
        <v>0</v>
      </c>
      <c r="Y88">
        <f>I!Y88-A!Z89</f>
        <v>0</v>
      </c>
      <c r="Z88">
        <f>I!Z88-A!AA89</f>
        <v>0</v>
      </c>
      <c r="AA88">
        <f>I!AA88-A!AB89</f>
        <v>0</v>
      </c>
      <c r="AB88">
        <f>I!AB88-A!AC89</f>
        <v>0</v>
      </c>
      <c r="AC88">
        <f>I!AC88-A!AD89</f>
        <v>0</v>
      </c>
      <c r="AD88">
        <f>I!AD88-A!AE89</f>
        <v>0</v>
      </c>
      <c r="AE88">
        <f>I!AE88-A!AF89</f>
        <v>0</v>
      </c>
      <c r="AF88">
        <f>I!AF88-A!AG89</f>
        <v>0</v>
      </c>
      <c r="AG88">
        <f>I!AG88-A!AH89</f>
        <v>0</v>
      </c>
      <c r="AH88">
        <f>I!AH88-A!AI89</f>
        <v>0</v>
      </c>
      <c r="AI88">
        <f>I!AI88-A!AJ89</f>
        <v>0</v>
      </c>
      <c r="AJ88">
        <f>I!AJ88-A!AK89</f>
        <v>0</v>
      </c>
      <c r="AK88">
        <f>I!AK88-A!AL89</f>
        <v>0</v>
      </c>
      <c r="AL88">
        <f>I!AL88-A!AM89</f>
        <v>0</v>
      </c>
      <c r="AM88">
        <f>I!AM88-A!AN89</f>
        <v>0</v>
      </c>
      <c r="AN88">
        <f>I!AN88-A!AO89</f>
        <v>0</v>
      </c>
      <c r="AO88">
        <f>I!AO88-A!AP89</f>
        <v>0</v>
      </c>
      <c r="AP88">
        <f>I!AP88-A!AQ89</f>
        <v>0</v>
      </c>
      <c r="AQ88">
        <f>I!AQ88-A!AR89</f>
        <v>0</v>
      </c>
      <c r="AR88">
        <f>I!AR88-A!AS89</f>
        <v>0</v>
      </c>
      <c r="AS88">
        <f>I!AS88-A!AT89</f>
        <v>0</v>
      </c>
      <c r="AT88">
        <f>I!AT88-A!AU89</f>
        <v>0</v>
      </c>
      <c r="AU88">
        <f>I!AU88-A!AV89</f>
        <v>0</v>
      </c>
      <c r="AV88">
        <f>I!AV88-A!AW89</f>
        <v>0</v>
      </c>
      <c r="AW88">
        <f>I!AW88-A!AX89</f>
        <v>0</v>
      </c>
      <c r="AX88">
        <f>I!AX88-A!AY89</f>
        <v>0</v>
      </c>
      <c r="AY88">
        <f>I!AY88-A!AZ89</f>
        <v>0</v>
      </c>
      <c r="AZ88">
        <f>I!AZ88-A!BA89</f>
        <v>0</v>
      </c>
      <c r="BA88">
        <f>I!BA88-A!BB89</f>
        <v>0</v>
      </c>
      <c r="BB88">
        <f>I!BB88-A!BC89</f>
        <v>0</v>
      </c>
      <c r="BC88">
        <f>I!BC88-A!BD89</f>
        <v>0</v>
      </c>
      <c r="BD88">
        <f>I!BD88-A!BE89</f>
        <v>0</v>
      </c>
      <c r="BE88">
        <f>I!BE88-A!BF89</f>
        <v>0</v>
      </c>
      <c r="BF88">
        <f>I!BF88-A!BG89</f>
        <v>0</v>
      </c>
      <c r="BG88">
        <f>I!BG88-A!BH89</f>
        <v>0</v>
      </c>
      <c r="BH88">
        <f>I!BH88-A!BI89</f>
        <v>0</v>
      </c>
      <c r="BI88">
        <f>I!BI88-A!BJ89</f>
        <v>0</v>
      </c>
      <c r="BJ88">
        <f>I!BJ88-A!BK89</f>
        <v>0</v>
      </c>
      <c r="BK88">
        <f>I!BK88-A!BL89</f>
        <v>0</v>
      </c>
      <c r="BL88">
        <f>I!BL88-A!BM89</f>
        <v>0</v>
      </c>
      <c r="BM88">
        <f>I!BM88-A!BN89</f>
        <v>0</v>
      </c>
      <c r="BN88">
        <f>I!BN88-A!BO89</f>
        <v>0</v>
      </c>
      <c r="BO88">
        <f>I!BO88-A!BP89</f>
        <v>-4.1247384160273494E-4</v>
      </c>
      <c r="BP88">
        <f>I!BP88-A!BQ89</f>
        <v>0</v>
      </c>
      <c r="BQ88">
        <f>I!BQ88-A!BR89</f>
        <v>0</v>
      </c>
      <c r="BR88">
        <f>I!BR88-A!BS89</f>
        <v>0</v>
      </c>
      <c r="BS88">
        <f>I!BS88-A!BT89</f>
        <v>0</v>
      </c>
      <c r="BT88">
        <f>I!BT88-A!BU89</f>
        <v>0</v>
      </c>
      <c r="BU88">
        <f>I!BU88-A!BV89</f>
        <v>0</v>
      </c>
      <c r="BV88">
        <f>I!BV88-A!BW89</f>
        <v>0</v>
      </c>
      <c r="BW88">
        <f>I!BW88-A!BX89</f>
        <v>0</v>
      </c>
      <c r="BX88">
        <f>I!BX88-A!BY89</f>
        <v>0</v>
      </c>
      <c r="BY88">
        <f>I!BY88-A!BZ89</f>
        <v>0</v>
      </c>
      <c r="BZ88">
        <f>I!BZ88-A!CA89</f>
        <v>0</v>
      </c>
      <c r="CA88">
        <f>I!CA88-A!CB89</f>
        <v>0</v>
      </c>
      <c r="CB88">
        <f>I!CB88-A!CC89</f>
        <v>0</v>
      </c>
      <c r="CC88">
        <f>I!CC88-A!CD89</f>
        <v>0</v>
      </c>
      <c r="CD88">
        <f>I!CD88-A!CE89</f>
        <v>0</v>
      </c>
      <c r="CE88">
        <f>I!CE88-A!CF89</f>
        <v>0</v>
      </c>
      <c r="CF88">
        <f>I!CF88-A!CG89</f>
        <v>0</v>
      </c>
      <c r="CG88">
        <f>I!CG88-A!CH89</f>
        <v>0</v>
      </c>
      <c r="CH88">
        <f>I!CH88-A!CI89</f>
        <v>0</v>
      </c>
      <c r="CI88">
        <f>I!CI88-A!CJ89</f>
        <v>0</v>
      </c>
      <c r="CJ88">
        <f>I!CJ88-A!CK89</f>
        <v>1</v>
      </c>
      <c r="CK88">
        <f>I!CK88-A!CL89</f>
        <v>0</v>
      </c>
      <c r="CL88">
        <f>I!CL88-A!CM89</f>
        <v>0</v>
      </c>
      <c r="CM88">
        <f>I!CM88-A!CN89</f>
        <v>0</v>
      </c>
      <c r="CN88">
        <f>I!CN88-A!CO89</f>
        <v>0</v>
      </c>
      <c r="CO88">
        <f>I!CO88-A!CP89</f>
        <v>0</v>
      </c>
      <c r="CP88">
        <f>I!CP88-A!CQ89</f>
        <v>0</v>
      </c>
      <c r="CQ88">
        <f>I!CQ88-A!CR89</f>
        <v>0</v>
      </c>
      <c r="CR88">
        <f>I!CR88-A!CS89</f>
        <v>0</v>
      </c>
      <c r="CS88">
        <f>I!CS88-A!CT89</f>
        <v>0</v>
      </c>
      <c r="CT88">
        <f>I!CT88-A!CU89</f>
        <v>0</v>
      </c>
      <c r="CU88">
        <f>I!CU88-A!CV89</f>
        <v>0</v>
      </c>
      <c r="CV88">
        <f>I!CV88-A!CW89</f>
        <v>0</v>
      </c>
      <c r="CW88">
        <f>I!CW88-A!CX89</f>
        <v>0</v>
      </c>
      <c r="CX88">
        <f>I!CX88-A!CY89</f>
        <v>0</v>
      </c>
      <c r="CY88">
        <f>I!CY88-A!CZ89</f>
        <v>0</v>
      </c>
      <c r="CZ88">
        <f>I!CZ88-A!DA89</f>
        <v>0</v>
      </c>
      <c r="DA88">
        <f>I!DA88-A!DB89</f>
        <v>0</v>
      </c>
      <c r="DB88">
        <f>I!DB88-A!DC89</f>
        <v>0</v>
      </c>
      <c r="DC88">
        <f>I!DC88-A!DD89</f>
        <v>0</v>
      </c>
      <c r="DD88">
        <f>I!DD88-A!DE89</f>
        <v>-0.13774999871574431</v>
      </c>
      <c r="DE88">
        <f>I!DE88-A!DF89</f>
        <v>0</v>
      </c>
      <c r="DF88">
        <f>I!DF88-A!DG89</f>
        <v>0</v>
      </c>
      <c r="DG88">
        <f>I!DG88-A!DH89</f>
        <v>-5.1703007219066691E-2</v>
      </c>
      <c r="DH88">
        <f>I!DH88-A!DI89</f>
        <v>-3.3743376005660104E-3</v>
      </c>
      <c r="DI88">
        <f>I!DI88-A!DJ89</f>
        <v>-1.0791289766615739E-2</v>
      </c>
      <c r="DJ88">
        <f>I!DJ88-A!DK89</f>
        <v>0</v>
      </c>
      <c r="DK88">
        <f>I!DK88-A!DL89</f>
        <v>0</v>
      </c>
      <c r="DL88">
        <f>I!DL88-A!DM89</f>
        <v>0</v>
      </c>
      <c r="DM88">
        <f>I!DM88-A!DN89</f>
        <v>0</v>
      </c>
    </row>
    <row r="89" spans="1:117">
      <c r="A89">
        <f>I!A89-A!B90</f>
        <v>-4.7563030443879516E-3</v>
      </c>
      <c r="B89">
        <f>I!B89-A!C90</f>
        <v>-4.3934148787484764E-2</v>
      </c>
      <c r="C89">
        <f>I!C89-A!D90</f>
        <v>-8.2555205646140729E-4</v>
      </c>
      <c r="D89">
        <f>I!D89-A!E90</f>
        <v>-6.6604058851346408E-6</v>
      </c>
      <c r="E89">
        <f>I!E89-A!F90</f>
        <v>-1.8472244354049306E-2</v>
      </c>
      <c r="F89">
        <f>I!F89-A!G90</f>
        <v>-5.3082590288642487E-4</v>
      </c>
      <c r="G89">
        <f>I!G89-A!H90</f>
        <v>-1.4788988901490085E-4</v>
      </c>
      <c r="H89">
        <f>I!H89-A!I90</f>
        <v>-2.4293660323697623E-4</v>
      </c>
      <c r="I89">
        <f>I!I89-A!J90</f>
        <v>-5.212149078878788E-4</v>
      </c>
      <c r="J89">
        <f>I!J89-A!K90</f>
        <v>-2.3763360850807386E-3</v>
      </c>
      <c r="K89">
        <f>I!K89-A!L90</f>
        <v>-1.2678065065518495E-3</v>
      </c>
      <c r="L89">
        <f>I!L89-A!M90</f>
        <v>-1.2552499973614614E-3</v>
      </c>
      <c r="M89">
        <f>I!M89-A!N90</f>
        <v>-4.7108559600870896E-4</v>
      </c>
      <c r="N89">
        <f>I!N89-A!O90</f>
        <v>-9.2271516150950895E-4</v>
      </c>
      <c r="O89">
        <f>I!O89-A!P90</f>
        <v>-5.7887226778775567E-3</v>
      </c>
      <c r="P89">
        <f>I!P89-A!Q90</f>
        <v>-2.0250405344492358E-3</v>
      </c>
      <c r="Q89">
        <f>I!Q89-A!R90</f>
        <v>-4.5661455212772775E-4</v>
      </c>
      <c r="R89">
        <f>I!R89-A!S90</f>
        <v>-4.085023770321898E-4</v>
      </c>
      <c r="S89">
        <f>I!S89-A!T90</f>
        <v>-3.181693101418193E-3</v>
      </c>
      <c r="T89">
        <f>I!T89-A!U90</f>
        <v>-3.1465622147492029E-4</v>
      </c>
      <c r="U89">
        <f>I!U89-A!V90</f>
        <v>-9.8252315764541269E-4</v>
      </c>
      <c r="V89">
        <f>I!V89-A!W90</f>
        <v>-1.0631747776422621E-3</v>
      </c>
      <c r="W89">
        <f>I!W89-A!X90</f>
        <v>-2.5765047411043301E-3</v>
      </c>
      <c r="X89">
        <f>I!X89-A!Y90</f>
        <v>-6.2159998482926287E-4</v>
      </c>
      <c r="Y89">
        <f>I!Y89-A!Z90</f>
        <v>-6.9472915964208671E-4</v>
      </c>
      <c r="Z89">
        <f>I!Z89-A!AA90</f>
        <v>-3.2796842728299962E-3</v>
      </c>
      <c r="AA89">
        <f>I!AA89-A!AB90</f>
        <v>-1.9402220309657262E-4</v>
      </c>
      <c r="AB89">
        <f>I!AB89-A!AC90</f>
        <v>-5.7824714787432189E-4</v>
      </c>
      <c r="AC89">
        <f>I!AC89-A!AD90</f>
        <v>-3.0100177822290025E-4</v>
      </c>
      <c r="AD89">
        <f>I!AD89-A!AE90</f>
        <v>-1.7708656440448324E-3</v>
      </c>
      <c r="AE89">
        <f>I!AE89-A!AF90</f>
        <v>-1.3759718412007849E-3</v>
      </c>
      <c r="AF89">
        <f>I!AF89-A!AG90</f>
        <v>-8.2148912874660019E-4</v>
      </c>
      <c r="AG89">
        <f>I!AG89-A!AH90</f>
        <v>-1.8586615860223595E-3</v>
      </c>
      <c r="AH89">
        <f>I!AH89-A!AI90</f>
        <v>-1.2087077218414486E-3</v>
      </c>
      <c r="AI89">
        <f>I!AI89-A!AJ90</f>
        <v>-1.5551465448953917E-3</v>
      </c>
      <c r="AJ89">
        <f>I!AJ89-A!AK90</f>
        <v>-1.0658720030410818E-3</v>
      </c>
      <c r="AK89">
        <f>I!AK89-A!AL90</f>
        <v>-1.4206299815577488E-3</v>
      </c>
      <c r="AL89">
        <f>I!AL89-A!AM90</f>
        <v>-9.907408583585259E-4</v>
      </c>
      <c r="AM89">
        <f>I!AM89-A!AN90</f>
        <v>-3.2676225649086216E-3</v>
      </c>
      <c r="AN89">
        <f>I!AN89-A!AO90</f>
        <v>-5.6768368356733878E-2</v>
      </c>
      <c r="AO89">
        <f>I!AO89-A!AP90</f>
        <v>-4.0407455295772155E-3</v>
      </c>
      <c r="AP89">
        <f>I!AP89-A!AQ90</f>
        <v>-5.6151547598596544E-4</v>
      </c>
      <c r="AQ89">
        <f>I!AQ89-A!AR90</f>
        <v>-1.0434312667083464E-4</v>
      </c>
      <c r="AR89">
        <f>I!AR89-A!AS90</f>
        <v>-5.303778461910544E-3</v>
      </c>
      <c r="AS89">
        <f>I!AS89-A!AT90</f>
        <v>-1.2255069335892797E-2</v>
      </c>
      <c r="AT89">
        <f>I!AT89-A!AU90</f>
        <v>-1.3845199734670553E-2</v>
      </c>
      <c r="AU89">
        <f>I!AU89-A!AV90</f>
        <v>-1.7400143460500495E-2</v>
      </c>
      <c r="AV89">
        <f>I!AV89-A!AW90</f>
        <v>-2.1317750375377833E-2</v>
      </c>
      <c r="AW89">
        <f>I!AW89-A!AX90</f>
        <v>-3.7095848842829855E-2</v>
      </c>
      <c r="AX89">
        <f>I!AX89-A!AY90</f>
        <v>-1.9815525874332107E-3</v>
      </c>
      <c r="AY89">
        <f>I!AY89-A!AZ90</f>
        <v>-3.2484879244149476E-6</v>
      </c>
      <c r="AZ89">
        <f>I!AZ89-A!BA90</f>
        <v>-4.2765624798277281E-3</v>
      </c>
      <c r="BA89">
        <f>I!BA89-A!BB90</f>
        <v>-1.5840765448452273E-4</v>
      </c>
      <c r="BB89">
        <f>I!BB89-A!BC90</f>
        <v>-8.1487513329071334E-3</v>
      </c>
      <c r="BC89">
        <f>I!BC89-A!BD90</f>
        <v>-1.0572293819708065E-2</v>
      </c>
      <c r="BD89">
        <f>I!BD89-A!BE90</f>
        <v>-6.2800545679285891E-4</v>
      </c>
      <c r="BE89">
        <f>I!BE89-A!BF90</f>
        <v>-9.6217034211373766E-4</v>
      </c>
      <c r="BF89">
        <f>I!BF89-A!BG90</f>
        <v>-9.5493859035003872E-4</v>
      </c>
      <c r="BG89">
        <f>I!BG89-A!BH90</f>
        <v>-1.0136885704987845E-3</v>
      </c>
      <c r="BH89">
        <f>I!BH89-A!BI90</f>
        <v>-4.6463468140863148E-2</v>
      </c>
      <c r="BI89">
        <f>I!BI89-A!BJ90</f>
        <v>-4.6860907078900026E-2</v>
      </c>
      <c r="BJ89">
        <f>I!BJ89-A!BK90</f>
        <v>-2.9729306526156286E-3</v>
      </c>
      <c r="BK89">
        <f>I!BK89-A!BL90</f>
        <v>-5.7692640275664817E-3</v>
      </c>
      <c r="BL89">
        <f>I!BL89-A!BM90</f>
        <v>-6.088351637172737E-3</v>
      </c>
      <c r="BM89">
        <f>I!BM89-A!BN90</f>
        <v>-6.4356946949953283E-3</v>
      </c>
      <c r="BN89">
        <f>I!BN89-A!BO90</f>
        <v>-5.3798308114851486E-3</v>
      </c>
      <c r="BO89">
        <f>I!BO89-A!BP90</f>
        <v>-1.0140264364698909E-2</v>
      </c>
      <c r="BP89">
        <f>I!BP89-A!BQ90</f>
        <v>-9.1822956012714806E-3</v>
      </c>
      <c r="BQ89">
        <f>I!BQ89-A!BR90</f>
        <v>-2.9697133220878201E-3</v>
      </c>
      <c r="BR89">
        <f>I!BR89-A!BS90</f>
        <v>-1.235272794678683E-2</v>
      </c>
      <c r="BS89">
        <f>I!BS89-A!BT90</f>
        <v>-1.9197098074212434E-2</v>
      </c>
      <c r="BT89">
        <f>I!BT89-A!BU90</f>
        <v>-1.1409989923885861E-3</v>
      </c>
      <c r="BU89">
        <f>I!BU89-A!BV90</f>
        <v>-2.0758139346902338E-3</v>
      </c>
      <c r="BV89">
        <f>I!BV89-A!BW90</f>
        <v>-1.1156084628133945E-4</v>
      </c>
      <c r="BW89">
        <f>I!BW89-A!BX90</f>
        <v>-4.7913064677595444E-4</v>
      </c>
      <c r="BX89">
        <f>I!BX89-A!BY90</f>
        <v>-1.7933294696304999E-2</v>
      </c>
      <c r="BY89">
        <f>I!BY89-A!BZ90</f>
        <v>-6.9690634802155728E-4</v>
      </c>
      <c r="BZ89">
        <f>I!BZ89-A!CA90</f>
        <v>-6.0503873370039106E-6</v>
      </c>
      <c r="CA89">
        <f>I!CA89-A!CB90</f>
        <v>-2.2607870443697289E-4</v>
      </c>
      <c r="CB89">
        <f>I!CB89-A!CC90</f>
        <v>-4.6804942412508937E-3</v>
      </c>
      <c r="CC89">
        <f>I!CC89-A!CD90</f>
        <v>-8.5814464088183173E-3</v>
      </c>
      <c r="CD89">
        <f>I!CD89-A!CE90</f>
        <v>-1.6221047107253871E-2</v>
      </c>
      <c r="CE89">
        <f>I!CE89-A!CF90</f>
        <v>-1.6151583531210895E-2</v>
      </c>
      <c r="CF89">
        <f>I!CF89-A!CG90</f>
        <v>-1.1743322827512601E-3</v>
      </c>
      <c r="CG89">
        <f>I!CG89-A!CH90</f>
        <v>-5.6647933095809542E-6</v>
      </c>
      <c r="CH89">
        <f>I!CH89-A!CI90</f>
        <v>-4.8004819469023878E-3</v>
      </c>
      <c r="CI89">
        <f>I!CI89-A!CJ90</f>
        <v>-1.8850579500764023E-2</v>
      </c>
      <c r="CJ89">
        <f>I!CJ89-A!CK90</f>
        <v>-3.1171057990114826E-3</v>
      </c>
      <c r="CK89">
        <f>I!CK89-A!CL90</f>
        <v>0.98355178073323357</v>
      </c>
      <c r="CL89">
        <f>I!CL89-A!CM90</f>
        <v>-1.2960739321342091E-2</v>
      </c>
      <c r="CM89">
        <f>I!CM89-A!CN90</f>
        <v>-1.8668009281784764E-3</v>
      </c>
      <c r="CN89">
        <f>I!CN89-A!CO90</f>
        <v>-1.7344350776809854E-2</v>
      </c>
      <c r="CO89">
        <f>I!CO89-A!CP90</f>
        <v>-2.2196066330629751E-3</v>
      </c>
      <c r="CP89">
        <f>I!CP89-A!CQ90</f>
        <v>-1.8717630074182368E-2</v>
      </c>
      <c r="CQ89">
        <f>I!CQ89-A!CR90</f>
        <v>-1.9408142574050796E-3</v>
      </c>
      <c r="CR89">
        <f>I!CR89-A!CS90</f>
        <v>-2.0824989037136424E-3</v>
      </c>
      <c r="CS89">
        <f>I!CS89-A!CT90</f>
        <v>-6.140037485623473E-3</v>
      </c>
      <c r="CT89">
        <f>I!CT89-A!CU90</f>
        <v>-1.0083114631737019E-3</v>
      </c>
      <c r="CU89">
        <f>I!CU89-A!CV90</f>
        <v>-2.1050464236233054E-3</v>
      </c>
      <c r="CV89">
        <f>I!CV89-A!CW90</f>
        <v>-4.0725966397609703E-3</v>
      </c>
      <c r="CW89">
        <f>I!CW89-A!CX90</f>
        <v>-1.8300068631690442E-2</v>
      </c>
      <c r="CX89">
        <f>I!CX89-A!CY90</f>
        <v>-2.7983655720663823E-3</v>
      </c>
      <c r="CY89">
        <f>I!CY89-A!CZ90</f>
        <v>-2.8688430726087027E-3</v>
      </c>
      <c r="CZ89">
        <f>I!CZ89-A!DA90</f>
        <v>-1.2288568260463615E-3</v>
      </c>
      <c r="DA89">
        <f>I!DA89-A!DB90</f>
        <v>-3.5855804666496812E-3</v>
      </c>
      <c r="DB89">
        <f>I!DB89-A!DC90</f>
        <v>-2.2893053518632913E-3</v>
      </c>
      <c r="DC89">
        <f>I!DC89-A!DD90</f>
        <v>-4.8336203768063008E-3</v>
      </c>
      <c r="DD89">
        <f>I!DD89-A!DE90</f>
        <v>-1.497075199408215E-4</v>
      </c>
      <c r="DE89">
        <f>I!DE89-A!DF90</f>
        <v>-1.0069117755193422E-2</v>
      </c>
      <c r="DF89">
        <f>I!DF89-A!DG90</f>
        <v>-1.389640749250034E-2</v>
      </c>
      <c r="DG89">
        <f>I!DG89-A!DH90</f>
        <v>-1.9752002739262781E-2</v>
      </c>
      <c r="DH89">
        <f>I!DH89-A!DI90</f>
        <v>-1.6899928288501252E-2</v>
      </c>
      <c r="DI89">
        <f>I!DI89-A!DJ90</f>
        <v>-1.6544349330336567E-2</v>
      </c>
      <c r="DJ89">
        <f>I!DJ89-A!DK90</f>
        <v>-5.8345734561050097E-3</v>
      </c>
      <c r="DK89">
        <f>I!DK89-A!DL90</f>
        <v>-7.1220947586213097E-3</v>
      </c>
      <c r="DL89">
        <f>I!DL89-A!DM90</f>
        <v>-9.8693678136107868E-3</v>
      </c>
      <c r="DM89">
        <f>I!DM89-A!DN90</f>
        <v>0</v>
      </c>
    </row>
    <row r="90" spans="1:117">
      <c r="A90">
        <f>I!A90-A!B91</f>
        <v>-3.3506508508479327E-4</v>
      </c>
      <c r="B90">
        <f>I!B90-A!C91</f>
        <v>-2.9541698716274885E-4</v>
      </c>
      <c r="C90">
        <f>I!C90-A!D91</f>
        <v>-8.4647172377671278E-5</v>
      </c>
      <c r="D90">
        <f>I!D90-A!E91</f>
        <v>-3.408869153809068E-6</v>
      </c>
      <c r="E90">
        <f>I!E90-A!F91</f>
        <v>-1.4008716924106026E-5</v>
      </c>
      <c r="F90">
        <f>I!F90-A!G91</f>
        <v>-2.4756123957561752E-4</v>
      </c>
      <c r="G90">
        <f>I!G90-A!H91</f>
        <v>-1.6995797520667373E-4</v>
      </c>
      <c r="H90">
        <f>I!H90-A!I91</f>
        <v>-5.8007311385155553E-4</v>
      </c>
      <c r="I90">
        <f>I!I90-A!J91</f>
        <v>-7.9397947696323713E-4</v>
      </c>
      <c r="J90">
        <f>I!J90-A!K91</f>
        <v>-2.4446392756962755E-3</v>
      </c>
      <c r="K90">
        <f>I!K90-A!L91</f>
        <v>-2.0553806757207332E-3</v>
      </c>
      <c r="L90">
        <f>I!L90-A!M91</f>
        <v>-1.7025517167442766E-3</v>
      </c>
      <c r="M90">
        <f>I!M90-A!N91</f>
        <v>-3.979412176301547E-3</v>
      </c>
      <c r="N90">
        <f>I!N90-A!O91</f>
        <v>-3.2905033477626867E-4</v>
      </c>
      <c r="O90">
        <f>I!O90-A!P91</f>
        <v>-4.1790243931201607E-4</v>
      </c>
      <c r="P90">
        <f>I!P90-A!Q91</f>
        <v>-1.7492044483614661E-4</v>
      </c>
      <c r="Q90">
        <f>I!Q90-A!R91</f>
        <v>-5.8181379697562333E-4</v>
      </c>
      <c r="R90">
        <f>I!R90-A!S91</f>
        <v>-1.5818793918078195E-4</v>
      </c>
      <c r="S90">
        <f>I!S90-A!T91</f>
        <v>-1.8474714689190059E-3</v>
      </c>
      <c r="T90">
        <f>I!T90-A!U91</f>
        <v>-2.1610531993861751E-3</v>
      </c>
      <c r="U90">
        <f>I!U90-A!V91</f>
        <v>-1.7683438173436898E-3</v>
      </c>
      <c r="V90">
        <f>I!V90-A!W91</f>
        <v>-1.5933104029982464E-3</v>
      </c>
      <c r="W90">
        <f>I!W90-A!X91</f>
        <v>-8.1156936034684803E-3</v>
      </c>
      <c r="X90">
        <f>I!X90-A!Y91</f>
        <v>-2.1617347318491229E-4</v>
      </c>
      <c r="Y90">
        <f>I!Y90-A!Z91</f>
        <v>-6.9776291143091681E-5</v>
      </c>
      <c r="Z90">
        <f>I!Z90-A!AA91</f>
        <v>-6.7326915037603313E-4</v>
      </c>
      <c r="AA90">
        <f>I!AA90-A!AB91</f>
        <v>-4.565228308154651E-6</v>
      </c>
      <c r="AB90">
        <f>I!AB90-A!AC91</f>
        <v>-3.1173812728016421E-4</v>
      </c>
      <c r="AC90">
        <f>I!AC90-A!AD91</f>
        <v>-2.3609887704378557E-4</v>
      </c>
      <c r="AD90">
        <f>I!AD90-A!AE91</f>
        <v>-1.5453881379470576E-3</v>
      </c>
      <c r="AE90">
        <f>I!AE90-A!AF91</f>
        <v>-8.3435014924214922E-4</v>
      </c>
      <c r="AF90">
        <f>I!AF90-A!AG91</f>
        <v>-4.9546063077529319E-4</v>
      </c>
      <c r="AG90">
        <f>I!AG90-A!AH91</f>
        <v>-1.1299604523710321E-3</v>
      </c>
      <c r="AH90">
        <f>I!AH90-A!AI91</f>
        <v>-3.4256146530979863E-4</v>
      </c>
      <c r="AI90">
        <f>I!AI90-A!AJ91</f>
        <v>-8.4365915990723781E-4</v>
      </c>
      <c r="AJ90">
        <f>I!AJ90-A!AK91</f>
        <v>-8.6806592630807246E-4</v>
      </c>
      <c r="AK90">
        <f>I!AK90-A!AL91</f>
        <v>-1.3208666401562214E-3</v>
      </c>
      <c r="AL90">
        <f>I!AL90-A!AM91</f>
        <v>-1.5195451341228907E-3</v>
      </c>
      <c r="AM90">
        <f>I!AM90-A!AN91</f>
        <v>-2.2319951743437665E-3</v>
      </c>
      <c r="AN90">
        <f>I!AN90-A!AO91</f>
        <v>-2.9978547435514702E-4</v>
      </c>
      <c r="AO90">
        <f>I!AO90-A!AP91</f>
        <v>-2.1803484603451391E-3</v>
      </c>
      <c r="AP90">
        <f>I!AP90-A!AQ91</f>
        <v>-8.4931404602580957E-4</v>
      </c>
      <c r="AQ90">
        <f>I!AQ90-A!AR91</f>
        <v>-1.615704909892718E-4</v>
      </c>
      <c r="AR90">
        <f>I!AR90-A!AS91</f>
        <v>-1.6074618198491434E-2</v>
      </c>
      <c r="AS90">
        <f>I!AS90-A!AT91</f>
        <v>-4.7406479654742602E-3</v>
      </c>
      <c r="AT90">
        <f>I!AT90-A!AU91</f>
        <v>-6.0552114055536553E-3</v>
      </c>
      <c r="AU90">
        <f>I!AU90-A!AV91</f>
        <v>-9.5710529231441063E-3</v>
      </c>
      <c r="AV90">
        <f>I!AV90-A!AW91</f>
        <v>-2.1282697701956489E-4</v>
      </c>
      <c r="AW90">
        <f>I!AW90-A!AX91</f>
        <v>-3.544428657138924E-4</v>
      </c>
      <c r="AX90">
        <f>I!AX90-A!AY91</f>
        <v>-1.0720112983984919E-4</v>
      </c>
      <c r="AY90">
        <f>I!AY90-A!AZ91</f>
        <v>-1.8267967386709939E-5</v>
      </c>
      <c r="AZ90">
        <f>I!AZ90-A!BA91</f>
        <v>-2.6824321022779732E-3</v>
      </c>
      <c r="BA90">
        <f>I!BA90-A!BB91</f>
        <v>-1.5992545379290207E-4</v>
      </c>
      <c r="BB90">
        <f>I!BB90-A!BC91</f>
        <v>-8.7376835739746313E-3</v>
      </c>
      <c r="BC90">
        <f>I!BC90-A!BD91</f>
        <v>-6.285398799283185E-3</v>
      </c>
      <c r="BD90">
        <f>I!BD90-A!BE91</f>
        <v>-1.1087723620024962E-3</v>
      </c>
      <c r="BE90">
        <f>I!BE90-A!BF91</f>
        <v>-8.2336985858752628E-4</v>
      </c>
      <c r="BF90">
        <f>I!BF90-A!BG91</f>
        <v>-1.2904893855240516E-3</v>
      </c>
      <c r="BG90">
        <f>I!BG90-A!BH91</f>
        <v>-4.9007934050710714E-4</v>
      </c>
      <c r="BH90">
        <f>I!BH90-A!BI91</f>
        <v>-3.3331108043727329E-5</v>
      </c>
      <c r="BI90">
        <f>I!BI90-A!BJ91</f>
        <v>-5.4259707194603268E-3</v>
      </c>
      <c r="BJ90">
        <f>I!BJ90-A!BK91</f>
        <v>-4.081971586434998E-3</v>
      </c>
      <c r="BK90">
        <f>I!BK90-A!BL91</f>
        <v>-4.1077480565921013E-3</v>
      </c>
      <c r="BL90">
        <f>I!BL90-A!BM91</f>
        <v>-1.3467949312008648E-3</v>
      </c>
      <c r="BM90">
        <f>I!BM90-A!BN91</f>
        <v>-2.0585383718011996E-3</v>
      </c>
      <c r="BN90">
        <f>I!BN90-A!BO91</f>
        <v>-6.5067971195376297E-3</v>
      </c>
      <c r="BO90">
        <f>I!BO90-A!BP91</f>
        <v>-3.8726821438831299E-3</v>
      </c>
      <c r="BP90">
        <f>I!BP90-A!BQ91</f>
        <v>-4.5215338070369437E-3</v>
      </c>
      <c r="BQ90">
        <f>I!BQ90-A!BR91</f>
        <v>-3.2745192949294468E-3</v>
      </c>
      <c r="BR90">
        <f>I!BR90-A!BS91</f>
        <v>-1.5762551296208935E-2</v>
      </c>
      <c r="BS90">
        <f>I!BS90-A!BT91</f>
        <v>-2.0217857155519135E-2</v>
      </c>
      <c r="BT90">
        <f>I!BT90-A!BU91</f>
        <v>-8.586825359460557E-4</v>
      </c>
      <c r="BU90">
        <f>I!BU90-A!BV91</f>
        <v>-2.0782469462248265E-3</v>
      </c>
      <c r="BV90">
        <f>I!BV90-A!BW91</f>
        <v>-2.1242130276806931E-4</v>
      </c>
      <c r="BW90">
        <f>I!BW90-A!BX91</f>
        <v>-2.6534507821344365E-3</v>
      </c>
      <c r="BX90">
        <f>I!BX90-A!BY91</f>
        <v>-1.7930885661284857E-2</v>
      </c>
      <c r="BY90">
        <f>I!BY90-A!BZ91</f>
        <v>-6.0302210403430628E-4</v>
      </c>
      <c r="BZ90">
        <f>I!BZ90-A!CA91</f>
        <v>-1.0013981644542265E-5</v>
      </c>
      <c r="CA90">
        <f>I!CA90-A!CB91</f>
        <v>-3.5003380273115118E-6</v>
      </c>
      <c r="CB90">
        <f>I!CB90-A!CC91</f>
        <v>-4.6708405413118459E-3</v>
      </c>
      <c r="CC90">
        <f>I!CC90-A!CD91</f>
        <v>-1.1384824263786069E-2</v>
      </c>
      <c r="CD90">
        <f>I!CD90-A!CE91</f>
        <v>-1.2813124811385199E-2</v>
      </c>
      <c r="CE90">
        <f>I!CE90-A!CF91</f>
        <v>-1.7648197914708164E-2</v>
      </c>
      <c r="CF90">
        <f>I!CF90-A!CG91</f>
        <v>-1.0440740864905561E-3</v>
      </c>
      <c r="CG90">
        <f>I!CG90-A!CH91</f>
        <v>-3.1901730743429585E-4</v>
      </c>
      <c r="CH90">
        <f>I!CH90-A!CI91</f>
        <v>-7.6245716075764372E-3</v>
      </c>
      <c r="CI90">
        <f>I!CI90-A!CJ91</f>
        <v>-2.0623493079149079E-2</v>
      </c>
      <c r="CJ90">
        <f>I!CJ90-A!CK91</f>
        <v>-9.4084223845540011E-3</v>
      </c>
      <c r="CK90">
        <f>I!CK90-A!CL91</f>
        <v>-2.1391393250697645E-2</v>
      </c>
      <c r="CL90">
        <f>I!CL90-A!CM91</f>
        <v>0.98427031371260387</v>
      </c>
      <c r="CM90">
        <f>I!CM90-A!CN91</f>
        <v>-1.4598912610515674E-4</v>
      </c>
      <c r="CN90">
        <f>I!CN90-A!CO91</f>
        <v>-1.9844412777801416E-2</v>
      </c>
      <c r="CO90">
        <f>I!CO90-A!CP91</f>
        <v>-2.0111297939566343E-3</v>
      </c>
      <c r="CP90">
        <f>I!CP90-A!CQ91</f>
        <v>-2.0492159431648799E-2</v>
      </c>
      <c r="CQ90">
        <f>I!CQ90-A!CR91</f>
        <v>-2.2175119993348208E-3</v>
      </c>
      <c r="CR90">
        <f>I!CR90-A!CS91</f>
        <v>-2.8627984570496366E-3</v>
      </c>
      <c r="CS90">
        <f>I!CS90-A!CT91</f>
        <v>-4.1668681258216524E-3</v>
      </c>
      <c r="CT90">
        <f>I!CT90-A!CU91</f>
        <v>-3.3229049717585458E-4</v>
      </c>
      <c r="CU90">
        <f>I!CU90-A!CV91</f>
        <v>-6.9044351926882846E-4</v>
      </c>
      <c r="CV90">
        <f>I!CV90-A!CW91</f>
        <v>-2.0754567012862862E-3</v>
      </c>
      <c r="CW90">
        <f>I!CW90-A!CX91</f>
        <v>-1.5667287876795759E-3</v>
      </c>
      <c r="CX90">
        <f>I!CX90-A!CY91</f>
        <v>-7.2136679091300594E-3</v>
      </c>
      <c r="CY90">
        <f>I!CY90-A!CZ91</f>
        <v>-2.0302523382539898E-2</v>
      </c>
      <c r="CZ90">
        <f>I!CZ90-A!DA91</f>
        <v>-3.2214128212282888E-3</v>
      </c>
      <c r="DA90">
        <f>I!DA90-A!DB91</f>
        <v>-2.6152645250137187E-3</v>
      </c>
      <c r="DB90">
        <f>I!DB90-A!DC91</f>
        <v>-3.7354703098060292E-3</v>
      </c>
      <c r="DC90">
        <f>I!DC90-A!DD91</f>
        <v>-8.3241216139675895E-4</v>
      </c>
      <c r="DD90">
        <f>I!DD90-A!DE91</f>
        <v>-2.1387627260565204E-2</v>
      </c>
      <c r="DE90">
        <f>I!DE90-A!DF91</f>
        <v>-3.3267844512601628E-4</v>
      </c>
      <c r="DF90">
        <f>I!DF90-A!DG91</f>
        <v>-1.0448021366071401E-2</v>
      </c>
      <c r="DG90">
        <f>I!DG90-A!DH91</f>
        <v>-1.1227433917018671E-2</v>
      </c>
      <c r="DH90">
        <f>I!DH90-A!DI91</f>
        <v>-5.2376316491517278E-4</v>
      </c>
      <c r="DI90">
        <f>I!DI90-A!DJ91</f>
        <v>-3.4947631224799915E-3</v>
      </c>
      <c r="DJ90">
        <f>I!DJ90-A!DK91</f>
        <v>-6.112647102355164E-3</v>
      </c>
      <c r="DK90">
        <f>I!DK90-A!DL91</f>
        <v>-7.2542101252825557E-3</v>
      </c>
      <c r="DL90">
        <f>I!DL90-A!DM91</f>
        <v>-4.9765888387828545E-3</v>
      </c>
      <c r="DM90">
        <f>I!DM90-A!DN91</f>
        <v>0</v>
      </c>
    </row>
    <row r="91" spans="1:117">
      <c r="A91">
        <f>I!A91-A!B92</f>
        <v>-1.3853581701328597E-5</v>
      </c>
      <c r="B91">
        <f>I!B91-A!C92</f>
        <v>-2.2150741883888509E-4</v>
      </c>
      <c r="C91">
        <f>I!C91-A!D92</f>
        <v>-4.6488149589567751E-6</v>
      </c>
      <c r="D91">
        <f>I!D91-A!E92</f>
        <v>-1.0488828165566363E-7</v>
      </c>
      <c r="E91">
        <f>I!E91-A!F92</f>
        <v>-2.1713511232364341E-5</v>
      </c>
      <c r="F91">
        <f>I!F91-A!G92</f>
        <v>-7.0881797121332699E-6</v>
      </c>
      <c r="G91">
        <f>I!G91-A!H92</f>
        <v>-1.5247984348722023E-5</v>
      </c>
      <c r="H91">
        <f>I!H91-A!I92</f>
        <v>-4.8001388209161354E-5</v>
      </c>
      <c r="I91">
        <f>I!I91-A!J92</f>
        <v>-1.2784947368252831E-5</v>
      </c>
      <c r="J91">
        <f>I!J91-A!K92</f>
        <v>-1.0659104559080576E-4</v>
      </c>
      <c r="K91">
        <f>I!K91-A!L92</f>
        <v>-1.3479453314787192E-4</v>
      </c>
      <c r="L91">
        <f>I!L91-A!M92</f>
        <v>-3.8883725994159667E-5</v>
      </c>
      <c r="M91">
        <f>I!M91-A!N92</f>
        <v>-1.1960204250998309E-4</v>
      </c>
      <c r="N91">
        <f>I!N91-A!O92</f>
        <v>-1.0383026805005232E-4</v>
      </c>
      <c r="O91">
        <f>I!O91-A!P92</f>
        <v>-1.3819525109524342E-4</v>
      </c>
      <c r="P91">
        <f>I!P91-A!Q92</f>
        <v>-2.0183128250324612E-5</v>
      </c>
      <c r="Q91">
        <f>I!Q91-A!R92</f>
        <v>-9.2321489805069766E-5</v>
      </c>
      <c r="R91">
        <f>I!R91-A!S92</f>
        <v>-1.8537649122747885E-5</v>
      </c>
      <c r="S91">
        <f>I!S91-A!T92</f>
        <v>-1.495554050855676E-4</v>
      </c>
      <c r="T91">
        <f>I!T91-A!U92</f>
        <v>-1.1902156977296614E-4</v>
      </c>
      <c r="U91">
        <f>I!U91-A!V92</f>
        <v>-4.0609172505180893E-4</v>
      </c>
      <c r="V91">
        <f>I!V91-A!W92</f>
        <v>-7.7790325674098135E-5</v>
      </c>
      <c r="W91">
        <f>I!W91-A!X92</f>
        <v>-7.8618080981378855E-4</v>
      </c>
      <c r="X91">
        <f>I!X91-A!Y92</f>
        <v>-5.0934415436339264E-5</v>
      </c>
      <c r="Y91">
        <f>I!Y91-A!Z92</f>
        <v>-3.9005380142100932E-6</v>
      </c>
      <c r="Z91">
        <f>I!Z91-A!AA92</f>
        <v>-8.0038989904843095E-5</v>
      </c>
      <c r="AA91">
        <f>I!AA91-A!AB92</f>
        <v>-1.4130468572859631E-6</v>
      </c>
      <c r="AB91">
        <f>I!AB91-A!AC92</f>
        <v>-4.7577296977001173E-5</v>
      </c>
      <c r="AC91">
        <f>I!AC91-A!AD92</f>
        <v>-3.5366251540715198E-5</v>
      </c>
      <c r="AD91">
        <f>I!AD91-A!AE92</f>
        <v>-2.1741033235545739E-4</v>
      </c>
      <c r="AE91">
        <f>I!AE91-A!AF92</f>
        <v>-1.6398717286607618E-4</v>
      </c>
      <c r="AF91">
        <f>I!AF91-A!AG92</f>
        <v>-9.7872728229575411E-5</v>
      </c>
      <c r="AG91">
        <f>I!AG91-A!AH92</f>
        <v>-1.4388492048532443E-4</v>
      </c>
      <c r="AH91">
        <f>I!AH91-A!AI92</f>
        <v>-9.4677205280027055E-5</v>
      </c>
      <c r="AI91">
        <f>I!AI91-A!AJ92</f>
        <v>-1.9365991944156989E-4</v>
      </c>
      <c r="AJ91">
        <f>I!AJ91-A!AK92</f>
        <v>-1.5707730321214261E-4</v>
      </c>
      <c r="AK91">
        <f>I!AK91-A!AL92</f>
        <v>-1.5403459912395815E-4</v>
      </c>
      <c r="AL91">
        <f>I!AL91-A!AM92</f>
        <v>-1.6306582592733789E-4</v>
      </c>
      <c r="AM91">
        <f>I!AM91-A!AN92</f>
        <v>-3.9252229950039879E-4</v>
      </c>
      <c r="AN91">
        <f>I!AN91-A!AO92</f>
        <v>-3.4957459600593441E-5</v>
      </c>
      <c r="AO91">
        <f>I!AO91-A!AP92</f>
        <v>-4.1959433722283507E-4</v>
      </c>
      <c r="AP91">
        <f>I!AP91-A!AQ92</f>
        <v>-1.1527994439420809E-5</v>
      </c>
      <c r="AQ91">
        <f>I!AQ91-A!AR92</f>
        <v>-3.7649581788445495E-6</v>
      </c>
      <c r="AR91">
        <f>I!AR91-A!AS92</f>
        <v>-1.70210916676324E-4</v>
      </c>
      <c r="AS91">
        <f>I!AS91-A!AT92</f>
        <v>-2.3019411348438473E-4</v>
      </c>
      <c r="AT91">
        <f>I!AT91-A!AU92</f>
        <v>-6.9744314333108873E-5</v>
      </c>
      <c r="AU91">
        <f>I!AU91-A!AV92</f>
        <v>-2.1469021275525015E-4</v>
      </c>
      <c r="AV91">
        <f>I!AV91-A!AW92</f>
        <v>-3.4048298824743985E-5</v>
      </c>
      <c r="AW91">
        <f>I!AW91-A!AX92</f>
        <v>-2.061945436736233E-4</v>
      </c>
      <c r="AX91">
        <f>I!AX91-A!AY92</f>
        <v>-2.8444763998190308E-5</v>
      </c>
      <c r="AY91">
        <f>I!AY91-A!AZ92</f>
        <v>-5.3504506990363844E-7</v>
      </c>
      <c r="AZ91">
        <f>I!AZ91-A!BA92</f>
        <v>-7.9443002617839978E-4</v>
      </c>
      <c r="BA91">
        <f>I!BA91-A!BB92</f>
        <v>-5.6664507512828316E-6</v>
      </c>
      <c r="BB91">
        <f>I!BB91-A!BC92</f>
        <v>-9.5905002358963635E-4</v>
      </c>
      <c r="BC91">
        <f>I!BC91-A!BD92</f>
        <v>-3.5663279150929708E-4</v>
      </c>
      <c r="BD91">
        <f>I!BD91-A!BE92</f>
        <v>-3.0320759420583267E-5</v>
      </c>
      <c r="BE91">
        <f>I!BE91-A!BF92</f>
        <v>-8.7669542576749931E-5</v>
      </c>
      <c r="BF91">
        <f>I!BF91-A!BG92</f>
        <v>-1.7143711972962013E-4</v>
      </c>
      <c r="BG91">
        <f>I!BG91-A!BH92</f>
        <v>-3.6470431607211066E-5</v>
      </c>
      <c r="BH91">
        <f>I!BH91-A!BI92</f>
        <v>-4.7271325445517779E-6</v>
      </c>
      <c r="BI91">
        <f>I!BI91-A!BJ92</f>
        <v>-2.3869840814301599E-4</v>
      </c>
      <c r="BJ91">
        <f>I!BJ91-A!BK92</f>
        <v>-4.0550221838056788E-4</v>
      </c>
      <c r="BK91">
        <f>I!BK91-A!BL92</f>
        <v>-2.3232819653419245E-4</v>
      </c>
      <c r="BL91">
        <f>I!BL91-A!BM92</f>
        <v>-6.2615531659601743E-5</v>
      </c>
      <c r="BM91">
        <f>I!BM91-A!BN92</f>
        <v>-1.6509103771208299E-4</v>
      </c>
      <c r="BN91">
        <f>I!BN91-A!BO92</f>
        <v>-1.2578895010152965E-4</v>
      </c>
      <c r="BO91">
        <f>I!BO91-A!BP92</f>
        <v>-1.736749452277667E-3</v>
      </c>
      <c r="BP91">
        <f>I!BP91-A!BQ92</f>
        <v>-9.0025582914554526E-3</v>
      </c>
      <c r="BQ91">
        <f>I!BQ91-A!BR92</f>
        <v>-1.9627457070074637E-4</v>
      </c>
      <c r="BR91">
        <f>I!BR91-A!BS92</f>
        <v>-4.160227491897397E-4</v>
      </c>
      <c r="BS91">
        <f>I!BS91-A!BT92</f>
        <v>-7.3196438637711562E-4</v>
      </c>
      <c r="BT91">
        <f>I!BT91-A!BU92</f>
        <v>-1.8084956066054492E-5</v>
      </c>
      <c r="BU91">
        <f>I!BU91-A!BV92</f>
        <v>-5.1145753266759954E-5</v>
      </c>
      <c r="BV91">
        <f>I!BV91-A!BW92</f>
        <v>-1.383962086999975E-6</v>
      </c>
      <c r="BW91">
        <f>I!BW91-A!BX92</f>
        <v>-3.0149377433180808E-5</v>
      </c>
      <c r="BX91">
        <f>I!BX91-A!BY92</f>
        <v>-3.1697060780172558E-4</v>
      </c>
      <c r="BY91">
        <f>I!BY91-A!BZ92</f>
        <v>-9.8743027899779846E-7</v>
      </c>
      <c r="BZ91">
        <f>I!BZ91-A!CA92</f>
        <v>-3.9373453386142587E-8</v>
      </c>
      <c r="CA91">
        <f>I!CA91-A!CB92</f>
        <v>-3.3178559500583049E-8</v>
      </c>
      <c r="CB91">
        <f>I!CB91-A!CC92</f>
        <v>-2.5219410278724163E-4</v>
      </c>
      <c r="CC91">
        <f>I!CC91-A!CD92</f>
        <v>-2.9454951297085548E-4</v>
      </c>
      <c r="CD91">
        <f>I!CD91-A!CE92</f>
        <v>-5.5002265271522426E-4</v>
      </c>
      <c r="CE91">
        <f>I!CE91-A!CF92</f>
        <v>-5.435553733781314E-4</v>
      </c>
      <c r="CF91">
        <f>I!CF91-A!CG92</f>
        <v>-1.183252458549612E-4</v>
      </c>
      <c r="CG91">
        <f>I!CG91-A!CH92</f>
        <v>-4.1740582281122824E-5</v>
      </c>
      <c r="CH91">
        <f>I!CH91-A!CI92</f>
        <v>-1.3892491361580091E-3</v>
      </c>
      <c r="CI91">
        <f>I!CI91-A!CJ92</f>
        <v>-1.4177739556628479E-3</v>
      </c>
      <c r="CJ91">
        <f>I!CJ91-A!CK92</f>
        <v>-2.3781221776235609E-4</v>
      </c>
      <c r="CK91">
        <f>I!CK91-A!CL92</f>
        <v>-5.7598698604584676E-4</v>
      </c>
      <c r="CL91">
        <f>I!CL91-A!CM92</f>
        <v>-5.572228202729687E-4</v>
      </c>
      <c r="CM91">
        <f>I!CM91-A!CN92</f>
        <v>0.99999385999183799</v>
      </c>
      <c r="CN91">
        <f>I!CN91-A!CO92</f>
        <v>-7.5857359949998754E-4</v>
      </c>
      <c r="CO91">
        <f>I!CO91-A!CP92</f>
        <v>-3.3668097325845032E-5</v>
      </c>
      <c r="CP91">
        <f>I!CP91-A!CQ92</f>
        <v>-7.3680995830783819E-4</v>
      </c>
      <c r="CQ91">
        <f>I!CQ91-A!CR92</f>
        <v>-2.3247921219256228E-4</v>
      </c>
      <c r="CR91">
        <f>I!CR91-A!CS92</f>
        <v>-1.0354456798930893E-4</v>
      </c>
      <c r="CS91">
        <f>I!CS91-A!CT92</f>
        <v>-1.5949001699695393E-4</v>
      </c>
      <c r="CT91">
        <f>I!CT91-A!CU92</f>
        <v>-5.4855411211192134E-4</v>
      </c>
      <c r="CU91">
        <f>I!CU91-A!CV92</f>
        <v>-8.6785989498605392E-4</v>
      </c>
      <c r="CV91">
        <f>I!CV91-A!CW92</f>
        <v>-8.5448587169764656E-4</v>
      </c>
      <c r="CW91">
        <f>I!CW91-A!CX92</f>
        <v>-5.2460784910781863E-3</v>
      </c>
      <c r="CX91">
        <f>I!CX91-A!CY92</f>
        <v>-3.8746259602153409E-4</v>
      </c>
      <c r="CY91">
        <f>I!CY91-A!CZ92</f>
        <v>-2.7666503001768533E-4</v>
      </c>
      <c r="CZ91">
        <f>I!CZ91-A!DA92</f>
        <v>-1.3013225362692554E-4</v>
      </c>
      <c r="DA91">
        <f>I!DA91-A!DB92</f>
        <v>-2.0709889337082038E-3</v>
      </c>
      <c r="DB91">
        <f>I!DB91-A!DC92</f>
        <v>-1.5068024863295879E-3</v>
      </c>
      <c r="DC91">
        <f>I!DC91-A!DD92</f>
        <v>-7.3206897632272609E-3</v>
      </c>
      <c r="DD91">
        <f>I!DD91-A!DE92</f>
        <v>-6.6047435268009486E-6</v>
      </c>
      <c r="DE91">
        <f>I!DE91-A!DF92</f>
        <v>-6.9676293905703241E-4</v>
      </c>
      <c r="DF91">
        <f>I!DF91-A!DG92</f>
        <v>-6.6019077900531073E-4</v>
      </c>
      <c r="DG91">
        <f>I!DG91-A!DH92</f>
        <v>-1.1535562463626388E-2</v>
      </c>
      <c r="DH91">
        <f>I!DH91-A!DI92</f>
        <v>-2.2356892823032627E-3</v>
      </c>
      <c r="DI91">
        <f>I!DI91-A!DJ92</f>
        <v>-3.2265139991805802E-3</v>
      </c>
      <c r="DJ91">
        <f>I!DJ91-A!DK92</f>
        <v>-8.1371640244697161E-4</v>
      </c>
      <c r="DK91">
        <f>I!DK91-A!DL92</f>
        <v>-4.7913839642478199E-4</v>
      </c>
      <c r="DL91">
        <f>I!DL91-A!DM92</f>
        <v>-1.6034257874693051E-4</v>
      </c>
      <c r="DM91">
        <f>I!DM91-A!DN92</f>
        <v>0</v>
      </c>
    </row>
    <row r="92" spans="1:117">
      <c r="A92">
        <f>I!A92-A!B93</f>
        <v>-1.0936960617612716E-4</v>
      </c>
      <c r="B92">
        <f>I!B92-A!C93</f>
        <v>-8.1389039609332605E-4</v>
      </c>
      <c r="C92">
        <f>I!C92-A!D93</f>
        <v>-2.163635962147799E-4</v>
      </c>
      <c r="D92">
        <f>I!D92-A!E93</f>
        <v>0</v>
      </c>
      <c r="E92">
        <f>I!E92-A!F93</f>
        <v>-7.7748378928788441E-5</v>
      </c>
      <c r="F92">
        <f>I!F92-A!G93</f>
        <v>0</v>
      </c>
      <c r="G92">
        <f>I!G92-A!H93</f>
        <v>-6.3974111204587132E-5</v>
      </c>
      <c r="H92">
        <f>I!H92-A!I93</f>
        <v>-1.1207835869807315E-4</v>
      </c>
      <c r="I92">
        <f>I!I92-A!J93</f>
        <v>-5.0198041117760553E-5</v>
      </c>
      <c r="J92">
        <f>I!J92-A!K93</f>
        <v>-5.8302959277828099E-4</v>
      </c>
      <c r="K92">
        <f>I!K92-A!L93</f>
        <v>-6.6024438737929622E-4</v>
      </c>
      <c r="L92">
        <f>I!L92-A!M93</f>
        <v>-5.6534160186508568E-4</v>
      </c>
      <c r="M92">
        <f>I!M92-A!N93</f>
        <v>-1.8753925713300074E-3</v>
      </c>
      <c r="N92">
        <f>I!N92-A!O93</f>
        <v>-1.1253368757777727E-4</v>
      </c>
      <c r="O92">
        <f>I!O92-A!P93</f>
        <v>-8.7339398692193841E-5</v>
      </c>
      <c r="P92">
        <f>I!P92-A!Q93</f>
        <v>-6.054938475097383E-5</v>
      </c>
      <c r="Q92">
        <f>I!Q92-A!R93</f>
        <v>-1.7277307377805914E-4</v>
      </c>
      <c r="R92">
        <f>I!R92-A!S93</f>
        <v>-3.8760539074836488E-5</v>
      </c>
      <c r="S92">
        <f>I!S92-A!T93</f>
        <v>-7.0332829792145858E-4</v>
      </c>
      <c r="T92">
        <f>I!T92-A!U93</f>
        <v>-8.0654259225072344E-4</v>
      </c>
      <c r="U92">
        <f>I!U92-A!V93</f>
        <v>-9.6634466816928743E-4</v>
      </c>
      <c r="V92">
        <f>I!V92-A!W93</f>
        <v>-5.8909335274609932E-4</v>
      </c>
      <c r="W92">
        <f>I!W92-A!X93</f>
        <v>-3.0564297236218103E-3</v>
      </c>
      <c r="X92">
        <f>I!X92-A!Y93</f>
        <v>-6.9611955989234492E-5</v>
      </c>
      <c r="Y92">
        <f>I!Y92-A!Z93</f>
        <v>-3.2504483451750779E-5</v>
      </c>
      <c r="Z92">
        <f>I!Z92-A!AA93</f>
        <v>-1.6851130583068777E-4</v>
      </c>
      <c r="AA92">
        <f>I!AA92-A!AB93</f>
        <v>-7.6087138469244176E-7</v>
      </c>
      <c r="AB92">
        <f>I!AB92-A!AC93</f>
        <v>-8.8871598310529969E-5</v>
      </c>
      <c r="AC92">
        <f>I!AC92-A!AD93</f>
        <v>-4.8482855820925508E-5</v>
      </c>
      <c r="AD92">
        <f>I!AD92-A!AE93</f>
        <v>-3.1986343888289003E-4</v>
      </c>
      <c r="AE92">
        <f>I!AE92-A!AF93</f>
        <v>-2.3250439018639941E-4</v>
      </c>
      <c r="AF92">
        <f>I!AF92-A!AG93</f>
        <v>-1.434397033397384E-4</v>
      </c>
      <c r="AG92">
        <f>I!AG92-A!AH93</f>
        <v>-2.944805231332017E-4</v>
      </c>
      <c r="AH92">
        <f>I!AH92-A!AI93</f>
        <v>-1.2115625775998083E-4</v>
      </c>
      <c r="AI92">
        <f>I!AI92-A!AJ93</f>
        <v>-2.468273226858568E-4</v>
      </c>
      <c r="AJ92">
        <f>I!AJ92-A!AK93</f>
        <v>-2.6161448858236713E-4</v>
      </c>
      <c r="AK92">
        <f>I!AK92-A!AL93</f>
        <v>-4.0623632618701916E-4</v>
      </c>
      <c r="AL92">
        <f>I!AL92-A!AM93</f>
        <v>-4.6843067019126732E-4</v>
      </c>
      <c r="AM92">
        <f>I!AM92-A!AN93</f>
        <v>-6.530078474321076E-4</v>
      </c>
      <c r="AN92">
        <f>I!AN92-A!AO93</f>
        <v>-1.9753995667942282E-4</v>
      </c>
      <c r="AO92">
        <f>I!AO92-A!AP93</f>
        <v>-7.0290453915796444E-4</v>
      </c>
      <c r="AP92">
        <f>I!AP92-A!AQ93</f>
        <v>-1.2644312888301432E-4</v>
      </c>
      <c r="AQ92">
        <f>I!AQ92-A!AR93</f>
        <v>-4.8621745623935323E-5</v>
      </c>
      <c r="AR92">
        <f>I!AR92-A!AS93</f>
        <v>-3.0746610267701935E-3</v>
      </c>
      <c r="AS92">
        <f>I!AS92-A!AT93</f>
        <v>-1.9822583562151665E-3</v>
      </c>
      <c r="AT92">
        <f>I!AT92-A!AU93</f>
        <v>0</v>
      </c>
      <c r="AU92">
        <f>I!AU92-A!AV93</f>
        <v>-1.998319004043039E-3</v>
      </c>
      <c r="AV92">
        <f>I!AV92-A!AW93</f>
        <v>-1.103807681663529E-4</v>
      </c>
      <c r="AW92">
        <f>I!AW92-A!AX93</f>
        <v>-3.151790186915377E-4</v>
      </c>
      <c r="AX92">
        <f>I!AX92-A!AY93</f>
        <v>-1.8631499166807936E-4</v>
      </c>
      <c r="AY92">
        <f>I!AY92-A!AZ93</f>
        <v>0</v>
      </c>
      <c r="AZ92">
        <f>I!AZ92-A!BA93</f>
        <v>-7.0822548232463665E-4</v>
      </c>
      <c r="BA92">
        <f>I!BA92-A!BB93</f>
        <v>-7.2854366802207832E-6</v>
      </c>
      <c r="BB92">
        <f>I!BB92-A!BC93</f>
        <v>-8.350972040297146E-4</v>
      </c>
      <c r="BC92">
        <f>I!BC92-A!BD93</f>
        <v>-3.7400821113775014E-3</v>
      </c>
      <c r="BD92">
        <f>I!BD92-A!BE93</f>
        <v>-2.8208924425920077E-4</v>
      </c>
      <c r="BE92">
        <f>I!BE92-A!BF93</f>
        <v>-2.690534754177991E-4</v>
      </c>
      <c r="BF92">
        <f>I!BF92-A!BG93</f>
        <v>-3.7666486835423658E-4</v>
      </c>
      <c r="BG92">
        <f>I!BG92-A!BH93</f>
        <v>-1.0518220053289122E-4</v>
      </c>
      <c r="BH92">
        <f>I!BH92-A!BI93</f>
        <v>-4.2978317318322796E-5</v>
      </c>
      <c r="BI92">
        <f>I!BI92-A!BJ93</f>
        <v>-1.225264312794295E-3</v>
      </c>
      <c r="BJ92">
        <f>I!BJ92-A!BK93</f>
        <v>-1.3485985547287607E-3</v>
      </c>
      <c r="BK92">
        <f>I!BK92-A!BL93</f>
        <v>-8.5595502923257918E-4</v>
      </c>
      <c r="BL92">
        <f>I!BL92-A!BM93</f>
        <v>-5.8749549132740438E-4</v>
      </c>
      <c r="BM92">
        <f>I!BM92-A!BN93</f>
        <v>-6.7328313650125442E-4</v>
      </c>
      <c r="BN92">
        <f>I!BN92-A!BO93</f>
        <v>-1.1890526152454495E-3</v>
      </c>
      <c r="BO92">
        <f>I!BO92-A!BP93</f>
        <v>-1.0256357775570502E-3</v>
      </c>
      <c r="BP92">
        <f>I!BP92-A!BQ93</f>
        <v>-1.1662852951158894E-3</v>
      </c>
      <c r="BQ92">
        <f>I!BQ92-A!BR93</f>
        <v>-1.1778637179642808E-3</v>
      </c>
      <c r="BR92">
        <f>I!BR92-A!BS93</f>
        <v>-4.1562626636472196E-3</v>
      </c>
      <c r="BS92">
        <f>I!BS92-A!BT93</f>
        <v>-5.3598715162430548E-3</v>
      </c>
      <c r="BT92">
        <f>I!BT92-A!BU93</f>
        <v>-9.5666476946165496E-4</v>
      </c>
      <c r="BU92">
        <f>I!BU92-A!BV93</f>
        <v>-1.6852193131475411E-3</v>
      </c>
      <c r="BV92">
        <f>I!BV92-A!BW93</f>
        <v>-1.4447213981365591E-5</v>
      </c>
      <c r="BW92">
        <f>I!BW92-A!BX93</f>
        <v>-2.8999932418540789E-3</v>
      </c>
      <c r="BX92">
        <f>I!BX92-A!BY93</f>
        <v>-4.5475281074160972E-3</v>
      </c>
      <c r="BY92">
        <f>I!BY92-A!BZ93</f>
        <v>-1.198050724857678E-3</v>
      </c>
      <c r="BZ92">
        <f>I!BZ92-A!CA93</f>
        <v>-1.1352679059671113E-5</v>
      </c>
      <c r="CA92">
        <f>I!CA92-A!CB93</f>
        <v>-1.0899156795941533E-5</v>
      </c>
      <c r="CB92">
        <f>I!CB92-A!CC93</f>
        <v>-2.1050703064168915E-3</v>
      </c>
      <c r="CC92">
        <f>I!CC92-A!CD93</f>
        <v>-2.5965356923674941E-3</v>
      </c>
      <c r="CD92">
        <f>I!CD92-A!CE93</f>
        <v>-2.3579065976021725E-3</v>
      </c>
      <c r="CE92">
        <f>I!CE92-A!CF93</f>
        <v>-1.3951361082311599E-3</v>
      </c>
      <c r="CF92">
        <f>I!CF92-A!CG93</f>
        <v>-4.4633665068370045E-3</v>
      </c>
      <c r="CG92">
        <f>I!CG92-A!CH93</f>
        <v>0</v>
      </c>
      <c r="CH92">
        <f>I!CH92-A!CI93</f>
        <v>-1.8852095095122734E-3</v>
      </c>
      <c r="CI92">
        <f>I!CI92-A!CJ93</f>
        <v>-6.2463808003400253E-3</v>
      </c>
      <c r="CJ92">
        <f>I!CJ92-A!CK93</f>
        <v>-2.9179897241077722E-3</v>
      </c>
      <c r="CK92">
        <f>I!CK92-A!CL93</f>
        <v>-4.7056488883675087E-3</v>
      </c>
      <c r="CL92">
        <f>I!CL92-A!CM93</f>
        <v>-4.6631537483040461E-3</v>
      </c>
      <c r="CM92">
        <f>I!CM92-A!CN93</f>
        <v>-3.0461593891276071E-5</v>
      </c>
      <c r="CN92">
        <f>I!CN92-A!CO93</f>
        <v>0.9936886403489712</v>
      </c>
      <c r="CO92">
        <f>I!CO92-A!CP93</f>
        <v>-2.883349123201063E-4</v>
      </c>
      <c r="CP92">
        <f>I!CP92-A!CQ93</f>
        <v>-7.860540409485129E-3</v>
      </c>
      <c r="CQ92">
        <f>I!CQ92-A!CR93</f>
        <v>-1.4438205013631374E-3</v>
      </c>
      <c r="CR92">
        <f>I!CR92-A!CS93</f>
        <v>-2.730982484721845E-3</v>
      </c>
      <c r="CS92">
        <f>I!CS92-A!CT93</f>
        <v>-8.1101439370055988E-4</v>
      </c>
      <c r="CT92">
        <f>I!CT92-A!CU93</f>
        <v>-1.8742459207369028E-3</v>
      </c>
      <c r="CU92">
        <f>I!CU92-A!CV93</f>
        <v>-2.032605156000187E-3</v>
      </c>
      <c r="CV92">
        <f>I!CV92-A!CW93</f>
        <v>-1.3866441092172245E-3</v>
      </c>
      <c r="CW92">
        <f>I!CW92-A!CX93</f>
        <v>-5.4177496182124807E-3</v>
      </c>
      <c r="CX92">
        <f>I!CX92-A!CY93</f>
        <v>-3.7654722117361318E-3</v>
      </c>
      <c r="CY92">
        <f>I!CY92-A!CZ93</f>
        <v>-7.8953071767853616E-4</v>
      </c>
      <c r="CZ92">
        <f>I!CZ92-A!DA93</f>
        <v>-1.4246887734022586E-3</v>
      </c>
      <c r="DA92">
        <f>I!DA92-A!DB93</f>
        <v>-1.292051612126087E-3</v>
      </c>
      <c r="DB92">
        <f>I!DB92-A!DC93</f>
        <v>-6.8662072839303586E-4</v>
      </c>
      <c r="DC92">
        <f>I!DC92-A!DD93</f>
        <v>-7.712578270529627E-4</v>
      </c>
      <c r="DD92">
        <f>I!DD92-A!DE93</f>
        <v>-8.8063247024012648E-6</v>
      </c>
      <c r="DE92">
        <f>I!DE92-A!DF93</f>
        <v>-1.3583586258593644E-3</v>
      </c>
      <c r="DF92">
        <f>I!DF92-A!DG93</f>
        <v>-2.755511234703906E-3</v>
      </c>
      <c r="DG92">
        <f>I!DG92-A!DH93</f>
        <v>-1.143542068597888E-3</v>
      </c>
      <c r="DH92">
        <f>I!DH92-A!DI93</f>
        <v>-1.7800793401412504E-3</v>
      </c>
      <c r="DI92">
        <f>I!DI92-A!DJ93</f>
        <v>-1.3495225880434632E-3</v>
      </c>
      <c r="DJ92">
        <f>I!DJ92-A!DK93</f>
        <v>-1.1096167537669531E-3</v>
      </c>
      <c r="DK92">
        <f>I!DK92-A!DL93</f>
        <v>-2.2845193476593367E-3</v>
      </c>
      <c r="DL92">
        <f>I!DL92-A!DM93</f>
        <v>-1.8201867136590616E-3</v>
      </c>
      <c r="DM92">
        <f>I!DM92-A!DN93</f>
        <v>0</v>
      </c>
    </row>
    <row r="93" spans="1:117">
      <c r="A93">
        <f>I!A93-A!B94</f>
        <v>-1.9985854903568829E-3</v>
      </c>
      <c r="B93">
        <f>I!B93-A!C94</f>
        <v>-3.0302701726651435E-2</v>
      </c>
      <c r="C93">
        <f>I!C93-A!D94</f>
        <v>-1.104093552752234E-4</v>
      </c>
      <c r="D93">
        <f>I!D93-A!E94</f>
        <v>-1.9928773514576088E-6</v>
      </c>
      <c r="E93">
        <f>I!E93-A!F94</f>
        <v>-4.4407632649416103E-4</v>
      </c>
      <c r="F93">
        <f>I!F93-A!G94</f>
        <v>-1.003371217028643E-3</v>
      </c>
      <c r="G93">
        <f>I!G93-A!H94</f>
        <v>-8.9329330893033465E-3</v>
      </c>
      <c r="H93">
        <f>I!H93-A!I94</f>
        <v>-5.9332420130084511E-3</v>
      </c>
      <c r="I93">
        <f>I!I93-A!J94</f>
        <v>-4.3344966874429673E-3</v>
      </c>
      <c r="J93">
        <f>I!J93-A!K94</f>
        <v>-4.6538411869557162E-3</v>
      </c>
      <c r="K93">
        <f>I!K93-A!L94</f>
        <v>-4.0552762264028765E-3</v>
      </c>
      <c r="L93">
        <f>I!L93-A!M94</f>
        <v>-2.4571737419309325E-3</v>
      </c>
      <c r="M93">
        <f>I!M93-A!N94</f>
        <v>-4.1811897718285933E-3</v>
      </c>
      <c r="N93">
        <f>I!N93-A!O94</f>
        <v>-1.3682691647007629E-3</v>
      </c>
      <c r="O93">
        <f>I!O93-A!P94</f>
        <v>-1.2706592687370649E-3</v>
      </c>
      <c r="P93">
        <f>I!P93-A!Q94</f>
        <v>-1.0427949596001048E-4</v>
      </c>
      <c r="Q93">
        <f>I!Q93-A!R94</f>
        <v>-2.3227333190140816E-3</v>
      </c>
      <c r="R93">
        <f>I!R93-A!S94</f>
        <v>-8.2015053694581557E-4</v>
      </c>
      <c r="S93">
        <f>I!S93-A!T94</f>
        <v>-2.178494186017798E-3</v>
      </c>
      <c r="T93">
        <f>I!T93-A!U94</f>
        <v>-2.2791632254081447E-3</v>
      </c>
      <c r="U93">
        <f>I!U93-A!V94</f>
        <v>-3.3436514850747612E-3</v>
      </c>
      <c r="V93">
        <f>I!V93-A!W94</f>
        <v>-2.8066217189944053E-3</v>
      </c>
      <c r="W93">
        <f>I!W93-A!X94</f>
        <v>-1.5234543823802449E-3</v>
      </c>
      <c r="X93">
        <f>I!X93-A!Y94</f>
        <v>-1.319101301548225E-3</v>
      </c>
      <c r="Y93">
        <f>I!Y93-A!Z94</f>
        <v>-2.6913712298049647E-4</v>
      </c>
      <c r="Z93">
        <f>I!Z93-A!AA94</f>
        <v>-1.8182354377672277E-3</v>
      </c>
      <c r="AA93">
        <f>I!AA93-A!AB94</f>
        <v>-6.6565376569378755E-4</v>
      </c>
      <c r="AB93">
        <f>I!AB93-A!AC94</f>
        <v>-9.7695293539123659E-4</v>
      </c>
      <c r="AC93">
        <f>I!AC93-A!AD94</f>
        <v>-1.9253231882714625E-3</v>
      </c>
      <c r="AD93">
        <f>I!AD93-A!AE94</f>
        <v>-1.7517867781442515E-3</v>
      </c>
      <c r="AE93">
        <f>I!AE93-A!AF94</f>
        <v>-2.8597546353032891E-3</v>
      </c>
      <c r="AF93">
        <f>I!AF93-A!AG94</f>
        <v>-2.0777898861852485E-3</v>
      </c>
      <c r="AG93">
        <f>I!AG93-A!AH94</f>
        <v>-2.821052357334351E-3</v>
      </c>
      <c r="AH93">
        <f>I!AH93-A!AI94</f>
        <v>-7.1298165316864678E-4</v>
      </c>
      <c r="AI93">
        <f>I!AI93-A!AJ94</f>
        <v>-1.7784624396618247E-3</v>
      </c>
      <c r="AJ93">
        <f>I!AJ93-A!AK94</f>
        <v>-2.0631839039887043E-3</v>
      </c>
      <c r="AK93">
        <f>I!AK93-A!AL94</f>
        <v>-1.8978978068226555E-3</v>
      </c>
      <c r="AL93">
        <f>I!AL93-A!AM94</f>
        <v>-1.5027746881303636E-3</v>
      </c>
      <c r="AM93">
        <f>I!AM93-A!AN94</f>
        <v>-3.7463993075533492E-3</v>
      </c>
      <c r="AN93">
        <f>I!AN93-A!AO94</f>
        <v>-4.4507110125009897E-4</v>
      </c>
      <c r="AO93">
        <f>I!AO93-A!AP94</f>
        <v>-4.8142304888962699E-3</v>
      </c>
      <c r="AP93">
        <f>I!AP93-A!AQ94</f>
        <v>-1.9184625682919668E-3</v>
      </c>
      <c r="AQ93">
        <f>I!AQ93-A!AR94</f>
        <v>-3.7864722255808033E-5</v>
      </c>
      <c r="AR93">
        <f>I!AR93-A!AS94</f>
        <v>-1.085578773801186E-2</v>
      </c>
      <c r="AS93">
        <f>I!AS93-A!AT94</f>
        <v>-9.0332897834336789E-3</v>
      </c>
      <c r="AT93">
        <f>I!AT93-A!AU94</f>
        <v>-3.2409931991767164E-2</v>
      </c>
      <c r="AU93">
        <f>I!AU93-A!AV94</f>
        <v>-3.4581763759687835E-2</v>
      </c>
      <c r="AV93">
        <f>I!AV93-A!AW94</f>
        <v>-4.9750260821734534E-3</v>
      </c>
      <c r="AW93">
        <f>I!AW93-A!AX94</f>
        <v>-9.7677840182659025E-3</v>
      </c>
      <c r="AX93">
        <f>I!AX93-A!AY94</f>
        <v>-6.2463724584329288E-3</v>
      </c>
      <c r="AY93">
        <f>I!AY93-A!AZ94</f>
        <v>-3.439575449380532E-7</v>
      </c>
      <c r="AZ93">
        <f>I!AZ93-A!BA94</f>
        <v>-1.7792045878139949E-3</v>
      </c>
      <c r="BA93">
        <f>I!BA93-A!BB94</f>
        <v>-2.9784281761430383E-4</v>
      </c>
      <c r="BB93">
        <f>I!BB93-A!BC94</f>
        <v>-6.1449308023725962E-3</v>
      </c>
      <c r="BC93">
        <f>I!BC93-A!BD94</f>
        <v>-6.8648231715022524E-3</v>
      </c>
      <c r="BD93">
        <f>I!BD93-A!BE94</f>
        <v>-1.2528254641524269E-3</v>
      </c>
      <c r="BE93">
        <f>I!BE93-A!BF94</f>
        <v>-2.3742005592677683E-3</v>
      </c>
      <c r="BF93">
        <f>I!BF93-A!BG94</f>
        <v>-2.1392808608978568E-3</v>
      </c>
      <c r="BG93">
        <f>I!BG93-A!BH94</f>
        <v>-1.1497629832189704E-3</v>
      </c>
      <c r="BH93">
        <f>I!BH93-A!BI94</f>
        <v>-7.7094708197002195E-3</v>
      </c>
      <c r="BI93">
        <f>I!BI93-A!BJ94</f>
        <v>-3.0910772875544479E-3</v>
      </c>
      <c r="BJ93">
        <f>I!BJ93-A!BK94</f>
        <v>-8.0110750096795483E-3</v>
      </c>
      <c r="BK93">
        <f>I!BK93-A!BL94</f>
        <v>-2.3629100432324003E-2</v>
      </c>
      <c r="BL93">
        <f>I!BL93-A!BM94</f>
        <v>-5.5119383666326176E-3</v>
      </c>
      <c r="BM93">
        <f>I!BM93-A!BN94</f>
        <v>-1.9282606006906762E-3</v>
      </c>
      <c r="BN93">
        <f>I!BN93-A!BO94</f>
        <v>-3.5102057814046655E-3</v>
      </c>
      <c r="BO93">
        <f>I!BO93-A!BP94</f>
        <v>-1.7750263868294915E-3</v>
      </c>
      <c r="BP93">
        <f>I!BP93-A!BQ94</f>
        <v>-1.9819459802708651E-3</v>
      </c>
      <c r="BQ93">
        <f>I!BQ93-A!BR94</f>
        <v>-7.1511763845089737E-3</v>
      </c>
      <c r="BR93">
        <f>I!BR93-A!BS94</f>
        <v>-8.077960972106538E-3</v>
      </c>
      <c r="BS93">
        <f>I!BS93-A!BT94</f>
        <v>-9.2261345523960789E-3</v>
      </c>
      <c r="BT93">
        <f>I!BT93-A!BU94</f>
        <v>-1.5077854265542732E-3</v>
      </c>
      <c r="BU93">
        <f>I!BU93-A!BV94</f>
        <v>-3.5053744962243948E-3</v>
      </c>
      <c r="BV93">
        <f>I!BV93-A!BW94</f>
        <v>-2.2153519943855695E-4</v>
      </c>
      <c r="BW93">
        <f>I!BW93-A!BX94</f>
        <v>-1.704407457020713E-3</v>
      </c>
      <c r="BX93">
        <f>I!BX93-A!BY94</f>
        <v>-1.3341746948975396E-2</v>
      </c>
      <c r="BY93">
        <f>I!BY93-A!BZ94</f>
        <v>-1.3338835148561943E-2</v>
      </c>
      <c r="BZ93">
        <f>I!BZ93-A!CA94</f>
        <v>-5.9467039097537347E-5</v>
      </c>
      <c r="CA93">
        <f>I!CA93-A!CB94</f>
        <v>-2.7048820632850332E-5</v>
      </c>
      <c r="CB93">
        <f>I!CB93-A!CC94</f>
        <v>-3.5034474983176491E-3</v>
      </c>
      <c r="CC93">
        <f>I!CC93-A!CD94</f>
        <v>-3.937058696002825E-3</v>
      </c>
      <c r="CD93">
        <f>I!CD93-A!CE94</f>
        <v>-9.6960166523744409E-3</v>
      </c>
      <c r="CE93">
        <f>I!CE93-A!CF94</f>
        <v>-7.9861272655633499E-3</v>
      </c>
      <c r="CF93">
        <f>I!CF93-A!CG94</f>
        <v>-1.0824515183276383E-2</v>
      </c>
      <c r="CG93">
        <f>I!CG93-A!CH94</f>
        <v>-7.8949329914580876E-4</v>
      </c>
      <c r="CH93">
        <f>I!CH93-A!CI94</f>
        <v>-3.8891022523546074E-3</v>
      </c>
      <c r="CI93">
        <f>I!CI93-A!CJ94</f>
        <v>-1.2798447877788754E-2</v>
      </c>
      <c r="CJ93">
        <f>I!CJ93-A!CK94</f>
        <v>-1.1381174288930198E-2</v>
      </c>
      <c r="CK93">
        <f>I!CK93-A!CL94</f>
        <v>-8.7067344574741738E-3</v>
      </c>
      <c r="CL93">
        <f>I!CL93-A!CM94</f>
        <v>-6.0423837910893981E-3</v>
      </c>
      <c r="CM93">
        <f>I!CM93-A!CN94</f>
        <v>-2.5877451875152532E-4</v>
      </c>
      <c r="CN93">
        <f>I!CN93-A!CO94</f>
        <v>-1.1073718382622794E-2</v>
      </c>
      <c r="CO93">
        <f>I!CO93-A!CP94</f>
        <v>0.99004137485748589</v>
      </c>
      <c r="CP93">
        <f>I!CP93-A!CQ94</f>
        <v>-1.2988023342522801E-2</v>
      </c>
      <c r="CQ93">
        <f>I!CQ93-A!CR94</f>
        <v>-9.1734276865906191E-3</v>
      </c>
      <c r="CR93">
        <f>I!CR93-A!CS94</f>
        <v>-7.242074163456071E-3</v>
      </c>
      <c r="CS93">
        <f>I!CS93-A!CT94</f>
        <v>-6.3894457426557465E-3</v>
      </c>
      <c r="CT93">
        <f>I!CT93-A!CU94</f>
        <v>-8.8715568798544957E-3</v>
      </c>
      <c r="CU93">
        <f>I!CU93-A!CV94</f>
        <v>-9.9368086435772281E-3</v>
      </c>
      <c r="CV93">
        <f>I!CV93-A!CW94</f>
        <v>-6.7070808934676226E-3</v>
      </c>
      <c r="CW93">
        <f>I!CW93-A!CX94</f>
        <v>-1.7916534992910755E-2</v>
      </c>
      <c r="CX93">
        <f>I!CX93-A!CY94</f>
        <v>-3.6877582853340981E-3</v>
      </c>
      <c r="CY93">
        <f>I!CY93-A!CZ94</f>
        <v>-1.18998840210159E-2</v>
      </c>
      <c r="CZ93">
        <f>I!CZ93-A!DA94</f>
        <v>-3.5544060287454335E-3</v>
      </c>
      <c r="DA93">
        <f>I!DA93-A!DB94</f>
        <v>-1.7462989688179779E-2</v>
      </c>
      <c r="DB93">
        <f>I!DB93-A!DC94</f>
        <v>-1.2481230957100188E-2</v>
      </c>
      <c r="DC93">
        <f>I!DC93-A!DD94</f>
        <v>-1.5928958997688048E-3</v>
      </c>
      <c r="DD93">
        <f>I!DD93-A!DE94</f>
        <v>-1.2716332870267426E-2</v>
      </c>
      <c r="DE93">
        <f>I!DE93-A!DF94</f>
        <v>-1.2233784370582347E-2</v>
      </c>
      <c r="DF93">
        <f>I!DF93-A!DG94</f>
        <v>-4.1353184522049322E-3</v>
      </c>
      <c r="DG93">
        <f>I!DG93-A!DH94</f>
        <v>-1.8285503437751678E-3</v>
      </c>
      <c r="DH93">
        <f>I!DH93-A!DI94</f>
        <v>-8.5349674041209373E-3</v>
      </c>
      <c r="DI93">
        <f>I!DI93-A!DJ94</f>
        <v>-6.8518275365061472E-3</v>
      </c>
      <c r="DJ93">
        <f>I!DJ93-A!DK94</f>
        <v>-4.7450786913224531E-3</v>
      </c>
      <c r="DK93">
        <f>I!DK93-A!DL94</f>
        <v>-7.0876469000548236E-3</v>
      </c>
      <c r="DL93">
        <f>I!DL93-A!DM94</f>
        <v>-5.3926945926039312E-3</v>
      </c>
      <c r="DM93">
        <f>I!DM93-A!DN94</f>
        <v>0</v>
      </c>
    </row>
    <row r="94" spans="1:117">
      <c r="A94">
        <f>I!A94-A!B95</f>
        <v>-9.9023633458751961E-4</v>
      </c>
      <c r="B94">
        <f>I!B94-A!C95</f>
        <v>-4.9433109185233306E-3</v>
      </c>
      <c r="C94">
        <f>I!C94-A!D95</f>
        <v>-5.820703729860462E-4</v>
      </c>
      <c r="D94">
        <f>I!D94-A!E95</f>
        <v>0</v>
      </c>
      <c r="E94">
        <f>I!E94-A!F95</f>
        <v>-8.2651429852225543E-5</v>
      </c>
      <c r="F94">
        <f>I!F94-A!G95</f>
        <v>0</v>
      </c>
      <c r="G94">
        <f>I!G94-A!H95</f>
        <v>-4.7559189278156789E-4</v>
      </c>
      <c r="H94">
        <f>I!H94-A!I95</f>
        <v>-1.361015886656628E-3</v>
      </c>
      <c r="I94">
        <f>I!I94-A!J95</f>
        <v>-2.8778402845016076E-3</v>
      </c>
      <c r="J94">
        <f>I!J94-A!K95</f>
        <v>-5.1316706887216427E-3</v>
      </c>
      <c r="K94">
        <f>I!K94-A!L95</f>
        <v>-5.4889374958922415E-3</v>
      </c>
      <c r="L94">
        <f>I!L94-A!M95</f>
        <v>-8.4162436209858794E-3</v>
      </c>
      <c r="M94">
        <f>I!M94-A!N95</f>
        <v>-1.3367765703666819E-2</v>
      </c>
      <c r="N94">
        <f>I!N94-A!O95</f>
        <v>-1.4389653619171954E-3</v>
      </c>
      <c r="O94">
        <f>I!O94-A!P95</f>
        <v>-2.7325807649899465E-3</v>
      </c>
      <c r="P94">
        <f>I!P94-A!Q95</f>
        <v>-2.85927650212932E-4</v>
      </c>
      <c r="Q94">
        <f>I!Q94-A!R95</f>
        <v>-1.1811498358938416E-3</v>
      </c>
      <c r="R94">
        <f>I!R94-A!S95</f>
        <v>-4.6377827623456531E-4</v>
      </c>
      <c r="S94">
        <f>I!S94-A!T95</f>
        <v>-4.7078927136885241E-3</v>
      </c>
      <c r="T94">
        <f>I!T94-A!U95</f>
        <v>-2.263102692652493E-3</v>
      </c>
      <c r="U94">
        <f>I!U94-A!V95</f>
        <v>-5.1670487234415259E-3</v>
      </c>
      <c r="V94">
        <f>I!V94-A!W95</f>
        <v>-3.8201542514812426E-3</v>
      </c>
      <c r="W94">
        <f>I!W94-A!X95</f>
        <v>-1.33500199495892E-2</v>
      </c>
      <c r="X94">
        <f>I!X94-A!Y95</f>
        <v>-4.891895634096307E-4</v>
      </c>
      <c r="Y94">
        <f>I!Y94-A!Z95</f>
        <v>-1.8462546600594442E-4</v>
      </c>
      <c r="Z94">
        <f>I!Z94-A!AA95</f>
        <v>-9.7009118339741961E-4</v>
      </c>
      <c r="AA94">
        <f>I!AA94-A!AB95</f>
        <v>-9.8913280010017414E-6</v>
      </c>
      <c r="AB94">
        <f>I!AB94-A!AC95</f>
        <v>-4.3945006229579605E-4</v>
      </c>
      <c r="AC94">
        <f>I!AC94-A!AD95</f>
        <v>-1.9354278315688098E-4</v>
      </c>
      <c r="AD94">
        <f>I!AD94-A!AE95</f>
        <v>-1.7295617144841666E-3</v>
      </c>
      <c r="AE94">
        <f>I!AE94-A!AF95</f>
        <v>-1.7482750494355671E-3</v>
      </c>
      <c r="AF94">
        <f>I!AF94-A!AG95</f>
        <v>-1.0015107698508356E-3</v>
      </c>
      <c r="AG94">
        <f>I!AG94-A!AH95</f>
        <v>-1.9766906428813776E-3</v>
      </c>
      <c r="AH94">
        <f>I!AH94-A!AI95</f>
        <v>-6.5721114383712092E-4</v>
      </c>
      <c r="AI94">
        <f>I!AI94-A!AJ95</f>
        <v>-1.6923107645813948E-3</v>
      </c>
      <c r="AJ94">
        <f>I!AJ94-A!AK95</f>
        <v>-1.503706318390399E-3</v>
      </c>
      <c r="AK94">
        <f>I!AK94-A!AL95</f>
        <v>-3.9785620550929091E-3</v>
      </c>
      <c r="AL94">
        <f>I!AL94-A!AM95</f>
        <v>-1.9136149331472935E-3</v>
      </c>
      <c r="AM94">
        <f>I!AM94-A!AN95</f>
        <v>-4.0523801274929654E-3</v>
      </c>
      <c r="AN94">
        <f>I!AN94-A!AO95</f>
        <v>-1.4202831909864231E-3</v>
      </c>
      <c r="AO94">
        <f>I!AO94-A!AP95</f>
        <v>-4.4698296711914573E-3</v>
      </c>
      <c r="AP94">
        <f>I!AP94-A!AQ95</f>
        <v>-6.2831217794349556E-4</v>
      </c>
      <c r="AQ94">
        <f>I!AQ94-A!AR95</f>
        <v>-2.4698125653220239E-4</v>
      </c>
      <c r="AR94">
        <f>I!AR94-A!AS95</f>
        <v>-1.0296736989020845E-2</v>
      </c>
      <c r="AS94">
        <f>I!AS94-A!AT95</f>
        <v>-7.6680717200059137E-3</v>
      </c>
      <c r="AT94">
        <f>I!AT94-A!AU95</f>
        <v>-3.5885707633841347E-3</v>
      </c>
      <c r="AU94">
        <f>I!AU94-A!AV95</f>
        <v>-6.8330199409374192E-3</v>
      </c>
      <c r="AV94">
        <f>I!AV94-A!AW95</f>
        <v>-5.3183069710828511E-4</v>
      </c>
      <c r="AW94">
        <f>I!AW94-A!AX95</f>
        <v>-7.8182295632269708E-4</v>
      </c>
      <c r="AX94">
        <f>I!AX94-A!AY95</f>
        <v>-8.5895560693487877E-4</v>
      </c>
      <c r="AY94">
        <f>I!AY94-A!AZ95</f>
        <v>0</v>
      </c>
      <c r="AZ94">
        <f>I!AZ94-A!BA95</f>
        <v>-5.8548818817986169E-3</v>
      </c>
      <c r="BA94">
        <f>I!BA94-A!BB95</f>
        <v>-5.0745090210148924E-5</v>
      </c>
      <c r="BB94">
        <f>I!BB94-A!BC95</f>
        <v>-1.3287536572135918E-2</v>
      </c>
      <c r="BC94">
        <f>I!BC94-A!BD95</f>
        <v>-1.0256545546831088E-2</v>
      </c>
      <c r="BD94">
        <f>I!BD94-A!BE95</f>
        <v>-1.6075901473341151E-3</v>
      </c>
      <c r="BE94">
        <f>I!BE94-A!BF95</f>
        <v>-7.9287610464778716E-4</v>
      </c>
      <c r="BF94">
        <f>I!BF94-A!BG95</f>
        <v>-2.0309709743637047E-3</v>
      </c>
      <c r="BG94">
        <f>I!BG94-A!BH95</f>
        <v>-5.4553664334814928E-4</v>
      </c>
      <c r="BH94">
        <f>I!BH94-A!BI95</f>
        <v>-4.6065424286193337E-5</v>
      </c>
      <c r="BI94">
        <f>I!BI94-A!BJ95</f>
        <v>-8.2604883275363278E-3</v>
      </c>
      <c r="BJ94">
        <f>I!BJ94-A!BK95</f>
        <v>-8.4179711626788736E-3</v>
      </c>
      <c r="BK94">
        <f>I!BK94-A!BL95</f>
        <v>-1.0296256532476756E-2</v>
      </c>
      <c r="BL94">
        <f>I!BL94-A!BM95</f>
        <v>-5.9895761772960068E-3</v>
      </c>
      <c r="BM94">
        <f>I!BM94-A!BN95</f>
        <v>-6.8000780850690726E-3</v>
      </c>
      <c r="BN94">
        <f>I!BN94-A!BO95</f>
        <v>-4.1633955676461691E-3</v>
      </c>
      <c r="BO94">
        <f>I!BO94-A!BP95</f>
        <v>-2.2565050354437104E-2</v>
      </c>
      <c r="BP94">
        <f>I!BP94-A!BQ95</f>
        <v>-2.3226622288886212E-2</v>
      </c>
      <c r="BQ94">
        <f>I!BQ94-A!BR95</f>
        <v>-7.3326708816232183E-3</v>
      </c>
      <c r="BR94">
        <f>I!BR94-A!BS95</f>
        <v>-1.5255706979467647E-2</v>
      </c>
      <c r="BS94">
        <f>I!BS94-A!BT95</f>
        <v>-2.0460562202538172E-2</v>
      </c>
      <c r="BT94">
        <f>I!BT94-A!BU95</f>
        <v>-1.9731128164554869E-3</v>
      </c>
      <c r="BU94">
        <f>I!BU94-A!BV95</f>
        <v>-9.0545136888668006E-3</v>
      </c>
      <c r="BV94">
        <f>I!BV94-A!BW95</f>
        <v>-1.6080964347482636E-4</v>
      </c>
      <c r="BW94">
        <f>I!BW94-A!BX95</f>
        <v>-4.6861401427603583E-3</v>
      </c>
      <c r="BX94">
        <f>I!BX94-A!BY95</f>
        <v>-2.6437115316345353E-2</v>
      </c>
      <c r="BY94">
        <f>I!BY94-A!BZ95</f>
        <v>-1.3272316829449774E-3</v>
      </c>
      <c r="BZ94">
        <f>I!BZ94-A!CA95</f>
        <v>-4.4885736860202553E-6</v>
      </c>
      <c r="CA94">
        <f>I!CA94-A!CB95</f>
        <v>-3.0607221139287863E-6</v>
      </c>
      <c r="CB94">
        <f>I!CB94-A!CC95</f>
        <v>-7.6567933509260853E-3</v>
      </c>
      <c r="CC94">
        <f>I!CC94-A!CD95</f>
        <v>-8.0588819134534747E-3</v>
      </c>
      <c r="CD94">
        <f>I!CD94-A!CE95</f>
        <v>-1.2393827613125017E-2</v>
      </c>
      <c r="CE94">
        <f>I!CE94-A!CF95</f>
        <v>-1.9693692618561541E-2</v>
      </c>
      <c r="CF94">
        <f>I!CF94-A!CG95</f>
        <v>-1.6168054930560716E-2</v>
      </c>
      <c r="CG94">
        <f>I!CG94-A!CH95</f>
        <v>-2.3851761303498754E-4</v>
      </c>
      <c r="CH94">
        <f>I!CH94-A!CI95</f>
        <v>-1.1756977288711499E-2</v>
      </c>
      <c r="CI94">
        <f>I!CI94-A!CJ95</f>
        <v>-2.4942585668175404E-2</v>
      </c>
      <c r="CJ94">
        <f>I!CJ94-A!CK95</f>
        <v>-6.7353830016485304E-3</v>
      </c>
      <c r="CK94">
        <f>I!CK94-A!CL95</f>
        <v>-2.9353469565002302E-2</v>
      </c>
      <c r="CL94">
        <f>I!CL94-A!CM95</f>
        <v>-1.7283050794007999E-2</v>
      </c>
      <c r="CM94">
        <f>I!CM94-A!CN95</f>
        <v>-8.4845374922609066E-4</v>
      </c>
      <c r="CN94">
        <f>I!CN94-A!CO95</f>
        <v>-2.1995676540030682E-2</v>
      </c>
      <c r="CO94">
        <f>I!CO94-A!CP95</f>
        <v>-1.1166032770751314E-3</v>
      </c>
      <c r="CP94">
        <f>I!CP94-A!CQ95</f>
        <v>0.97035632547755546</v>
      </c>
      <c r="CQ94">
        <f>I!CQ94-A!CR95</f>
        <v>-4.2286637786999298E-3</v>
      </c>
      <c r="CR94">
        <f>I!CR94-A!CS95</f>
        <v>0</v>
      </c>
      <c r="CS94">
        <f>I!CS94-A!CT95</f>
        <v>-3.983093620639977E-3</v>
      </c>
      <c r="CT94">
        <f>I!CT94-A!CU95</f>
        <v>-1.5159041673741241E-3</v>
      </c>
      <c r="CU94">
        <f>I!CU94-A!CV95</f>
        <v>-3.6650384455150908E-3</v>
      </c>
      <c r="CV94">
        <f>I!CV94-A!CW95</f>
        <v>-5.4750707329507525E-3</v>
      </c>
      <c r="CW94">
        <f>I!CW94-A!CX95</f>
        <v>-1.4257280981767692E-2</v>
      </c>
      <c r="CX94">
        <f>I!CX94-A!CY95</f>
        <v>-1.5247870893034862E-2</v>
      </c>
      <c r="CY94">
        <f>I!CY94-A!CZ95</f>
        <v>-1.1512619745205558E-3</v>
      </c>
      <c r="CZ94">
        <f>I!CZ94-A!DA95</f>
        <v>-2.3403244613324431E-3</v>
      </c>
      <c r="DA94">
        <f>I!DA94-A!DB95</f>
        <v>-3.6359399211390617E-3</v>
      </c>
      <c r="DB94">
        <f>I!DB94-A!DC95</f>
        <v>-1.9124973354140253E-3</v>
      </c>
      <c r="DC94">
        <f>I!DC94-A!DD95</f>
        <v>-1.9488884820363695E-2</v>
      </c>
      <c r="DD94">
        <f>I!DD94-A!DE95</f>
        <v>-3.7426879985205375E-5</v>
      </c>
      <c r="DE94">
        <f>I!DE94-A!DF95</f>
        <v>-9.5937956692375113E-3</v>
      </c>
      <c r="DF94">
        <f>I!DF94-A!DG95</f>
        <v>-3.4775754444119643E-2</v>
      </c>
      <c r="DG94">
        <f>I!DG94-A!DH95</f>
        <v>-3.3752208415067639E-2</v>
      </c>
      <c r="DH94">
        <f>I!DH94-A!DI95</f>
        <v>-2.3155151564671853E-2</v>
      </c>
      <c r="DI94">
        <f>I!DI94-A!DJ95</f>
        <v>-2.5255485656948878E-2</v>
      </c>
      <c r="DJ94">
        <f>I!DJ94-A!DK95</f>
        <v>-1.5789564086182248E-2</v>
      </c>
      <c r="DK94">
        <f>I!DK94-A!DL95</f>
        <v>-4.1591874689651219E-3</v>
      </c>
      <c r="DL94">
        <f>I!DL94-A!DM95</f>
        <v>-3.3259024646150668E-3</v>
      </c>
      <c r="DM94">
        <f>I!DM94-A!DN95</f>
        <v>0</v>
      </c>
    </row>
    <row r="95" spans="1:117">
      <c r="A95">
        <f>I!A95-A!B96</f>
        <v>-4.6654147057155113E-4</v>
      </c>
      <c r="B95">
        <f>I!B95-A!C96</f>
        <v>-8.2597261893908348E-3</v>
      </c>
      <c r="C95">
        <f>I!C95-A!D96</f>
        <v>-2.0046077504268195E-3</v>
      </c>
      <c r="D95">
        <f>I!D95-A!E96</f>
        <v>-1.9928773514576088E-6</v>
      </c>
      <c r="E95">
        <f>I!E95-A!F96</f>
        <v>-5.2182470542294943E-5</v>
      </c>
      <c r="F95">
        <f>I!F95-A!G96</f>
        <v>-3.118799073338639E-4</v>
      </c>
      <c r="G95">
        <f>I!G95-A!H96</f>
        <v>-1.8162735098375688E-4</v>
      </c>
      <c r="H95">
        <f>I!H95-A!I96</f>
        <v>-1.8614622845430649E-4</v>
      </c>
      <c r="I95">
        <f>I!I95-A!J96</f>
        <v>-3.8443309374494171E-4</v>
      </c>
      <c r="J95">
        <f>I!J95-A!K96</f>
        <v>-7.613646113628984E-4</v>
      </c>
      <c r="K95">
        <f>I!K95-A!L96</f>
        <v>-4.754560405368603E-4</v>
      </c>
      <c r="L95">
        <f>I!L95-A!M96</f>
        <v>-6.3963729260392641E-4</v>
      </c>
      <c r="M95">
        <f>I!M95-A!N96</f>
        <v>-2.5303561374561052E-4</v>
      </c>
      <c r="N95">
        <f>I!N95-A!O96</f>
        <v>-1.8796332348472704E-4</v>
      </c>
      <c r="O95">
        <f>I!O95-A!P96</f>
        <v>-2.1116234367353194E-4</v>
      </c>
      <c r="P95">
        <f>I!P95-A!Q96</f>
        <v>-9.0824077126460746E-5</v>
      </c>
      <c r="Q95">
        <f>I!Q95-A!R96</f>
        <v>-1.593958783165082E-4</v>
      </c>
      <c r="R95">
        <f>I!R95-A!S96</f>
        <v>-8.9317763955057999E-5</v>
      </c>
      <c r="S95">
        <f>I!S95-A!T96</f>
        <v>-8.2477083261837578E-4</v>
      </c>
      <c r="T95">
        <f>I!T95-A!U96</f>
        <v>-3.6604992629300635E-4</v>
      </c>
      <c r="U95">
        <f>I!U95-A!V96</f>
        <v>-8.0100981708413558E-4</v>
      </c>
      <c r="V95">
        <f>I!V95-A!W96</f>
        <v>-3.0930627160203873E-4</v>
      </c>
      <c r="W95">
        <f>I!W95-A!X96</f>
        <v>-2.2412518895771512E-3</v>
      </c>
      <c r="X95">
        <f>I!X95-A!Y96</f>
        <v>-1.055852802684077E-4</v>
      </c>
      <c r="Y95">
        <f>I!Y95-A!Z96</f>
        <v>-2.7303766099470655E-5</v>
      </c>
      <c r="Z95">
        <f>I!Z95-A!AA96</f>
        <v>-3.0561752641752307E-4</v>
      </c>
      <c r="AA95">
        <f>I!AA95-A!AB96</f>
        <v>-5.3260996928470921E-6</v>
      </c>
      <c r="AB95">
        <f>I!AB95-A!AC96</f>
        <v>-1.3592002360037015E-4</v>
      </c>
      <c r="AC95">
        <f>I!AC95-A!AD96</f>
        <v>-7.811666549103028E-5</v>
      </c>
      <c r="AD95">
        <f>I!AD95-A!AE96</f>
        <v>-6.195992792786978E-4</v>
      </c>
      <c r="AE95">
        <f>I!AE95-A!AF96</f>
        <v>-3.5996221087881622E-4</v>
      </c>
      <c r="AF95">
        <f>I!AF95-A!AG96</f>
        <v>-2.1146927181406623E-4</v>
      </c>
      <c r="AG95">
        <f>I!AG95-A!AH96</f>
        <v>-4.8869555983767257E-4</v>
      </c>
      <c r="AH95">
        <f>I!AH95-A!AI96</f>
        <v>-1.4931214001622024E-4</v>
      </c>
      <c r="AI95">
        <f>I!AI95-A!AJ96</f>
        <v>-3.4793499683299787E-4</v>
      </c>
      <c r="AJ95">
        <f>I!AJ95-A!AK96</f>
        <v>-3.8923131228108286E-4</v>
      </c>
      <c r="AK95">
        <f>I!AK95-A!AL96</f>
        <v>-1.2857499439828839E-3</v>
      </c>
      <c r="AL95">
        <f>I!AL95-A!AM96</f>
        <v>-1.3216538714110713E-4</v>
      </c>
      <c r="AM95">
        <f>I!AM95-A!AN96</f>
        <v>-1.2375575095400142E-3</v>
      </c>
      <c r="AN95">
        <f>I!AN95-A!AO96</f>
        <v>-4.3969613925370717E-5</v>
      </c>
      <c r="AO95">
        <f>I!AO95-A!AP96</f>
        <v>-1.2465912490823227E-3</v>
      </c>
      <c r="AP95">
        <f>I!AP95-A!AQ96</f>
        <v>-4.5178429094060515E-3</v>
      </c>
      <c r="AQ95">
        <f>I!AQ95-A!AR96</f>
        <v>-2.9893767940025718E-4</v>
      </c>
      <c r="AR95">
        <f>I!AR95-A!AS96</f>
        <v>-2.1960514846296863E-3</v>
      </c>
      <c r="AS95">
        <f>I!AS95-A!AT96</f>
        <v>-7.6821422648399229E-3</v>
      </c>
      <c r="AT95">
        <f>I!AT95-A!AU96</f>
        <v>-3.8390481857948394E-3</v>
      </c>
      <c r="AU95">
        <f>I!AU95-A!AV96</f>
        <v>-6.5501483373638673E-3</v>
      </c>
      <c r="AV95">
        <f>I!AV95-A!AW96</f>
        <v>-1.6867753939472832E-4</v>
      </c>
      <c r="AW95">
        <f>I!AW95-A!AX96</f>
        <v>-2.1540754187759905E-3</v>
      </c>
      <c r="AX95">
        <f>I!AX95-A!AY96</f>
        <v>-2.6870590003987986E-4</v>
      </c>
      <c r="AY95">
        <f>I!AY95-A!AZ96</f>
        <v>0</v>
      </c>
      <c r="AZ95">
        <f>I!AZ95-A!BA96</f>
        <v>-1.6725724269332737E-3</v>
      </c>
      <c r="BA95">
        <f>I!BA95-A!BB96</f>
        <v>-4.6763396691167157E-4</v>
      </c>
      <c r="BB95">
        <f>I!BB95-A!BC96</f>
        <v>-2.1197683244114762E-3</v>
      </c>
      <c r="BC95">
        <f>I!BC95-A!BD96</f>
        <v>-3.7954995639969571E-3</v>
      </c>
      <c r="BD95">
        <f>I!BD95-A!BE96</f>
        <v>-7.9813205245231832E-4</v>
      </c>
      <c r="BE95">
        <f>I!BE95-A!BF96</f>
        <v>-1.8444100867793716E-3</v>
      </c>
      <c r="BF95">
        <f>I!BF95-A!BG96</f>
        <v>-5.0488081865314666E-3</v>
      </c>
      <c r="BG95">
        <f>I!BG95-A!BH96</f>
        <v>-3.7023297579333059E-4</v>
      </c>
      <c r="BH95">
        <f>I!BH95-A!BI96</f>
        <v>-2.3372293909562432E-3</v>
      </c>
      <c r="BI95">
        <f>I!BI95-A!BJ96</f>
        <v>-3.9652400380979979E-3</v>
      </c>
      <c r="BJ95">
        <f>I!BJ95-A!BK96</f>
        <v>-5.4723218018875065E-3</v>
      </c>
      <c r="BK95">
        <f>I!BK95-A!BL96</f>
        <v>-4.3586877058927748E-3</v>
      </c>
      <c r="BL95">
        <f>I!BL95-A!BM96</f>
        <v>-2.4691699704020064E-3</v>
      </c>
      <c r="BM95">
        <f>I!BM95-A!BN96</f>
        <v>-8.7107960631363068E-4</v>
      </c>
      <c r="BN95">
        <f>I!BN95-A!BO96</f>
        <v>-2.0729980945303483E-3</v>
      </c>
      <c r="BO95">
        <f>I!BO95-A!BP96</f>
        <v>-1.6285639497596628E-3</v>
      </c>
      <c r="BP95">
        <f>I!BP95-A!BQ96</f>
        <v>-1.9763805102714855E-3</v>
      </c>
      <c r="BQ95">
        <f>I!BQ95-A!BR96</f>
        <v>-3.7967245290125278E-3</v>
      </c>
      <c r="BR95">
        <f>I!BR95-A!BS96</f>
        <v>-5.9608279516355752E-3</v>
      </c>
      <c r="BS95">
        <f>I!BS95-A!BT96</f>
        <v>-3.9800183649520132E-3</v>
      </c>
      <c r="BT95">
        <f>I!BT95-A!BU96</f>
        <v>-3.5287572121113918E-3</v>
      </c>
      <c r="BU95">
        <f>I!BU95-A!BV96</f>
        <v>-4.3617595490407866E-3</v>
      </c>
      <c r="BV95">
        <f>I!BV95-A!BW96</f>
        <v>-1.9707620118879642E-3</v>
      </c>
      <c r="BW95">
        <f>I!BW95-A!BX96</f>
        <v>-1.2472777072905933E-3</v>
      </c>
      <c r="BX95">
        <f>I!BX95-A!BY96</f>
        <v>-8.4708241403705295E-3</v>
      </c>
      <c r="BY95">
        <f>I!BY95-A!BZ96</f>
        <v>-1.1922828781486115E-4</v>
      </c>
      <c r="BZ95">
        <f>I!BZ95-A!CA96</f>
        <v>-6.7984829513406198E-6</v>
      </c>
      <c r="CA95">
        <f>I!CA95-A!CB96</f>
        <v>-2.8201775575495596E-6</v>
      </c>
      <c r="CB95">
        <f>I!CB95-A!CC96</f>
        <v>-2.2799643447286924E-3</v>
      </c>
      <c r="CC95">
        <f>I!CC95-A!CD96</f>
        <v>-4.4470160137696918E-3</v>
      </c>
      <c r="CD95">
        <f>I!CD95-A!CE96</f>
        <v>-4.3528485467429403E-3</v>
      </c>
      <c r="CE95">
        <f>I!CE95-A!CF96</f>
        <v>-5.5336848995184021E-3</v>
      </c>
      <c r="CF95">
        <f>I!CF95-A!CG96</f>
        <v>-2.7487728481663501E-3</v>
      </c>
      <c r="CG95">
        <f>I!CG95-A!CH96</f>
        <v>-1.2224027668043112E-5</v>
      </c>
      <c r="CH95">
        <f>I!CH95-A!CI96</f>
        <v>-2.9545348000915637E-3</v>
      </c>
      <c r="CI95">
        <f>I!CI95-A!CJ96</f>
        <v>-7.8239870779744491E-3</v>
      </c>
      <c r="CJ95">
        <f>I!CJ95-A!CK96</f>
        <v>-3.4176583649038754E-3</v>
      </c>
      <c r="CK95">
        <f>I!CK95-A!CL96</f>
        <v>-2.9630634656629292E-2</v>
      </c>
      <c r="CL95">
        <f>I!CL95-A!CM96</f>
        <v>-5.7135958300281939E-3</v>
      </c>
      <c r="CM95">
        <f>I!CM95-A!CN96</f>
        <v>-2.3957954177894039E-4</v>
      </c>
      <c r="CN95">
        <f>I!CN95-A!CO96</f>
        <v>-7.1190789906284075E-3</v>
      </c>
      <c r="CO95">
        <f>I!CO95-A!CP96</f>
        <v>-2.3064719826906177E-3</v>
      </c>
      <c r="CP95">
        <f>I!CP95-A!CQ96</f>
        <v>-7.3024988856375548E-3</v>
      </c>
      <c r="CQ95">
        <f>I!CQ95-A!CR96</f>
        <v>0.97673095203184945</v>
      </c>
      <c r="CR95">
        <f>I!CR95-A!CS96</f>
        <v>-1.6818847503231591E-3</v>
      </c>
      <c r="CS95">
        <f>I!CS95-A!CT96</f>
        <v>-7.6791489665200034E-5</v>
      </c>
      <c r="CT95">
        <f>I!CT95-A!CU96</f>
        <v>-4.534711779627559E-3</v>
      </c>
      <c r="CU95">
        <f>I!CU95-A!CV96</f>
        <v>-2.2632380013943958E-2</v>
      </c>
      <c r="CV95">
        <f>I!CV95-A!CW96</f>
        <v>-7.6306771425612525E-4</v>
      </c>
      <c r="CW95">
        <f>I!CW95-A!CX96</f>
        <v>-4.2639627994426627E-3</v>
      </c>
      <c r="CX95">
        <f>I!CX95-A!CY96</f>
        <v>-7.2552924623026571E-3</v>
      </c>
      <c r="CY95">
        <f>I!CY95-A!CZ96</f>
        <v>-1.0157973719037573E-3</v>
      </c>
      <c r="CZ95">
        <f>I!CZ95-A!DA96</f>
        <v>-2.5018720706944009E-3</v>
      </c>
      <c r="DA95">
        <f>I!DA95-A!DB96</f>
        <v>-9.685071899624309E-3</v>
      </c>
      <c r="DB95">
        <f>I!DB95-A!DC96</f>
        <v>-2.8002376242689869E-3</v>
      </c>
      <c r="DC95">
        <f>I!DC95-A!DD96</f>
        <v>-1.3131489633847148E-3</v>
      </c>
      <c r="DD95">
        <f>I!DD95-A!DE96</f>
        <v>-3.6487538683615912E-3</v>
      </c>
      <c r="DE95">
        <f>I!DE95-A!DF96</f>
        <v>-1.560993461711983E-3</v>
      </c>
      <c r="DF95">
        <f>I!DF95-A!DG96</f>
        <v>-4.9788798376377789E-3</v>
      </c>
      <c r="DG95">
        <f>I!DG95-A!DH96</f>
        <v>-5.201209866738255E-3</v>
      </c>
      <c r="DH95">
        <f>I!DH95-A!DI96</f>
        <v>-8.2561416502606299E-3</v>
      </c>
      <c r="DI95">
        <f>I!DI95-A!DJ96</f>
        <v>-5.0391707678433635E-3</v>
      </c>
      <c r="DJ95">
        <f>I!DJ95-A!DK96</f>
        <v>-3.7677085457666413E-3</v>
      </c>
      <c r="DK95">
        <f>I!DK95-A!DL96</f>
        <v>-2.2858894329432309E-3</v>
      </c>
      <c r="DL95">
        <f>I!DL95-A!DM96</f>
        <v>-4.4172295418895601E-3</v>
      </c>
      <c r="DM95">
        <f>I!DM95-A!DN96</f>
        <v>0</v>
      </c>
    </row>
    <row r="96" spans="1:117">
      <c r="A96">
        <f>I!A96-A!B97</f>
        <v>-8.0896074424034758E-5</v>
      </c>
      <c r="B96">
        <f>I!B96-A!C97</f>
        <v>-1.9163379092355095E-3</v>
      </c>
      <c r="C96">
        <f>I!C96-A!D97</f>
        <v>-2.1655729683806978E-4</v>
      </c>
      <c r="D96">
        <f>I!D96-A!E97</f>
        <v>-2.3075421964245995E-6</v>
      </c>
      <c r="E96">
        <f>I!E96-A!F97</f>
        <v>-3.1519613079238554E-6</v>
      </c>
      <c r="F96">
        <f>I!F96-A!G97</f>
        <v>-1.2522450824768778E-4</v>
      </c>
      <c r="G96">
        <f>I!G96-A!H97</f>
        <v>-6.8201018430508374E-6</v>
      </c>
      <c r="H96">
        <f>I!H96-A!I97</f>
        <v>-4.2066944283459092E-6</v>
      </c>
      <c r="I96">
        <f>I!I96-A!J97</f>
        <v>-5.2224226972997051E-5</v>
      </c>
      <c r="J96">
        <f>I!J96-A!K97</f>
        <v>-1.2072021578244417E-4</v>
      </c>
      <c r="K96">
        <f>I!K96-A!L97</f>
        <v>-4.9250198616727229E-5</v>
      </c>
      <c r="L96">
        <f>I!L96-A!M97</f>
        <v>-2.4024587846391504E-5</v>
      </c>
      <c r="M96">
        <f>I!M96-A!N97</f>
        <v>-6.2648688933800674E-5</v>
      </c>
      <c r="N96">
        <f>I!N96-A!O97</f>
        <v>-2.5041417588542026E-5</v>
      </c>
      <c r="O96">
        <f>I!O96-A!P97</f>
        <v>-2.4322364192762843E-5</v>
      </c>
      <c r="P96">
        <f>I!P96-A!Q97</f>
        <v>-6.7277094167748702E-6</v>
      </c>
      <c r="Q96">
        <f>I!Q96-A!R97</f>
        <v>-2.6565979719418034E-5</v>
      </c>
      <c r="R96">
        <f>I!R96-A!S97</f>
        <v>-1.2133733971253162E-5</v>
      </c>
      <c r="S96">
        <f>I!S96-A!T97</f>
        <v>-8.3705438409449788E-5</v>
      </c>
      <c r="T96">
        <f>I!T96-A!U97</f>
        <v>-1.2657436085265108E-4</v>
      </c>
      <c r="U96">
        <f>I!U96-A!V97</f>
        <v>-2.2882669287814744E-4</v>
      </c>
      <c r="V96">
        <f>I!V96-A!W97</f>
        <v>-4.3915844820680598E-5</v>
      </c>
      <c r="W96">
        <f>I!W96-A!X97</f>
        <v>-4.0978489639914513E-4</v>
      </c>
      <c r="X96">
        <f>I!X96-A!Y97</f>
        <v>-1.7438724087652171E-5</v>
      </c>
      <c r="Y96">
        <f>I!Y96-A!Z97</f>
        <v>-4.7673242395901139E-6</v>
      </c>
      <c r="Z96">
        <f>I!Z96-A!AA97</f>
        <v>-6.0223260665311807E-5</v>
      </c>
      <c r="AA96">
        <f>I!AA96-A!AB97</f>
        <v>-8.6956729679136198E-7</v>
      </c>
      <c r="AB96">
        <f>I!AB96-A!AC97</f>
        <v>-2.6210880815697846E-5</v>
      </c>
      <c r="AC96">
        <f>I!AC96-A!AD97</f>
        <v>-1.2922284216799785E-5</v>
      </c>
      <c r="AD96">
        <f>I!AD96-A!AE97</f>
        <v>-1.2250003327709166E-4</v>
      </c>
      <c r="AE96">
        <f>I!AE96-A!AF97</f>
        <v>-6.2297354652916359E-5</v>
      </c>
      <c r="AF96">
        <f>I!AF96-A!AG97</f>
        <v>-4.0753562246413368E-5</v>
      </c>
      <c r="AG96">
        <f>I!AG96-A!AH97</f>
        <v>-1.0144972445741667E-4</v>
      </c>
      <c r="AH96">
        <f>I!AH96-A!AI97</f>
        <v>-2.7455434375006169E-5</v>
      </c>
      <c r="AI96">
        <f>I!AI96-A!AJ97</f>
        <v>-6.0229365713732703E-5</v>
      </c>
      <c r="AJ96">
        <f>I!AJ96-A!AK97</f>
        <v>-8.1050259306524744E-5</v>
      </c>
      <c r="AK96">
        <f>I!AK96-A!AL97</f>
        <v>-2.0790680348078291E-4</v>
      </c>
      <c r="AL96">
        <f>I!AL96-A!AM97</f>
        <v>-2.4620441989029132E-5</v>
      </c>
      <c r="AM96">
        <f>I!AM96-A!AN97</f>
        <v>-2.4024948057172488E-4</v>
      </c>
      <c r="AN96">
        <f>I!AN96-A!AO97</f>
        <v>-7.0319051682118595E-6</v>
      </c>
      <c r="AO96">
        <f>I!AO96-A!AP97</f>
        <v>-2.071940625457191E-4</v>
      </c>
      <c r="AP96">
        <f>I!AP96-A!AQ97</f>
        <v>-1.6693703340123296E-4</v>
      </c>
      <c r="AQ96">
        <f>I!AQ96-A!AR97</f>
        <v>-8.7024319048149728E-5</v>
      </c>
      <c r="AR96">
        <f>I!AR96-A!AS97</f>
        <v>-3.2207810366458907E-4</v>
      </c>
      <c r="AS96">
        <f>I!AS96-A!AT97</f>
        <v>-8.1290227687680437E-4</v>
      </c>
      <c r="AT96">
        <f>I!AT96-A!AU97</f>
        <v>-5.3999159054166752E-4</v>
      </c>
      <c r="AU96">
        <f>I!AU96-A!AV97</f>
        <v>-4.1188414268146501E-4</v>
      </c>
      <c r="AV96">
        <f>I!AV96-A!AW97</f>
        <v>-4.6746463367474039E-5</v>
      </c>
      <c r="AW96">
        <f>I!AW96-A!AX97</f>
        <v>-1.4008220149873949E-4</v>
      </c>
      <c r="AX96">
        <f>I!AX96-A!AY97</f>
        <v>-7.0474375486090276E-5</v>
      </c>
      <c r="AY96">
        <f>I!AY96-A!AZ97</f>
        <v>0</v>
      </c>
      <c r="AZ96">
        <f>I!AZ96-A!BA97</f>
        <v>-3.7031184146469606E-4</v>
      </c>
      <c r="BA96">
        <f>I!BA96-A!BB97</f>
        <v>-4.1284141187917768E-5</v>
      </c>
      <c r="BB96">
        <f>I!BB96-A!BC97</f>
        <v>-4.3180581681091454E-4</v>
      </c>
      <c r="BC96">
        <f>I!BC96-A!BD97</f>
        <v>-6.74384225514758E-4</v>
      </c>
      <c r="BD96">
        <f>I!BD96-A!BE97</f>
        <v>-1.6965467722489781E-4</v>
      </c>
      <c r="BE96">
        <f>I!BE96-A!BF97</f>
        <v>-3.9264558418871141E-4</v>
      </c>
      <c r="BF96">
        <f>I!BF96-A!BG97</f>
        <v>-1.0527558227913208E-3</v>
      </c>
      <c r="BG96">
        <f>I!BG96-A!BH97</f>
        <v>-1.5363506595820455E-6</v>
      </c>
      <c r="BH96">
        <f>I!BH96-A!BI97</f>
        <v>-7.4283511414385077E-6</v>
      </c>
      <c r="BI96">
        <f>I!BI96-A!BJ97</f>
        <v>-6.7048755487095961E-4</v>
      </c>
      <c r="BJ96">
        <f>I!BJ96-A!BK97</f>
        <v>-1.3977845334192174E-3</v>
      </c>
      <c r="BK96">
        <f>I!BK96-A!BL97</f>
        <v>-8.3133064557231232E-4</v>
      </c>
      <c r="BL96">
        <f>I!BL96-A!BM97</f>
        <v>-5.2428943280524753E-4</v>
      </c>
      <c r="BM96">
        <f>I!BM96-A!BN97</f>
        <v>-1.8052582583425879E-4</v>
      </c>
      <c r="BN96">
        <f>I!BN96-A!BO97</f>
        <v>-3.5350212885675529E-4</v>
      </c>
      <c r="BO96">
        <f>I!BO96-A!BP97</f>
        <v>-3.5240031932001021E-4</v>
      </c>
      <c r="BP96">
        <f>I!BP96-A!BQ97</f>
        <v>-4.2315819437905775E-4</v>
      </c>
      <c r="BQ96">
        <f>I!BQ96-A!BR97</f>
        <v>-7.4481957819977124E-4</v>
      </c>
      <c r="BR96">
        <f>I!BR96-A!BS97</f>
        <v>-1.0964100142864556E-3</v>
      </c>
      <c r="BS96">
        <f>I!BS96-A!BT97</f>
        <v>-5.6705461319389605E-4</v>
      </c>
      <c r="BT96">
        <f>I!BT96-A!BU97</f>
        <v>-2.7412676495570725E-4</v>
      </c>
      <c r="BU96">
        <f>I!BU96-A!BV97</f>
        <v>-4.8646227747768401E-4</v>
      </c>
      <c r="BV96">
        <f>I!BV96-A!BW97</f>
        <v>-1.4818520882755828E-4</v>
      </c>
      <c r="BW96">
        <f>I!BW96-A!BX97</f>
        <v>-3.2522622345995379E-4</v>
      </c>
      <c r="BX96">
        <f>I!BX96-A!BY97</f>
        <v>-1.8253915357167546E-3</v>
      </c>
      <c r="BY96">
        <f>I!BY96-A!BZ97</f>
        <v>-1.434124929020612E-5</v>
      </c>
      <c r="BZ96">
        <f>I!BZ96-A!CA97</f>
        <v>-4.7248144063371097E-7</v>
      </c>
      <c r="CA96">
        <f>I!CA96-A!CB97</f>
        <v>-4.1473199375728815E-7</v>
      </c>
      <c r="CB96">
        <f>I!CB96-A!CC97</f>
        <v>-4.9297288155896683E-4</v>
      </c>
      <c r="CC96">
        <f>I!CC96-A!CD97</f>
        <v>-8.8612171729303022E-4</v>
      </c>
      <c r="CD96">
        <f>I!CD96-A!CE97</f>
        <v>-1.2159527841718808E-3</v>
      </c>
      <c r="CE96">
        <f>I!CE96-A!CF97</f>
        <v>-1.2324057285840444E-3</v>
      </c>
      <c r="CF96">
        <f>I!CF96-A!CG97</f>
        <v>-4.0725623810489392E-4</v>
      </c>
      <c r="CG96">
        <f>I!CG96-A!CH97</f>
        <v>-1.1925880651749378E-6</v>
      </c>
      <c r="CH96">
        <f>I!CH96-A!CI97</f>
        <v>-5.7258079015252896E-4</v>
      </c>
      <c r="CI96">
        <f>I!CI96-A!CJ97</f>
        <v>-1.6923848196495517E-3</v>
      </c>
      <c r="CJ96">
        <f>I!CJ96-A!CK97</f>
        <v>-5.7480678226920186E-4</v>
      </c>
      <c r="CK96">
        <f>I!CK96-A!CL97</f>
        <v>-6.8679704388490432E-3</v>
      </c>
      <c r="CL96">
        <f>I!CL96-A!CM97</f>
        <v>-1.2220387951134123E-3</v>
      </c>
      <c r="CM96">
        <f>I!CM96-A!CN97</f>
        <v>-8.5125550052333131E-5</v>
      </c>
      <c r="CN96">
        <f>I!CN96-A!CO97</f>
        <v>-1.5153269864036944E-3</v>
      </c>
      <c r="CO96">
        <f>I!CO96-A!CP97</f>
        <v>-1.6311612669935266E-4</v>
      </c>
      <c r="CP96">
        <f>I!CP96-A!CQ97</f>
        <v>-1.6323073938911985E-3</v>
      </c>
      <c r="CQ96">
        <f>I!CQ96-A!CR97</f>
        <v>-4.6506464232828372E-4</v>
      </c>
      <c r="CR96">
        <f>I!CR96-A!CS97</f>
        <v>0.99986633737295649</v>
      </c>
      <c r="CS96">
        <f>I!CS96-A!CT97</f>
        <v>-1.2032854505943026E-5</v>
      </c>
      <c r="CT96">
        <f>I!CT96-A!CU97</f>
        <v>-1.746712651921246E-4</v>
      </c>
      <c r="CU96">
        <f>I!CU96-A!CV97</f>
        <v>-1.3187744209602588E-3</v>
      </c>
      <c r="CV96">
        <f>I!CV96-A!CW97</f>
        <v>-2.9358371591210828E-4</v>
      </c>
      <c r="CW96">
        <f>I!CW96-A!CX97</f>
        <v>-9.4474260542855713E-5</v>
      </c>
      <c r="CX96">
        <f>I!CX96-A!CY97</f>
        <v>-1.5237243347543986E-3</v>
      </c>
      <c r="CY96">
        <f>I!CY96-A!CZ97</f>
        <v>-4.0221586140272653E-4</v>
      </c>
      <c r="CZ96">
        <f>I!CZ96-A!DA97</f>
        <v>-2.3618896446452275E-4</v>
      </c>
      <c r="DA96">
        <f>I!DA96-A!DB97</f>
        <v>-2.6499798641513257E-4</v>
      </c>
      <c r="DB96">
        <f>I!DB96-A!DC97</f>
        <v>-2.619480130565429E-5</v>
      </c>
      <c r="DC96">
        <f>I!DC96-A!DD97</f>
        <v>-2.7375290113203048E-4</v>
      </c>
      <c r="DD96">
        <f>I!DD96-A!DE97</f>
        <v>-2.1340660195485733E-3</v>
      </c>
      <c r="DE96">
        <f>I!DE96-A!DF97</f>
        <v>-2.2266324422227433E-4</v>
      </c>
      <c r="DF96">
        <f>I!DF96-A!DG97</f>
        <v>-3.5188479798247053E-4</v>
      </c>
      <c r="DG96">
        <f>I!DG96-A!DH97</f>
        <v>-1.0915453763578359E-3</v>
      </c>
      <c r="DH96">
        <f>I!DH96-A!DI97</f>
        <v>-1.4779082834594202E-4</v>
      </c>
      <c r="DI96">
        <f>I!DI96-A!DJ97</f>
        <v>-5.9650629031026228E-4</v>
      </c>
      <c r="DJ96">
        <f>I!DJ96-A!DK97</f>
        <v>-6.1483005124948178E-4</v>
      </c>
      <c r="DK96">
        <f>I!DK96-A!DL97</f>
        <v>-4.4508199079654995E-4</v>
      </c>
      <c r="DL96">
        <f>I!DL96-A!DM97</f>
        <v>-6.8936679317458999E-4</v>
      </c>
      <c r="DM96">
        <f>I!DM96-A!DN97</f>
        <v>0</v>
      </c>
    </row>
    <row r="97" spans="1:117">
      <c r="A97">
        <f>I!A97-A!B98</f>
        <v>-1.012195735369413E-4</v>
      </c>
      <c r="B97">
        <f>I!B97-A!C98</f>
        <v>-1.0843020502602768E-5</v>
      </c>
      <c r="C97">
        <f>I!C97-A!D98</f>
        <v>-1.9370062328986566E-5</v>
      </c>
      <c r="D97">
        <f>I!D97-A!E98</f>
        <v>-9.0203922223870712E-6</v>
      </c>
      <c r="E97">
        <f>I!E97-A!F98</f>
        <v>-7.3475720266936106E-4</v>
      </c>
      <c r="F97">
        <f>I!F97-A!G98</f>
        <v>-8.3181101547756542E-4</v>
      </c>
      <c r="G97">
        <f>I!G97-A!H98</f>
        <v>-4.2362427265429074E-4</v>
      </c>
      <c r="H97">
        <f>I!H97-A!I98</f>
        <v>-1.6293428955504067E-4</v>
      </c>
      <c r="I97">
        <f>I!I97-A!J98</f>
        <v>-1.387509243402796E-4</v>
      </c>
      <c r="J97">
        <f>I!J97-A!K98</f>
        <v>-2.7950866213303328E-4</v>
      </c>
      <c r="K97">
        <f>I!K97-A!L98</f>
        <v>-3.4881267266527601E-4</v>
      </c>
      <c r="L97">
        <f>I!L97-A!M98</f>
        <v>-3.0748695034381545E-3</v>
      </c>
      <c r="M97">
        <f>I!M97-A!N98</f>
        <v>-4.0184659044680722E-3</v>
      </c>
      <c r="N97">
        <f>I!N97-A!O98</f>
        <v>-1.9804096714840858E-4</v>
      </c>
      <c r="O97">
        <f>I!O97-A!P98</f>
        <v>-3.287204372718857E-4</v>
      </c>
      <c r="P97">
        <f>I!P97-A!Q98</f>
        <v>-4.0366256500649225E-5</v>
      </c>
      <c r="Q97">
        <f>I!Q97-A!R98</f>
        <v>-4.2100483463148653E-4</v>
      </c>
      <c r="R97">
        <f>I!R97-A!S98</f>
        <v>-4.2715237554356037E-4</v>
      </c>
      <c r="S97">
        <f>I!S97-A!T98</f>
        <v>-3.1810599286616922E-4</v>
      </c>
      <c r="T97">
        <f>I!T97-A!U98</f>
        <v>-2.0084347313621966E-4</v>
      </c>
      <c r="U97">
        <f>I!U97-A!V98</f>
        <v>-2.5368802634649552E-3</v>
      </c>
      <c r="V97">
        <f>I!V97-A!W98</f>
        <v>-5.8292335801922684E-4</v>
      </c>
      <c r="W97">
        <f>I!W97-A!X98</f>
        <v>-3.6430035804257407E-4</v>
      </c>
      <c r="X97">
        <f>I!X97-A!Y98</f>
        <v>-6.4894924063885962E-5</v>
      </c>
      <c r="Y97">
        <f>I!Y97-A!Z98</f>
        <v>-4.1605738818241001E-5</v>
      </c>
      <c r="Z97">
        <f>I!Z97-A!AA98</f>
        <v>-3.6692728920824E-4</v>
      </c>
      <c r="AA97">
        <f>I!AA97-A!AB98</f>
        <v>-6.5347982353870847E-4</v>
      </c>
      <c r="AB97">
        <f>I!AB97-A!AC98</f>
        <v>-3.1924810523784996E-4</v>
      </c>
      <c r="AC97">
        <f>I!AC97-A!AD98</f>
        <v>-1.2300460013886112E-4</v>
      </c>
      <c r="AD97">
        <f>I!AD97-A!AE98</f>
        <v>-8.1220305237652884E-4</v>
      </c>
      <c r="AE97">
        <f>I!AE97-A!AF98</f>
        <v>-4.6609478814012382E-4</v>
      </c>
      <c r="AF97">
        <f>I!AF97-A!AG98</f>
        <v>-8.1635482169193393E-4</v>
      </c>
      <c r="AG97">
        <f>I!AG97-A!AH98</f>
        <v>-4.9520886899544442E-4</v>
      </c>
      <c r="AH97">
        <f>I!AH97-A!AI98</f>
        <v>-2.7157213383147767E-4</v>
      </c>
      <c r="AI97">
        <f>I!AI97-A!AJ98</f>
        <v>-4.5586994587507149E-4</v>
      </c>
      <c r="AJ97">
        <f>I!AJ97-A!AK98</f>
        <v>-4.0144994433734282E-4</v>
      </c>
      <c r="AK97">
        <f>I!AK97-A!AL98</f>
        <v>-4.3436958846224989E-4</v>
      </c>
      <c r="AL97">
        <f>I!AL97-A!AM98</f>
        <v>-3.8893161982669211E-4</v>
      </c>
      <c r="AM97">
        <f>I!AM97-A!AN98</f>
        <v>-3.5176312836397711E-4</v>
      </c>
      <c r="AN97">
        <f>I!AN97-A!AO98</f>
        <v>-4.9384989169855706E-5</v>
      </c>
      <c r="AO97">
        <f>I!AO97-A!AP98</f>
        <v>-1.8360135440597118E-4</v>
      </c>
      <c r="AP97">
        <f>I!AP97-A!AQ98</f>
        <v>-8.4271098591968577E-6</v>
      </c>
      <c r="AQ97">
        <f>I!AQ97-A!AR98</f>
        <v>-2.9043963093943664E-6</v>
      </c>
      <c r="AR97">
        <f>I!AR97-A!AS98</f>
        <v>-3.9915325973587546E-5</v>
      </c>
      <c r="AS97">
        <f>I!AS97-A!AT98</f>
        <v>-1.3545244493539182E-4</v>
      </c>
      <c r="AT97">
        <f>I!AT97-A!AU98</f>
        <v>-4.8309227222962037E-4</v>
      </c>
      <c r="AU97">
        <f>I!AU97-A!AV98</f>
        <v>-4.5756387078922986E-4</v>
      </c>
      <c r="AV97">
        <f>I!AV97-A!AW98</f>
        <v>-4.9673497906137243E-5</v>
      </c>
      <c r="AW97">
        <f>I!AW97-A!AX98</f>
        <v>-5.9655409653674349E-5</v>
      </c>
      <c r="AX97">
        <f>I!AX97-A!AY98</f>
        <v>-9.9479216529908967E-5</v>
      </c>
      <c r="AY97">
        <f>I!AY97-A!AZ98</f>
        <v>0</v>
      </c>
      <c r="AZ97">
        <f>I!AZ97-A!BA98</f>
        <v>-2.6282172066884263E-4</v>
      </c>
      <c r="BA97">
        <f>I!BA97-A!BB98</f>
        <v>-1.7382343612662879E-3</v>
      </c>
      <c r="BB97">
        <f>I!BB97-A!BC98</f>
        <v>-5.6764457077252057E-4</v>
      </c>
      <c r="BC97">
        <f>I!BC97-A!BD98</f>
        <v>-3.9423212589090464E-4</v>
      </c>
      <c r="BD97">
        <f>I!BD97-A!BE98</f>
        <v>-1.5325551162388197E-4</v>
      </c>
      <c r="BE97">
        <f>I!BE97-A!BF98</f>
        <v>-2.4920558380676938E-3</v>
      </c>
      <c r="BF97">
        <f>I!BF97-A!BG98</f>
        <v>-1.8586987250226114E-3</v>
      </c>
      <c r="BG97">
        <f>I!BG97-A!BH98</f>
        <v>-1.4883328181786209E-4</v>
      </c>
      <c r="BH97">
        <f>I!BH97-A!BI98</f>
        <v>-6.2706860284870512E-7</v>
      </c>
      <c r="BI97">
        <f>I!BI97-A!BJ98</f>
        <v>-1.0119497008454412E-3</v>
      </c>
      <c r="BJ97">
        <f>I!BJ97-A!BK98</f>
        <v>-9.1647882291381584E-4</v>
      </c>
      <c r="BK97">
        <f>I!BK97-A!BL98</f>
        <v>-1.5633620323843859E-4</v>
      </c>
      <c r="BL97">
        <f>I!BL97-A!BM98</f>
        <v>-3.5321380072300961E-4</v>
      </c>
      <c r="BM97">
        <f>I!BM97-A!BN98</f>
        <v>-3.9640887556072644E-5</v>
      </c>
      <c r="BN97">
        <f>I!BN97-A!BO98</f>
        <v>-1.1219271437626982E-4</v>
      </c>
      <c r="BO97">
        <f>I!BO97-A!BP98</f>
        <v>-8.6123102741605373E-5</v>
      </c>
      <c r="BP97">
        <f>I!BP97-A!BQ98</f>
        <v>-9.8080004087427143E-5</v>
      </c>
      <c r="BQ97">
        <f>I!BQ97-A!BR98</f>
        <v>-4.841134997178688E-4</v>
      </c>
      <c r="BR97">
        <f>I!BR97-A!BS98</f>
        <v>-5.9753798660735016E-4</v>
      </c>
      <c r="BS97">
        <f>I!BS97-A!BT98</f>
        <v>-1.4166235736900029E-3</v>
      </c>
      <c r="BT97">
        <f>I!BT97-A!BU98</f>
        <v>-1.0354004928224044E-4</v>
      </c>
      <c r="BU97">
        <f>I!BU97-A!BV98</f>
        <v>-2.0881890365244567E-4</v>
      </c>
      <c r="BV97">
        <f>I!BV97-A!BW98</f>
        <v>-7.1257169894071886E-5</v>
      </c>
      <c r="BW97">
        <f>I!BW97-A!BX98</f>
        <v>-1.3139424624595691E-5</v>
      </c>
      <c r="BX97">
        <f>I!BX97-A!BY98</f>
        <v>-4.4092640974721848E-4</v>
      </c>
      <c r="BY97">
        <f>I!BY97-A!BZ98</f>
        <v>-2.9508491845542145E-4</v>
      </c>
      <c r="BZ97">
        <f>I!BZ97-A!CA98</f>
        <v>-6.4953073602673218E-5</v>
      </c>
      <c r="CA97">
        <f>I!CA97-A!CB98</f>
        <v>-6.6124869084662017E-5</v>
      </c>
      <c r="CB97">
        <f>I!CB97-A!CC98</f>
        <v>-2.1985068474327852E-4</v>
      </c>
      <c r="CC97">
        <f>I!CC97-A!CD98</f>
        <v>-2.2548148258960839E-4</v>
      </c>
      <c r="CD97">
        <f>I!CD97-A!CE98</f>
        <v>-5.9535535551187319E-4</v>
      </c>
      <c r="CE97">
        <f>I!CE97-A!CF98</f>
        <v>-4.7159251850426676E-4</v>
      </c>
      <c r="CF97">
        <f>I!CF97-A!CG98</f>
        <v>-1.946784062481401E-4</v>
      </c>
      <c r="CG97">
        <f>I!CG97-A!CH98</f>
        <v>0</v>
      </c>
      <c r="CH97">
        <f>I!CH97-A!CI98</f>
        <v>-1.1621883395935613E-4</v>
      </c>
      <c r="CI97">
        <f>I!CI97-A!CJ98</f>
        <v>-8.0027542394827268E-4</v>
      </c>
      <c r="CJ97">
        <f>I!CJ97-A!CK98</f>
        <v>-1.286740672726808E-3</v>
      </c>
      <c r="CK97">
        <f>I!CK97-A!CL98</f>
        <v>-9.1220972405839536E-4</v>
      </c>
      <c r="CL97">
        <f>I!CL97-A!CM98</f>
        <v>-5.9973014009688616E-4</v>
      </c>
      <c r="CM97">
        <f>I!CM97-A!CN98</f>
        <v>-1.412797994566033E-5</v>
      </c>
      <c r="CN97">
        <f>I!CN97-A!CO98</f>
        <v>-7.5584328060556653E-4</v>
      </c>
      <c r="CO97">
        <f>I!CO97-A!CP98</f>
        <v>-1.3392605217054119E-4</v>
      </c>
      <c r="CP97">
        <f>I!CP97-A!CQ98</f>
        <v>-8.2201245777281792E-4</v>
      </c>
      <c r="CQ97">
        <f>I!CQ97-A!CR98</f>
        <v>-9.9390253772935699E-4</v>
      </c>
      <c r="CR97">
        <f>I!CR97-A!CS98</f>
        <v>0</v>
      </c>
      <c r="CS97">
        <f>I!CS97-A!CT98</f>
        <v>1</v>
      </c>
      <c r="CT97">
        <f>I!CT97-A!CU98</f>
        <v>-1.1626763636006204E-3</v>
      </c>
      <c r="CU97">
        <f>I!CU97-A!CV98</f>
        <v>-1.1001560189026116E-3</v>
      </c>
      <c r="CV97">
        <f>I!CV97-A!CW98</f>
        <v>-2.7254650036963015E-4</v>
      </c>
      <c r="CW97">
        <f>I!CW97-A!CX98</f>
        <v>-2.8769924296831507E-3</v>
      </c>
      <c r="CX97">
        <f>I!CX97-A!CY98</f>
        <v>-2.0411529558414417E-3</v>
      </c>
      <c r="CY97">
        <f>I!CY97-A!CZ98</f>
        <v>-2.1221540091816898E-2</v>
      </c>
      <c r="CZ97">
        <f>I!CZ97-A!DA98</f>
        <v>-5.6607410786785155E-4</v>
      </c>
      <c r="DA97">
        <f>I!DA97-A!DB98</f>
        <v>-4.4657761494640682E-3</v>
      </c>
      <c r="DB97">
        <f>I!DB97-A!DC98</f>
        <v>-3.129581882667337E-3</v>
      </c>
      <c r="DC97">
        <f>I!DC97-A!DD98</f>
        <v>-6.3734045718100214E-5</v>
      </c>
      <c r="DD97">
        <f>I!DD97-A!DE98</f>
        <v>-1.4677207837335441E-6</v>
      </c>
      <c r="DE97">
        <f>I!DE97-A!DF98</f>
        <v>-2.5689019561454964E-4</v>
      </c>
      <c r="DF97">
        <f>I!DF97-A!DG98</f>
        <v>-2.5878459811416911E-4</v>
      </c>
      <c r="DG97">
        <f>I!DG97-A!DH98</f>
        <v>-1.0591918789640257E-4</v>
      </c>
      <c r="DH97">
        <f>I!DH97-A!DI98</f>
        <v>-3.0499508524895039E-4</v>
      </c>
      <c r="DI97">
        <f>I!DI97-A!DJ98</f>
        <v>-2.1087466144364682E-4</v>
      </c>
      <c r="DJ97">
        <f>I!DJ97-A!DK98</f>
        <v>-1.2631712476516855E-4</v>
      </c>
      <c r="DK97">
        <f>I!DK97-A!DL98</f>
        <v>-4.4214609375963339E-4</v>
      </c>
      <c r="DL97">
        <f>I!DL97-A!DM98</f>
        <v>-7.3065848224506422E-4</v>
      </c>
      <c r="DM97">
        <f>I!DM97-A!DN98</f>
        <v>0</v>
      </c>
    </row>
    <row r="98" spans="1:117">
      <c r="A98">
        <f>I!A98-A!B99</f>
        <v>0</v>
      </c>
      <c r="B98">
        <f>I!B98-A!C99</f>
        <v>-7.5458571252807016E-5</v>
      </c>
      <c r="C98">
        <f>I!C98-A!D99</f>
        <v>0</v>
      </c>
      <c r="D98">
        <f>I!D98-A!E99</f>
        <v>0</v>
      </c>
      <c r="E98">
        <f>I!E98-A!F99</f>
        <v>0</v>
      </c>
      <c r="F98">
        <f>I!F98-A!G99</f>
        <v>0</v>
      </c>
      <c r="G98">
        <f>I!G98-A!H99</f>
        <v>0</v>
      </c>
      <c r="H98">
        <f>I!H98-A!I99</f>
        <v>0</v>
      </c>
      <c r="I98">
        <f>I!I98-A!J99</f>
        <v>0</v>
      </c>
      <c r="J98">
        <f>I!J98-A!K99</f>
        <v>0</v>
      </c>
      <c r="K98">
        <f>I!K98-A!L99</f>
        <v>0</v>
      </c>
      <c r="L98">
        <f>I!L98-A!M99</f>
        <v>0</v>
      </c>
      <c r="M98">
        <f>I!M98-A!N99</f>
        <v>0</v>
      </c>
      <c r="N98">
        <f>I!N98-A!O99</f>
        <v>0</v>
      </c>
      <c r="O98">
        <f>I!O98-A!P99</f>
        <v>0</v>
      </c>
      <c r="P98">
        <f>I!P98-A!Q99</f>
        <v>0</v>
      </c>
      <c r="Q98">
        <f>I!Q98-A!R99</f>
        <v>0</v>
      </c>
      <c r="R98">
        <f>I!R98-A!S99</f>
        <v>0</v>
      </c>
      <c r="S98">
        <f>I!S98-A!T99</f>
        <v>0</v>
      </c>
      <c r="T98">
        <f>I!T98-A!U99</f>
        <v>0</v>
      </c>
      <c r="U98">
        <f>I!U98-A!V99</f>
        <v>0</v>
      </c>
      <c r="V98">
        <f>I!V98-A!W99</f>
        <v>0</v>
      </c>
      <c r="W98">
        <f>I!W98-A!X99</f>
        <v>0</v>
      </c>
      <c r="X98">
        <f>I!X98-A!Y99</f>
        <v>0</v>
      </c>
      <c r="Y98">
        <f>I!Y98-A!Z99</f>
        <v>0</v>
      </c>
      <c r="Z98">
        <f>I!Z98-A!AA99</f>
        <v>0</v>
      </c>
      <c r="AA98">
        <f>I!AA98-A!AB99</f>
        <v>0</v>
      </c>
      <c r="AB98">
        <f>I!AB98-A!AC99</f>
        <v>0</v>
      </c>
      <c r="AC98">
        <f>I!AC98-A!AD99</f>
        <v>0</v>
      </c>
      <c r="AD98">
        <f>I!AD98-A!AE99</f>
        <v>0</v>
      </c>
      <c r="AE98">
        <f>I!AE98-A!AF99</f>
        <v>0</v>
      </c>
      <c r="AF98">
        <f>I!AF98-A!AG99</f>
        <v>0</v>
      </c>
      <c r="AG98">
        <f>I!AG98-A!AH99</f>
        <v>0</v>
      </c>
      <c r="AH98">
        <f>I!AH98-A!AI99</f>
        <v>0</v>
      </c>
      <c r="AI98">
        <f>I!AI98-A!AJ99</f>
        <v>0</v>
      </c>
      <c r="AJ98">
        <f>I!AJ98-A!AK99</f>
        <v>0</v>
      </c>
      <c r="AK98">
        <f>I!AK98-A!AL99</f>
        <v>0</v>
      </c>
      <c r="AL98">
        <f>I!AL98-A!AM99</f>
        <v>0</v>
      </c>
      <c r="AM98">
        <f>I!AM98-A!AN99</f>
        <v>0</v>
      </c>
      <c r="AN98">
        <f>I!AN98-A!AO99</f>
        <v>0</v>
      </c>
      <c r="AO98">
        <f>I!AO98-A!AP99</f>
        <v>0</v>
      </c>
      <c r="AP98">
        <f>I!AP98-A!AQ99</f>
        <v>0</v>
      </c>
      <c r="AQ98">
        <f>I!AQ98-A!AR99</f>
        <v>0</v>
      </c>
      <c r="AR98">
        <f>I!AR98-A!AS99</f>
        <v>0</v>
      </c>
      <c r="AS98">
        <f>I!AS98-A!AT99</f>
        <v>0</v>
      </c>
      <c r="AT98">
        <f>I!AT98-A!AU99</f>
        <v>0</v>
      </c>
      <c r="AU98">
        <f>I!AU98-A!AV99</f>
        <v>0</v>
      </c>
      <c r="AV98">
        <f>I!AV98-A!AW99</f>
        <v>0</v>
      </c>
      <c r="AW98">
        <f>I!AW98-A!AX99</f>
        <v>-1.1519215095282721E-4</v>
      </c>
      <c r="AX98">
        <f>I!AX98-A!AY99</f>
        <v>0</v>
      </c>
      <c r="AY98">
        <f>I!AY98-A!AZ99</f>
        <v>0</v>
      </c>
      <c r="AZ98">
        <f>I!AZ98-A!BA99</f>
        <v>0</v>
      </c>
      <c r="BA98">
        <f>I!BA98-A!BB99</f>
        <v>0</v>
      </c>
      <c r="BB98">
        <f>I!BB98-A!BC99</f>
        <v>0</v>
      </c>
      <c r="BC98">
        <f>I!BC98-A!BD99</f>
        <v>0</v>
      </c>
      <c r="BD98">
        <f>I!BD98-A!BE99</f>
        <v>0</v>
      </c>
      <c r="BE98">
        <f>I!BE98-A!BF99</f>
        <v>0</v>
      </c>
      <c r="BF98">
        <f>I!BF98-A!BG99</f>
        <v>0</v>
      </c>
      <c r="BG98">
        <f>I!BG98-A!BH99</f>
        <v>0</v>
      </c>
      <c r="BH98">
        <f>I!BH98-A!BI99</f>
        <v>0</v>
      </c>
      <c r="BI98">
        <f>I!BI98-A!BJ99</f>
        <v>-1.11514815745015E-6</v>
      </c>
      <c r="BJ98">
        <f>I!BJ98-A!BK99</f>
        <v>0</v>
      </c>
      <c r="BK98">
        <f>I!BK98-A!BL99</f>
        <v>0</v>
      </c>
      <c r="BL98">
        <f>I!BL98-A!BM99</f>
        <v>0</v>
      </c>
      <c r="BM98">
        <f>I!BM98-A!BN99</f>
        <v>0</v>
      </c>
      <c r="BN98">
        <f>I!BN98-A!BO99</f>
        <v>0</v>
      </c>
      <c r="BO98">
        <f>I!BO98-A!BP99</f>
        <v>0</v>
      </c>
      <c r="BP98">
        <f>I!BP98-A!BQ99</f>
        <v>0</v>
      </c>
      <c r="BQ98">
        <f>I!BQ98-A!BR99</f>
        <v>0</v>
      </c>
      <c r="BR98">
        <f>I!BR98-A!BS99</f>
        <v>0</v>
      </c>
      <c r="BS98">
        <f>I!BS98-A!BT99</f>
        <v>0</v>
      </c>
      <c r="BT98">
        <f>I!BT98-A!BU99</f>
        <v>0</v>
      </c>
      <c r="BU98">
        <f>I!BU98-A!BV99</f>
        <v>0</v>
      </c>
      <c r="BV98">
        <f>I!BV98-A!BW99</f>
        <v>0</v>
      </c>
      <c r="BW98">
        <f>I!BW98-A!BX99</f>
        <v>0</v>
      </c>
      <c r="BX98">
        <f>I!BX98-A!BY99</f>
        <v>0</v>
      </c>
      <c r="BY98">
        <f>I!BY98-A!BZ99</f>
        <v>-2.3666979702963105E-6</v>
      </c>
      <c r="BZ98">
        <f>I!BZ98-A!CA99</f>
        <v>0</v>
      </c>
      <c r="CA98">
        <f>I!CA98-A!CB99</f>
        <v>0</v>
      </c>
      <c r="CB98">
        <f>I!CB98-A!CC99</f>
        <v>0</v>
      </c>
      <c r="CC98">
        <f>I!CC98-A!CD99</f>
        <v>0</v>
      </c>
      <c r="CD98">
        <f>I!CD98-A!CE99</f>
        <v>0</v>
      </c>
      <c r="CE98">
        <f>I!CE98-A!CF99</f>
        <v>-2.3429766703118717E-6</v>
      </c>
      <c r="CF98">
        <f>I!CF98-A!CG99</f>
        <v>0</v>
      </c>
      <c r="CG98">
        <f>I!CG98-A!CH99</f>
        <v>-5.9629403258746888E-7</v>
      </c>
      <c r="CH98">
        <f>I!CH98-A!CI99</f>
        <v>0</v>
      </c>
      <c r="CI98">
        <f>I!CI98-A!CJ99</f>
        <v>0</v>
      </c>
      <c r="CJ98">
        <f>I!CJ98-A!CK99</f>
        <v>0</v>
      </c>
      <c r="CK98">
        <f>I!CK98-A!CL99</f>
        <v>0</v>
      </c>
      <c r="CL98">
        <f>I!CL98-A!CM99</f>
        <v>-2.0115404201133891E-5</v>
      </c>
      <c r="CM98">
        <f>I!CM98-A!CN99</f>
        <v>0</v>
      </c>
      <c r="CN98">
        <f>I!CN98-A!CO99</f>
        <v>0</v>
      </c>
      <c r="CO98">
        <f>I!CO98-A!CP99</f>
        <v>-1.0096282880348849E-4</v>
      </c>
      <c r="CP98">
        <f>I!CP98-A!CQ99</f>
        <v>0</v>
      </c>
      <c r="CQ98">
        <f>I!CQ98-A!CR99</f>
        <v>-1.4295554315968554E-3</v>
      </c>
      <c r="CR98">
        <f>I!CR98-A!CS99</f>
        <v>-5.7356216111275371E-5</v>
      </c>
      <c r="CS98">
        <f>I!CS98-A!CT99</f>
        <v>0</v>
      </c>
      <c r="CT98">
        <f>I!CT98-A!CU99</f>
        <v>0.99972373049605212</v>
      </c>
      <c r="CU98">
        <f>I!CU98-A!CV99</f>
        <v>-1.3253599907441787E-3</v>
      </c>
      <c r="CV98">
        <f>I!CV98-A!CW99</f>
        <v>-1.1247620191027915E-6</v>
      </c>
      <c r="CW98">
        <f>I!CW98-A!CX99</f>
        <v>-2.6810594301915477E-4</v>
      </c>
      <c r="CX98">
        <f>I!CX98-A!CY99</f>
        <v>0</v>
      </c>
      <c r="CY98">
        <f>I!CY98-A!CZ99</f>
        <v>-6.5956926970467235E-6</v>
      </c>
      <c r="CZ98">
        <f>I!CZ98-A!DA99</f>
        <v>-6.6703837519588879E-5</v>
      </c>
      <c r="DA98">
        <f>I!DA98-A!DB99</f>
        <v>-6.0199698243102384E-4</v>
      </c>
      <c r="DB98">
        <f>I!DB98-A!DC99</f>
        <v>-1.7049531753607344E-4</v>
      </c>
      <c r="DC98">
        <f>I!DC98-A!DD99</f>
        <v>-3.7936931975059656E-7</v>
      </c>
      <c r="DD98">
        <f>I!DD98-A!DE99</f>
        <v>0</v>
      </c>
      <c r="DE98">
        <f>I!DE98-A!DF99</f>
        <v>-2.7926935614026805E-5</v>
      </c>
      <c r="DF98">
        <f>I!DF98-A!DG99</f>
        <v>0</v>
      </c>
      <c r="DG98">
        <f>I!DG98-A!DH99</f>
        <v>0</v>
      </c>
      <c r="DH98">
        <f>I!DH98-A!DI99</f>
        <v>-5.0644245637017067E-4</v>
      </c>
      <c r="DI98">
        <f>I!DI98-A!DJ99</f>
        <v>-1.8341016494875616E-4</v>
      </c>
      <c r="DJ98">
        <f>I!DJ98-A!DK99</f>
        <v>-3.8369496105228355E-5</v>
      </c>
      <c r="DK98">
        <f>I!DK98-A!DL99</f>
        <v>0</v>
      </c>
      <c r="DL98">
        <f>I!DL98-A!DM99</f>
        <v>0</v>
      </c>
      <c r="DM98">
        <f>I!DM98-A!DN99</f>
        <v>0</v>
      </c>
    </row>
    <row r="99" spans="1:117">
      <c r="A99">
        <f>I!A99-A!B100</f>
        <v>-1.0244281532546284E-4</v>
      </c>
      <c r="B99">
        <f>I!B99-A!C100</f>
        <v>-9.7348195500102219E-3</v>
      </c>
      <c r="C99">
        <f>I!C99-A!D100</f>
        <v>-1.2028808706300655E-4</v>
      </c>
      <c r="D99">
        <f>I!D99-A!E100</f>
        <v>-1.6257683656627862E-6</v>
      </c>
      <c r="E99">
        <f>I!E99-A!F100</f>
        <v>-4.2026150772318081E-6</v>
      </c>
      <c r="F99">
        <f>I!F99-A!G100</f>
        <v>-2.8011436121652591E-4</v>
      </c>
      <c r="G99">
        <f>I!G99-A!H100</f>
        <v>-5.4197767498008548E-6</v>
      </c>
      <c r="H99">
        <f>I!H99-A!I100</f>
        <v>-5.5588462088856652E-6</v>
      </c>
      <c r="I99">
        <f>I!I99-A!J100</f>
        <v>-2.9993258223289562E-5</v>
      </c>
      <c r="J99">
        <f>I!J99-A!K100</f>
        <v>-1.3587429987399417E-4</v>
      </c>
      <c r="K99">
        <f>I!K99-A!L100</f>
        <v>-5.3254279805079038E-5</v>
      </c>
      <c r="L99">
        <f>I!L99-A!M100</f>
        <v>-3.0134887645473739E-5</v>
      </c>
      <c r="M99">
        <f>I!M99-A!N100</f>
        <v>-1.7492815741256031E-4</v>
      </c>
      <c r="N99">
        <f>I!N99-A!O100</f>
        <v>-3.6035210676194619E-5</v>
      </c>
      <c r="O99">
        <f>I!O99-A!P100</f>
        <v>-3.316686026285842E-5</v>
      </c>
      <c r="P99">
        <f>I!P99-A!Q100</f>
        <v>-6.7277094167748702E-6</v>
      </c>
      <c r="Q99">
        <f>I!Q99-A!R100</f>
        <v>-3.297196064466777E-5</v>
      </c>
      <c r="R99">
        <f>I!R99-A!S100</f>
        <v>-1.4830119298198309E-5</v>
      </c>
      <c r="S99">
        <f>I!S99-A!T100</f>
        <v>-1.2156916924821752E-4</v>
      </c>
      <c r="T99">
        <f>I!T99-A!U100</f>
        <v>-2.6391361933611745E-5</v>
      </c>
      <c r="U99">
        <f>I!U99-A!V100</f>
        <v>-2.8888497035786469E-4</v>
      </c>
      <c r="V99">
        <f>I!V99-A!W100</f>
        <v>-6.2022561372090682E-5</v>
      </c>
      <c r="W99">
        <f>I!W99-A!X100</f>
        <v>-4.0537274473170413E-4</v>
      </c>
      <c r="X99">
        <f>I!X99-A!Y100</f>
        <v>-2.177458171600285E-5</v>
      </c>
      <c r="Y99">
        <f>I!Y99-A!Z100</f>
        <v>-4.7673242395901139E-6</v>
      </c>
      <c r="Z99">
        <f>I!Z99-A!AA100</f>
        <v>-8.3039805298819113E-5</v>
      </c>
      <c r="AA99">
        <f>I!AA99-A!AB100</f>
        <v>-1.9565264177805644E-6</v>
      </c>
      <c r="AB99">
        <f>I!AB99-A!AC100</f>
        <v>-3.3572774700978589E-5</v>
      </c>
      <c r="AC99">
        <f>I!AC99-A!AD100</f>
        <v>-1.7197325611831292E-5</v>
      </c>
      <c r="AD99">
        <f>I!AD99-A!AE100</f>
        <v>-1.6388463457518059E-4</v>
      </c>
      <c r="AE99">
        <f>I!AE99-A!AF100</f>
        <v>-8.7867901174477913E-5</v>
      </c>
      <c r="AF99">
        <f>I!AF99-A!AG100</f>
        <v>-5.647737760132876E-5</v>
      </c>
      <c r="AG99">
        <f>I!AG99-A!AH100</f>
        <v>-1.7645146627418386E-4</v>
      </c>
      <c r="AH99">
        <f>I!AH99-A!AI100</f>
        <v>-3.1456477575383948E-5</v>
      </c>
      <c r="AI99">
        <f>I!AI99-A!AJ100</f>
        <v>-7.2454454822471224E-5</v>
      </c>
      <c r="AJ99">
        <f>I!AJ99-A!AK100</f>
        <v>-8.3358223139373865E-5</v>
      </c>
      <c r="AK99">
        <f>I!AK99-A!AL100</f>
        <v>-2.0810633016358593E-4</v>
      </c>
      <c r="AL99">
        <f>I!AL99-A!AM100</f>
        <v>-3.2042256385721975E-5</v>
      </c>
      <c r="AM99">
        <f>I!AM99-A!AN100</f>
        <v>-2.8273087020686861E-4</v>
      </c>
      <c r="AN99">
        <f>I!AN99-A!AO100</f>
        <v>-6.9914919201186882E-6</v>
      </c>
      <c r="AO99">
        <f>I!AO99-A!AP100</f>
        <v>-2.1674976835651087E-4</v>
      </c>
      <c r="AP99">
        <f>I!AP99-A!AQ100</f>
        <v>-4.1807220340431157E-5</v>
      </c>
      <c r="AQ99">
        <f>I!AQ99-A!AR100</f>
        <v>-8.0462534793592077E-5</v>
      </c>
      <c r="AR99">
        <f>I!AR99-A!AS100</f>
        <v>-4.3528961993681564E-4</v>
      </c>
      <c r="AS99">
        <f>I!AS99-A!AT100</f>
        <v>-7.6918978425915012E-4</v>
      </c>
      <c r="AT99">
        <f>I!AT99-A!AU100</f>
        <v>0</v>
      </c>
      <c r="AU99">
        <f>I!AU99-A!AV100</f>
        <v>-1.8082498490832875E-5</v>
      </c>
      <c r="AV99">
        <f>I!AV99-A!AW100</f>
        <v>-6.2615581993755891E-5</v>
      </c>
      <c r="AW99">
        <f>I!AW99-A!AX100</f>
        <v>-1.3621872441114079E-3</v>
      </c>
      <c r="AX99">
        <f>I!AX99-A!AY100</f>
        <v>-1.0728454557004916E-4</v>
      </c>
      <c r="AY99">
        <f>I!AY99-A!AZ100</f>
        <v>0</v>
      </c>
      <c r="AZ99">
        <f>I!AZ99-A!BA100</f>
        <v>-2.34386477767317E-4</v>
      </c>
      <c r="BA99">
        <f>I!BA99-A!BB100</f>
        <v>-3.0710139339541772E-5</v>
      </c>
      <c r="BB99">
        <f>I!BB99-A!BC100</f>
        <v>-5.7283532961382912E-4</v>
      </c>
      <c r="BC99">
        <f>I!BC99-A!BD100</f>
        <v>-7.6476685563186696E-4</v>
      </c>
      <c r="BD99">
        <f>I!BD99-A!BE100</f>
        <v>-2.1849823520202419E-4</v>
      </c>
      <c r="BE99">
        <f>I!BE99-A!BF100</f>
        <v>-8.5886890042141445E-4</v>
      </c>
      <c r="BF99">
        <f>I!BF99-A!BG100</f>
        <v>-1.2848362004617708E-3</v>
      </c>
      <c r="BG99">
        <f>I!BG99-A!BH100</f>
        <v>-3.2037591890495843E-5</v>
      </c>
      <c r="BH99">
        <f>I!BH99-A!BI100</f>
        <v>-7.38011509506553E-6</v>
      </c>
      <c r="BI99">
        <f>I!BI99-A!BJ100</f>
        <v>-9.2389079803933526E-4</v>
      </c>
      <c r="BJ99">
        <f>I!BJ99-A!BK100</f>
        <v>-2.583558249109259E-3</v>
      </c>
      <c r="BK99">
        <f>I!BK99-A!BL100</f>
        <v>-1.0658922164384825E-3</v>
      </c>
      <c r="BL99">
        <f>I!BL99-A!BM100</f>
        <v>-7.6357091751260949E-4</v>
      </c>
      <c r="BM99">
        <f>I!BM99-A!BN100</f>
        <v>-1.6162330998419327E-4</v>
      </c>
      <c r="BN99">
        <f>I!BN99-A!BO100</f>
        <v>0</v>
      </c>
      <c r="BO99">
        <f>I!BO99-A!BP100</f>
        <v>-3.076774426648402E-5</v>
      </c>
      <c r="BP99">
        <f>I!BP99-A!BQ100</f>
        <v>0</v>
      </c>
      <c r="BQ99">
        <f>I!BQ99-A!BR100</f>
        <v>-9.533267626493458E-4</v>
      </c>
      <c r="BR99">
        <f>I!BR99-A!BS100</f>
        <v>-9.2053648588433029E-4</v>
      </c>
      <c r="BS99">
        <f>I!BS99-A!BT100</f>
        <v>0</v>
      </c>
      <c r="BT99">
        <f>I!BT99-A!BU100</f>
        <v>-3.579350979447403E-4</v>
      </c>
      <c r="BU99">
        <f>I!BU99-A!BV100</f>
        <v>-4.4508357770950451E-4</v>
      </c>
      <c r="BV99">
        <f>I!BV99-A!BW100</f>
        <v>0</v>
      </c>
      <c r="BW99">
        <f>I!BW99-A!BX100</f>
        <v>-1.2395875789250352E-4</v>
      </c>
      <c r="BX99">
        <f>I!BX99-A!BY100</f>
        <v>-1.385633142948999E-3</v>
      </c>
      <c r="BY99">
        <f>I!BY99-A!BZ100</f>
        <v>-1.1646975243226413E-4</v>
      </c>
      <c r="BZ99">
        <f>I!BZ99-A!CA100</f>
        <v>0</v>
      </c>
      <c r="CA99">
        <f>I!CA99-A!CB100</f>
        <v>0</v>
      </c>
      <c r="CB99">
        <f>I!CB99-A!CC100</f>
        <v>0</v>
      </c>
      <c r="CC99">
        <f>I!CC99-A!CD100</f>
        <v>0</v>
      </c>
      <c r="CD99">
        <f>I!CD99-A!CE100</f>
        <v>0</v>
      </c>
      <c r="CE99">
        <f>I!CE99-A!CF100</f>
        <v>-8.7785554465581156E-5</v>
      </c>
      <c r="CF99">
        <f>I!CF99-A!CG100</f>
        <v>0</v>
      </c>
      <c r="CG99">
        <f>I!CG99-A!CH100</f>
        <v>-1.7888820977624064E-5</v>
      </c>
      <c r="CH99">
        <f>I!CH99-A!CI100</f>
        <v>0</v>
      </c>
      <c r="CI99">
        <f>I!CI99-A!CJ100</f>
        <v>0</v>
      </c>
      <c r="CJ99">
        <f>I!CJ99-A!CK100</f>
        <v>-6.4994492374230019E-5</v>
      </c>
      <c r="CK99">
        <f>I!CK99-A!CL100</f>
        <v>-2.0359493829787958E-3</v>
      </c>
      <c r="CL99">
        <f>I!CL99-A!CM100</f>
        <v>-1.0832462381115257E-3</v>
      </c>
      <c r="CM99">
        <f>I!CM99-A!CN100</f>
        <v>-3.630354340467148E-4</v>
      </c>
      <c r="CN99">
        <f>I!CN99-A!CO100</f>
        <v>0</v>
      </c>
      <c r="CO99">
        <f>I!CO99-A!CP100</f>
        <v>-5.6601378891023453E-4</v>
      </c>
      <c r="CP99">
        <f>I!CP99-A!CQ100</f>
        <v>0</v>
      </c>
      <c r="CQ99">
        <f>I!CQ99-A!CR100</f>
        <v>-1.0279400776147257E-2</v>
      </c>
      <c r="CR99">
        <f>I!CR99-A!CS100</f>
        <v>-7.2388864856729601E-4</v>
      </c>
      <c r="CS99">
        <f>I!CS99-A!CT100</f>
        <v>0</v>
      </c>
      <c r="CT99">
        <f>I!CT99-A!CU100</f>
        <v>-3.0175125211236837E-3</v>
      </c>
      <c r="CU99">
        <f>I!CU99-A!CV100</f>
        <v>0.95367974762520558</v>
      </c>
      <c r="CV99">
        <f>I!CV99-A!CW100</f>
        <v>-3.5733689346895683E-3</v>
      </c>
      <c r="CW99">
        <f>I!CW99-A!CX100</f>
        <v>-2.0166762386696745E-3</v>
      </c>
      <c r="CX99">
        <f>I!CX99-A!CY100</f>
        <v>0</v>
      </c>
      <c r="CY99">
        <f>I!CY99-A!CZ100</f>
        <v>-4.9030578845274675E-3</v>
      </c>
      <c r="CZ99">
        <f>I!CZ99-A!DA100</f>
        <v>-3.3610127163096073E-4</v>
      </c>
      <c r="DA99">
        <f>I!DA99-A!DB100</f>
        <v>-5.1155939875444289E-3</v>
      </c>
      <c r="DB99">
        <f>I!DB99-A!DC100</f>
        <v>-8.11427883010428E-4</v>
      </c>
      <c r="DC99">
        <f>I!DC99-A!DD100</f>
        <v>-4.1298144148049933E-4</v>
      </c>
      <c r="DD99">
        <f>I!DD99-A!DE100</f>
        <v>0</v>
      </c>
      <c r="DE99">
        <f>I!DE99-A!DF100</f>
        <v>-1.9184018195197809E-3</v>
      </c>
      <c r="DF99">
        <f>I!DF99-A!DG100</f>
        <v>0</v>
      </c>
      <c r="DG99">
        <f>I!DG99-A!DH100</f>
        <v>0</v>
      </c>
      <c r="DH99">
        <f>I!DH99-A!DI100</f>
        <v>-3.3342363949129083E-3</v>
      </c>
      <c r="DI99">
        <f>I!DI99-A!DJ100</f>
        <v>-3.6012350746451151E-3</v>
      </c>
      <c r="DJ99">
        <f>I!DJ99-A!DK100</f>
        <v>-3.586763663834707E-4</v>
      </c>
      <c r="DK99">
        <f>I!DK99-A!DL100</f>
        <v>-5.2121958728725264E-4</v>
      </c>
      <c r="DL99">
        <f>I!DL99-A!DM100</f>
        <v>-1.2158562702533691E-4</v>
      </c>
      <c r="DM99">
        <f>I!DM99-A!DN100</f>
        <v>0</v>
      </c>
    </row>
    <row r="100" spans="1:117">
      <c r="A100">
        <f>I!A100-A!B101</f>
        <v>-1.9645557880713853E-5</v>
      </c>
      <c r="B100">
        <f>I!B100-A!C101</f>
        <v>-4.9030368423708063E-3</v>
      </c>
      <c r="C100">
        <f>I!C100-A!D101</f>
        <v>-2.4987380404392668E-5</v>
      </c>
      <c r="D100">
        <f>I!D100-A!E101</f>
        <v>-2.6222070413915908E-7</v>
      </c>
      <c r="E100">
        <f>I!E100-A!F101</f>
        <v>-1.050653769307952E-6</v>
      </c>
      <c r="F100">
        <f>I!F100-A!G101</f>
        <v>-4.594190554160453E-5</v>
      </c>
      <c r="G100">
        <f>I!G100-A!H101</f>
        <v>-1.166937577708318E-6</v>
      </c>
      <c r="H100">
        <f>I!H100-A!I101</f>
        <v>-1.5775104106297161E-6</v>
      </c>
      <c r="I100">
        <f>I!I100-A!J101</f>
        <v>-4.8514309209887977E-6</v>
      </c>
      <c r="J100">
        <f>I!J100-A!K101</f>
        <v>-2.9502878690312311E-5</v>
      </c>
      <c r="K100">
        <f>I!K100-A!L101</f>
        <v>-1.1297229067135457E-5</v>
      </c>
      <c r="L100">
        <f>I!L100-A!M101</f>
        <v>-5.4159475491865248E-6</v>
      </c>
      <c r="M100">
        <f>I!M100-A!N101</f>
        <v>-3.0103915461696425E-5</v>
      </c>
      <c r="N100">
        <f>I!N100-A!O101</f>
        <v>-6.4130459677973484E-6</v>
      </c>
      <c r="O100">
        <f>I!O100-A!P101</f>
        <v>-5.1592893742224212E-6</v>
      </c>
      <c r="P100">
        <f>I!P100-A!Q101</f>
        <v>0</v>
      </c>
      <c r="Q100">
        <f>I!Q100-A!R101</f>
        <v>-6.9712145363011859E-6</v>
      </c>
      <c r="R100">
        <f>I!R100-A!S101</f>
        <v>-3.0334334928132905E-6</v>
      </c>
      <c r="S100">
        <f>I!S100-A!T101</f>
        <v>-1.9881624554135576E-5</v>
      </c>
      <c r="T100">
        <f>I!T100-A!U101</f>
        <v>-5.1654145889799304E-6</v>
      </c>
      <c r="U100">
        <f>I!U100-A!V101</f>
        <v>-4.1610143796509513E-5</v>
      </c>
      <c r="V100">
        <f>I!V100-A!W101</f>
        <v>-1.2864237371714518E-5</v>
      </c>
      <c r="W100">
        <f>I!W100-A!X101</f>
        <v>-1.8455010682758158E-3</v>
      </c>
      <c r="X100">
        <f>I!X100-A!Y101</f>
        <v>-4.6217383510990732E-6</v>
      </c>
      <c r="Y100">
        <f>I!Y100-A!Z101</f>
        <v>-4.3339311269001041E-7</v>
      </c>
      <c r="Z100">
        <f>I!Z100-A!AA101</f>
        <v>-1.3762360255131394E-5</v>
      </c>
      <c r="AA100">
        <f>I!AA100-A!AB101</f>
        <v>-4.3478364839568099E-7</v>
      </c>
      <c r="AB100">
        <f>I!AB100-A!AC101</f>
        <v>-7.0868806079570442E-6</v>
      </c>
      <c r="AC100">
        <f>I!AC100-A!AD101</f>
        <v>-3.4977611413894151E-6</v>
      </c>
      <c r="AD100">
        <f>I!AD100-A!AE101</f>
        <v>-3.0130893927555972E-5</v>
      </c>
      <c r="AE100">
        <f>I!AE100-A!AF101</f>
        <v>-1.6882484382961487E-5</v>
      </c>
      <c r="AF100">
        <f>I!AF100-A!AG101</f>
        <v>0</v>
      </c>
      <c r="AG100">
        <f>I!AG100-A!AH101</f>
        <v>-3.7106124898821666E-5</v>
      </c>
      <c r="AH100">
        <f>I!AH100-A!AI101</f>
        <v>-6.420772244638087E-6</v>
      </c>
      <c r="AI100">
        <f>I!AI100-A!AJ101</f>
        <v>-1.4913328598618192E-5</v>
      </c>
      <c r="AJ100">
        <f>I!AJ100-A!AK101</f>
        <v>-1.5205408781123571E-5</v>
      </c>
      <c r="AK100">
        <f>I!AK100-A!AL101</f>
        <v>-6.0656111572128594E-5</v>
      </c>
      <c r="AL100">
        <f>I!AL100-A!AM101</f>
        <v>-5.7090879974560312E-6</v>
      </c>
      <c r="AM100">
        <f>I!AM100-A!AN101</f>
        <v>-5.4823955542651677E-5</v>
      </c>
      <c r="AN100">
        <f>I!AN100-A!AO101</f>
        <v>-1.7781829160995508E-6</v>
      </c>
      <c r="AO100">
        <f>I!AO100-A!AP101</f>
        <v>-4.8964754602884635E-5</v>
      </c>
      <c r="AP100">
        <f>I!AP100-A!AQ101</f>
        <v>-4.6257901737929072E-5</v>
      </c>
      <c r="AQ100">
        <f>I!AQ100-A!AR101</f>
        <v>-6.6693544882389159E-6</v>
      </c>
      <c r="AR100">
        <f>I!AR100-A!AS101</f>
        <v>-1.4950533338036045E-4</v>
      </c>
      <c r="AS100">
        <f>I!AS100-A!AT101</f>
        <v>-1.5852813846316632E-4</v>
      </c>
      <c r="AT100">
        <f>I!AT100-A!AU101</f>
        <v>-1.5735120125800681E-4</v>
      </c>
      <c r="AU100">
        <f>I!AU100-A!AV101</f>
        <v>-9.3163196713368362E-5</v>
      </c>
      <c r="AV100">
        <f>I!AV100-A!AW101</f>
        <v>-9.3406837483810921E-6</v>
      </c>
      <c r="AW100">
        <f>I!AW100-A!AX101</f>
        <v>-3.3934503820106439E-4</v>
      </c>
      <c r="AX100">
        <f>I!AX100-A!AY101</f>
        <v>-1.7386221480251219E-5</v>
      </c>
      <c r="AY100">
        <f>I!AY100-A!AZ101</f>
        <v>0</v>
      </c>
      <c r="AZ100">
        <f>I!AZ100-A!BA101</f>
        <v>-5.3356935674414503E-5</v>
      </c>
      <c r="BA100">
        <f>I!BA100-A!BB101</f>
        <v>-1.113052826144842E-6</v>
      </c>
      <c r="BB100">
        <f>I!BB100-A!BC101</f>
        <v>-1.1679207392944186E-4</v>
      </c>
      <c r="BC100">
        <f>I!BC100-A!BD101</f>
        <v>-1.5478426039780598E-4</v>
      </c>
      <c r="BD100">
        <f>I!BD100-A!BE101</f>
        <v>-3.3034290419312516E-5</v>
      </c>
      <c r="BE100">
        <f>I!BE100-A!BF101</f>
        <v>-9.0980733029802412E-5</v>
      </c>
      <c r="BF100">
        <f>I!BF100-A!BG101</f>
        <v>-2.7383685824411473E-4</v>
      </c>
      <c r="BG100">
        <f>I!BG100-A!BH101</f>
        <v>0</v>
      </c>
      <c r="BH100">
        <f>I!BH100-A!BI101</f>
        <v>-1.7847337158001607E-6</v>
      </c>
      <c r="BI100">
        <f>I!BI100-A!BJ101</f>
        <v>-2.3138379226279214E-4</v>
      </c>
      <c r="BJ100">
        <f>I!BJ100-A!BK101</f>
        <v>-5.2524783991576916E-4</v>
      </c>
      <c r="BK100">
        <f>I!BK100-A!BL101</f>
        <v>-2.0489777845682534E-4</v>
      </c>
      <c r="BL100">
        <f>I!BL100-A!BM101</f>
        <v>-9.0350609970943723E-5</v>
      </c>
      <c r="BM100">
        <f>I!BM100-A!BN101</f>
        <v>-4.0728802137371377E-5</v>
      </c>
      <c r="BN100">
        <f>I!BN100-A!BO101</f>
        <v>-1.3738853582517788E-4</v>
      </c>
      <c r="BO100">
        <f>I!BO100-A!BP101</f>
        <v>-2.9312423317378184E-4</v>
      </c>
      <c r="BP100">
        <f>I!BP100-A!BQ101</f>
        <v>-2.8456886767319563E-4</v>
      </c>
      <c r="BQ100">
        <f>I!BQ100-A!BR101</f>
        <v>-2.1223224364617254E-4</v>
      </c>
      <c r="BR100">
        <f>I!BR100-A!BS101</f>
        <v>-4.3407053369771476E-4</v>
      </c>
      <c r="BS100">
        <f>I!BS100-A!BT101</f>
        <v>-2.7937417348852545E-4</v>
      </c>
      <c r="BT100">
        <f>I!BT100-A!BU101</f>
        <v>-1.6254993763630801E-3</v>
      </c>
      <c r="BU100">
        <f>I!BU100-A!BV101</f>
        <v>-1.4929238835141993E-3</v>
      </c>
      <c r="BV100">
        <f>I!BV100-A!BW101</f>
        <v>-5.381249656330147E-4</v>
      </c>
      <c r="BW100">
        <f>I!BW100-A!BX101</f>
        <v>-1.264542300111283E-4</v>
      </c>
      <c r="BX100">
        <f>I!BX100-A!BY101</f>
        <v>-4.2639919856514956E-4</v>
      </c>
      <c r="BY100">
        <f>I!BY100-A!BZ101</f>
        <v>-4.339991178642705E-5</v>
      </c>
      <c r="BZ100">
        <f>I!BZ100-A!CA101</f>
        <v>-1.3124484462047529E-8</v>
      </c>
      <c r="CA100">
        <f>I!CA100-A!CB101</f>
        <v>-8.2946398751457622E-9</v>
      </c>
      <c r="CB100">
        <f>I!CB100-A!CC101</f>
        <v>-3.0760070324033131E-3</v>
      </c>
      <c r="CC100">
        <f>I!CC100-A!CD101</f>
        <v>-2.6692230081835661E-4</v>
      </c>
      <c r="CD100">
        <f>I!CD100-A!CE101</f>
        <v>-2.4285722813734197E-3</v>
      </c>
      <c r="CE100">
        <f>I!CE100-A!CF101</f>
        <v>-3.0975672994945224E-3</v>
      </c>
      <c r="CF100">
        <f>I!CF100-A!CG101</f>
        <v>-1.3898638152034944E-3</v>
      </c>
      <c r="CG100">
        <f>I!CG100-A!CH101</f>
        <v>-5.9629403258746883E-6</v>
      </c>
      <c r="CH100">
        <f>I!CH100-A!CI101</f>
        <v>-5.096265880463525E-4</v>
      </c>
      <c r="CI100">
        <f>I!CI100-A!CJ101</f>
        <v>-4.9101380360940371E-3</v>
      </c>
      <c r="CJ100">
        <f>I!CJ100-A!CK101</f>
        <v>-1.3975694313996282E-4</v>
      </c>
      <c r="CK100">
        <f>I!CK100-A!CL101</f>
        <v>-2.0142575934295991E-3</v>
      </c>
      <c r="CL100">
        <f>I!CL100-A!CM101</f>
        <v>-3.8349887489953966E-3</v>
      </c>
      <c r="CM100">
        <f>I!CM100-A!CN101</f>
        <v>-1.506984527537102E-4</v>
      </c>
      <c r="CN100">
        <f>I!CN100-A!CO101</f>
        <v>-4.0383691714232983E-3</v>
      </c>
      <c r="CO100">
        <f>I!CO100-A!CP101</f>
        <v>-9.9096985971391162E-5</v>
      </c>
      <c r="CP100">
        <f>I!CP100-A!CQ101</f>
        <v>-5.6531161442053175E-3</v>
      </c>
      <c r="CQ100">
        <f>I!CQ100-A!CR101</f>
        <v>-4.4811863167666345E-3</v>
      </c>
      <c r="CR100">
        <f>I!CR100-A!CS101</f>
        <v>-1.5548173186929668E-3</v>
      </c>
      <c r="CS100">
        <f>I!CS100-A!CT101</f>
        <v>-1.7502333826826219E-6</v>
      </c>
      <c r="CT100">
        <f>I!CT100-A!CU101</f>
        <v>-6.5316260755773339E-3</v>
      </c>
      <c r="CU100">
        <f>I!CU100-A!CV101</f>
        <v>-8.8291383206903998E-3</v>
      </c>
      <c r="CV100">
        <f>I!CV100-A!CW101</f>
        <v>0.99719190664575219</v>
      </c>
      <c r="CW100">
        <f>I!CW100-A!CX101</f>
        <v>-3.8941530480570097E-4</v>
      </c>
      <c r="CX100">
        <f>I!CX100-A!CY101</f>
        <v>-5.5772473107328253E-4</v>
      </c>
      <c r="CY100">
        <f>I!CY100-A!CZ101</f>
        <v>-3.1031216725640786E-3</v>
      </c>
      <c r="CZ100">
        <f>I!CZ100-A!DA101</f>
        <v>-1.6384996762473063E-3</v>
      </c>
      <c r="DA100">
        <f>I!DA100-A!DB101</f>
        <v>-1.1056867247813292E-3</v>
      </c>
      <c r="DB100">
        <f>I!DB100-A!DC101</f>
        <v>-1.3349611531287562E-3</v>
      </c>
      <c r="DC100">
        <f>I!DC100-A!DD101</f>
        <v>-3.5675890829346099E-4</v>
      </c>
      <c r="DD100">
        <f>I!DD100-A!DE101</f>
        <v>-3.6693019593338605E-5</v>
      </c>
      <c r="DE100">
        <f>I!DE100-A!DF101</f>
        <v>-1.6790952500325813E-3</v>
      </c>
      <c r="DF100">
        <f>I!DF100-A!DG101</f>
        <v>-9.2194666009400006E-4</v>
      </c>
      <c r="DG100">
        <f>I!DG100-A!DH101</f>
        <v>-7.1716919222946025E-4</v>
      </c>
      <c r="DH100">
        <f>I!DH100-A!DI101</f>
        <v>-5.614168791434383E-4</v>
      </c>
      <c r="DI100">
        <f>I!DI100-A!DJ101</f>
        <v>-1.4392524841260854E-3</v>
      </c>
      <c r="DJ100">
        <f>I!DJ100-A!DK101</f>
        <v>-2.1755466036932572E-4</v>
      </c>
      <c r="DK100">
        <f>I!DK100-A!DL101</f>
        <v>-7.2614520046402825E-5</v>
      </c>
      <c r="DL100">
        <f>I!DL100-A!DM101</f>
        <v>-1.3752994260700515E-4</v>
      </c>
      <c r="DM100">
        <f>I!DM100-A!DN101</f>
        <v>0</v>
      </c>
    </row>
    <row r="101" spans="1:117">
      <c r="A101">
        <f>I!A101-A!B102</f>
        <v>-9.948050689783834E-6</v>
      </c>
      <c r="B101">
        <f>I!B101-A!C102</f>
        <v>-1.1900768216938304E-3</v>
      </c>
      <c r="C101">
        <f>I!C101-A!D102</f>
        <v>-1.549604986318925E-5</v>
      </c>
      <c r="D101">
        <f>I!D101-A!E102</f>
        <v>-5.7688554910614988E-7</v>
      </c>
      <c r="E101">
        <f>I!E101-A!F102</f>
        <v>-2.101307538615904E-6</v>
      </c>
      <c r="F101">
        <f>I!F101-A!G102</f>
        <v>-5.0273570921241528E-5</v>
      </c>
      <c r="G101">
        <f>I!G101-A!H102</f>
        <v>-5.0826614495740078E-6</v>
      </c>
      <c r="H101">
        <f>I!H101-A!I102</f>
        <v>-3.6508098074573423E-5</v>
      </c>
      <c r="I101">
        <f>I!I101-A!J102</f>
        <v>-5.7931792762395643E-6</v>
      </c>
      <c r="J101">
        <f>I!J101-A!K102</f>
        <v>-5.7175553987925345E-5</v>
      </c>
      <c r="K101">
        <f>I!K101-A!L102</f>
        <v>-3.1003028629809713E-5</v>
      </c>
      <c r="L101">
        <f>I!L101-A!M102</f>
        <v>-3.513422384472284E-5</v>
      </c>
      <c r="M101">
        <f>I!M101-A!N102</f>
        <v>-6.1021450260195458E-5</v>
      </c>
      <c r="N101">
        <f>I!N101-A!O102</f>
        <v>-9.7722605223578648E-6</v>
      </c>
      <c r="O101">
        <f>I!O101-A!P102</f>
        <v>-2.1742719505651632E-5</v>
      </c>
      <c r="P101">
        <f>I!P101-A!Q102</f>
        <v>-3.3638547083874351E-6</v>
      </c>
      <c r="Q101">
        <f>I!Q101-A!R102</f>
        <v>-1.4130840276286189E-5</v>
      </c>
      <c r="R101">
        <f>I!R101-A!S102</f>
        <v>-7.8644572035900132E-6</v>
      </c>
      <c r="S101">
        <f>I!S101-A!T102</f>
        <v>-1.7728837182031724E-5</v>
      </c>
      <c r="T101">
        <f>I!T101-A!U102</f>
        <v>-6.2071788758330257E-6</v>
      </c>
      <c r="U101">
        <f>I!U101-A!V102</f>
        <v>-6.3724625814234854E-5</v>
      </c>
      <c r="V101">
        <f>I!V101-A!W102</f>
        <v>-2.5688147980508302E-5</v>
      </c>
      <c r="W101">
        <f>I!W101-A!X102</f>
        <v>-5.3682861363349217E-5</v>
      </c>
      <c r="X101">
        <f>I!X101-A!Y102</f>
        <v>-8.0523070240798287E-6</v>
      </c>
      <c r="Y101">
        <f>I!Y101-A!Z102</f>
        <v>-1.3001793380700313E-6</v>
      </c>
      <c r="Z101">
        <f>I!Z101-A!AA102</f>
        <v>-2.7369505920919201E-5</v>
      </c>
      <c r="AA101">
        <f>I!AA101-A!AB102</f>
        <v>-3.2608773629676077E-7</v>
      </c>
      <c r="AB101">
        <f>I!AB101-A!AC102</f>
        <v>-1.1487093045136344E-5</v>
      </c>
      <c r="AC101">
        <f>I!AC101-A!AD102</f>
        <v>-1.2630804121684001E-5</v>
      </c>
      <c r="AD101">
        <f>I!AD101-A!AE102</f>
        <v>-2.3475475590144006E-5</v>
      </c>
      <c r="AE101">
        <f>I!AE101-A!AF102</f>
        <v>-1.9153227896459229E-5</v>
      </c>
      <c r="AF101">
        <f>I!AF101-A!AG102</f>
        <v>-1.1231296682082425E-5</v>
      </c>
      <c r="AG101">
        <f>I!AG101-A!AH102</f>
        <v>-2.388213357849692E-5</v>
      </c>
      <c r="AH101">
        <f>I!AH101-A!AI102</f>
        <v>-7.3334770595783762E-6</v>
      </c>
      <c r="AI101">
        <f>I!AI101-A!AJ102</f>
        <v>-2.6690377792376766E-5</v>
      </c>
      <c r="AJ101">
        <f>I!AJ101-A!AK102</f>
        <v>-2.34869260636998E-5</v>
      </c>
      <c r="AK101">
        <f>I!AK101-A!AL102</f>
        <v>-2.633752213000321E-5</v>
      </c>
      <c r="AL101">
        <f>I!AL101-A!AM102</f>
        <v>-2.9330439586930355E-5</v>
      </c>
      <c r="AM101">
        <f>I!AM101-A!AN102</f>
        <v>-5.0948963920527077E-5</v>
      </c>
      <c r="AN101">
        <f>I!AN101-A!AO102</f>
        <v>-1.980249156565409E-6</v>
      </c>
      <c r="AO101">
        <f>I!AO101-A!AP102</f>
        <v>-3.9606753050247194E-5</v>
      </c>
      <c r="AP101">
        <f>I!AP101-A!AQ102</f>
        <v>-2.911183405904369E-5</v>
      </c>
      <c r="AQ101">
        <f>I!AQ101-A!AR102</f>
        <v>-1.0972163835489828E-5</v>
      </c>
      <c r="AR101">
        <f>I!AR101-A!AS102</f>
        <v>-5.2905520817062785E-5</v>
      </c>
      <c r="AS101">
        <f>I!AS101-A!AT102</f>
        <v>-6.1347575476278563E-5</v>
      </c>
      <c r="AT101">
        <f>I!AT101-A!AU102</f>
        <v>-4.2288135338089335E-4</v>
      </c>
      <c r="AU101">
        <f>I!AU101-A!AV102</f>
        <v>-3.4437915454985199E-4</v>
      </c>
      <c r="AV101">
        <f>I!AV101-A!AW102</f>
        <v>-5.280140736412046E-6</v>
      </c>
      <c r="AW101">
        <f>I!AW101-A!AX102</f>
        <v>-7.6521771993083671E-5</v>
      </c>
      <c r="AX101">
        <f>I!AX101-A!AY102</f>
        <v>-7.650414112625965E-6</v>
      </c>
      <c r="AY101">
        <f>I!AY101-A!AZ102</f>
        <v>-2.4077028145663729E-6</v>
      </c>
      <c r="AZ101">
        <f>I!AZ101-A!BA102</f>
        <v>-6.2263376698168233E-5</v>
      </c>
      <c r="BA101">
        <f>I!BA101-A!BB102</f>
        <v>-1.7707658597758847E-5</v>
      </c>
      <c r="BB101">
        <f>I!BB101-A!BC102</f>
        <v>-7.2048705550344655E-5</v>
      </c>
      <c r="BC101">
        <f>I!BC101-A!BD102</f>
        <v>-1.1077481040505591E-4</v>
      </c>
      <c r="BD101">
        <f>I!BD101-A!BE102</f>
        <v>-2.5011677031765186E-5</v>
      </c>
      <c r="BE101">
        <f>I!BE101-A!BF102</f>
        <v>-4.9821865654068693E-5</v>
      </c>
      <c r="BF101">
        <f>I!BF101-A!BG102</f>
        <v>-8.2699245115637398E-5</v>
      </c>
      <c r="BG101">
        <f>I!BG101-A!BH102</f>
        <v>-6.8612649528287766E-6</v>
      </c>
      <c r="BH101">
        <f>I!BH101-A!BI102</f>
        <v>-7.2354069559465976E-7</v>
      </c>
      <c r="BI101">
        <f>I!BI101-A!BJ102</f>
        <v>-8.5658499145153892E-5</v>
      </c>
      <c r="BJ101">
        <f>I!BJ101-A!BK102</f>
        <v>-1.7059104620036986E-4</v>
      </c>
      <c r="BK101">
        <f>I!BK101-A!BL102</f>
        <v>-1.1058066243715198E-4</v>
      </c>
      <c r="BL101">
        <f>I!BL101-A!BM102</f>
        <v>-9.2515875133646083E-5</v>
      </c>
      <c r="BM101">
        <f>I!BM101-A!BN102</f>
        <v>-2.7673827161786562E-5</v>
      </c>
      <c r="BN101">
        <f>I!BN101-A!BO102</f>
        <v>-3.548332288578297E-4</v>
      </c>
      <c r="BO101">
        <f>I!BO101-A!BP102</f>
        <v>-2.898680356164218E-4</v>
      </c>
      <c r="BP101">
        <f>I!BP101-A!BQ102</f>
        <v>-3.4359934455186104E-4</v>
      </c>
      <c r="BQ101">
        <f>I!BQ101-A!BR102</f>
        <v>-7.8851091767986881E-5</v>
      </c>
      <c r="BR101">
        <f>I!BR101-A!BS102</f>
        <v>-4.9975310062358935E-4</v>
      </c>
      <c r="BS101">
        <f>I!BS101-A!BT102</f>
        <v>-4.1288220853489106E-4</v>
      </c>
      <c r="BT101">
        <f>I!BT101-A!BU102</f>
        <v>-4.6785634310719835E-5</v>
      </c>
      <c r="BU101">
        <f>I!BU101-A!BV102</f>
        <v>-1.0241403229425478E-4</v>
      </c>
      <c r="BV101">
        <f>I!BV101-A!BW102</f>
        <v>-2.534338377852637E-4</v>
      </c>
      <c r="BW101">
        <f>I!BW101-A!BX102</f>
        <v>-7.2572403449801774E-5</v>
      </c>
      <c r="BX101">
        <f>I!BX101-A!BY102</f>
        <v>-9.8332429458527029E-5</v>
      </c>
      <c r="BY101">
        <f>I!BY101-A!BZ102</f>
        <v>-1.7726724532484287E-5</v>
      </c>
      <c r="BZ101">
        <f>I!BZ101-A!CA102</f>
        <v>-1.5749381354457035E-7</v>
      </c>
      <c r="CA101">
        <f>I!CA101-A!CB102</f>
        <v>-1.2441959812718644E-7</v>
      </c>
      <c r="CB101">
        <f>I!CB101-A!CC102</f>
        <v>-4.541466869135994E-4</v>
      </c>
      <c r="CC101">
        <f>I!CC101-A!CD102</f>
        <v>-7.7500965444389741E-4</v>
      </c>
      <c r="CD101">
        <f>I!CD101-A!CE102</f>
        <v>-8.2053404166287501E-4</v>
      </c>
      <c r="CE101">
        <f>I!CE101-A!CF102</f>
        <v>-1.9339446717317763E-3</v>
      </c>
      <c r="CF101">
        <f>I!CF101-A!CG102</f>
        <v>-1.0339724304540118E-3</v>
      </c>
      <c r="CG101">
        <f>I!CG101-A!CH102</f>
        <v>-1.4907350814686721E-6</v>
      </c>
      <c r="CH101">
        <f>I!CH101-A!CI102</f>
        <v>-3.2681296200137011E-4</v>
      </c>
      <c r="CI101">
        <f>I!CI101-A!CJ102</f>
        <v>-1.409030515053253E-3</v>
      </c>
      <c r="CJ101">
        <f>I!CJ101-A!CK102</f>
        <v>-3.7493932595076044E-4</v>
      </c>
      <c r="CK101">
        <f>I!CK101-A!CL102</f>
        <v>-4.4643452230113644E-3</v>
      </c>
      <c r="CL101">
        <f>I!CL101-A!CM102</f>
        <v>-9.894987513708051E-4</v>
      </c>
      <c r="CM101">
        <f>I!CM101-A!CN102</f>
        <v>-4.3993456539651153E-5</v>
      </c>
      <c r="CN101">
        <f>I!CN101-A!CO102</f>
        <v>-1.0509452477775771E-3</v>
      </c>
      <c r="CO101">
        <f>I!CO101-A!CP102</f>
        <v>-1.3989674923325262E-4</v>
      </c>
      <c r="CP101">
        <f>I!CP101-A!CQ102</f>
        <v>-1.6661531720529007E-3</v>
      </c>
      <c r="CQ101">
        <f>I!CQ101-A!CR102</f>
        <v>-1.060023207345965E-3</v>
      </c>
      <c r="CR101">
        <f>I!CR101-A!CS102</f>
        <v>-3.2472543816774568E-4</v>
      </c>
      <c r="CS101">
        <f>I!CS101-A!CT102</f>
        <v>-7.7885385529376672E-4</v>
      </c>
      <c r="CT101">
        <f>I!CT101-A!CU102</f>
        <v>-1.438165492124169E-3</v>
      </c>
      <c r="CU101">
        <f>I!CU101-A!CV102</f>
        <v>-1.6616180581727018E-3</v>
      </c>
      <c r="CV101">
        <f>I!CV101-A!CW102</f>
        <v>-5.7423266860453441E-4</v>
      </c>
      <c r="CW101">
        <f>I!CW101-A!CX102</f>
        <v>0.99991263275257192</v>
      </c>
      <c r="CX101">
        <f>I!CX101-A!CY102</f>
        <v>-1.2033481196440216E-3</v>
      </c>
      <c r="CY101">
        <f>I!CY101-A!CZ102</f>
        <v>-4.2806247925695107E-4</v>
      </c>
      <c r="CZ101">
        <f>I!CZ101-A!DA102</f>
        <v>-1.7555780605962049E-4</v>
      </c>
      <c r="DA101">
        <f>I!DA101-A!DB102</f>
        <v>-2.5852455937301941E-4</v>
      </c>
      <c r="DB101">
        <f>I!DB101-A!DC102</f>
        <v>-2.2252216415262443E-5</v>
      </c>
      <c r="DC101">
        <f>I!DC101-A!DD102</f>
        <v>-2.3710582484412284E-4</v>
      </c>
      <c r="DD101">
        <f>I!DD101-A!DE102</f>
        <v>-2.9354415674670883E-5</v>
      </c>
      <c r="DE101">
        <f>I!DE101-A!DF102</f>
        <v>-3.7602631488381548E-4</v>
      </c>
      <c r="DF101">
        <f>I!DF101-A!DG102</f>
        <v>-3.5513906028789751E-5</v>
      </c>
      <c r="DG101">
        <f>I!DG101-A!DH102</f>
        <v>-8.4889414590425915E-4</v>
      </c>
      <c r="DH101">
        <f>I!DH101-A!DI102</f>
        <v>-2.1142560539171067E-4</v>
      </c>
      <c r="DI101">
        <f>I!DI101-A!DJ102</f>
        <v>-6.3657435711445204E-4</v>
      </c>
      <c r="DJ101">
        <f>I!DJ101-A!DK102</f>
        <v>-2.0582193409268211E-3</v>
      </c>
      <c r="DK101">
        <f>I!DK101-A!DL102</f>
        <v>-8.7294005230985615E-5</v>
      </c>
      <c r="DL101">
        <f>I!DL101-A!DM102</f>
        <v>-3.2191164330783547E-4</v>
      </c>
      <c r="DM101">
        <f>I!DM101-A!DN102</f>
        <v>0</v>
      </c>
    </row>
    <row r="102" spans="1:117">
      <c r="A102">
        <f>I!A102-A!B103</f>
        <v>-1.3809368142707338E-5</v>
      </c>
      <c r="B102">
        <f>I!B102-A!C103</f>
        <v>-6.5500695281028965E-5</v>
      </c>
      <c r="C102">
        <f>I!C102-A!D103</f>
        <v>-6.3921205685655658E-6</v>
      </c>
      <c r="D102">
        <f>I!D102-A!E103</f>
        <v>0</v>
      </c>
      <c r="E102">
        <f>I!E102-A!F103</f>
        <v>0</v>
      </c>
      <c r="F102">
        <f>I!F102-A!G103</f>
        <v>0</v>
      </c>
      <c r="G102">
        <f>I!G102-A!H103</f>
        <v>-1.6985424742198855E-5</v>
      </c>
      <c r="H102">
        <f>I!H102-A!I103</f>
        <v>-6.3851611858821835E-6</v>
      </c>
      <c r="I102">
        <f>I!I102-A!J103</f>
        <v>-1.5553116776111145E-5</v>
      </c>
      <c r="J102">
        <f>I!J102-A!K103</f>
        <v>-2.3404640985838328E-4</v>
      </c>
      <c r="K102">
        <f>I!K102-A!L103</f>
        <v>-1.1480272778602969E-4</v>
      </c>
      <c r="L102">
        <f>I!L102-A!M103</f>
        <v>-5.9714293491030908E-5</v>
      </c>
      <c r="M102">
        <f>I!M102-A!N103</f>
        <v>-7.9409247271934364E-4</v>
      </c>
      <c r="N102">
        <f>I!N102-A!O103</f>
        <v>-8.336959758136553E-5</v>
      </c>
      <c r="O102">
        <f>I!O102-A!P103</f>
        <v>-9.6183894762289431E-5</v>
      </c>
      <c r="P102">
        <f>I!P102-A!Q103</f>
        <v>0</v>
      </c>
      <c r="Q102">
        <f>I!Q102-A!R103</f>
        <v>-5.8595884345666728E-5</v>
      </c>
      <c r="R102">
        <f>I!R102-A!S103</f>
        <v>-6.1230416799379388E-5</v>
      </c>
      <c r="S102">
        <f>I!S102-A!T103</f>
        <v>-3.1114109254465675E-4</v>
      </c>
      <c r="T102">
        <f>I!T102-A!U103</f>
        <v>-6.4155317332036446E-5</v>
      </c>
      <c r="U102">
        <f>I!U102-A!V103</f>
        <v>-3.5103830402873483E-4</v>
      </c>
      <c r="V102">
        <f>I!V102-A!W103</f>
        <v>-8.5936331784086626E-5</v>
      </c>
      <c r="W102">
        <f>I!W102-A!X103</f>
        <v>-1.6915301004761026E-3</v>
      </c>
      <c r="X102">
        <f>I!X102-A!Y103</f>
        <v>-7.5281923657077689E-5</v>
      </c>
      <c r="Y102">
        <f>I!Y102-A!Z103</f>
        <v>-8.6678622538002081E-7</v>
      </c>
      <c r="Z102">
        <f>I!Z102-A!AA103</f>
        <v>-1.0254510535966324E-4</v>
      </c>
      <c r="AA102">
        <f>I!AA102-A!AB103</f>
        <v>-1.9565264177805644E-6</v>
      </c>
      <c r="AB102">
        <f>I!AB102-A!AC103</f>
        <v>-1.0858793480789106E-4</v>
      </c>
      <c r="AC102">
        <f>I!AC102-A!AD103</f>
        <v>-5.3632337501304374E-5</v>
      </c>
      <c r="AD102">
        <f>I!AD102-A!AE103</f>
        <v>-5.326351463365149E-4</v>
      </c>
      <c r="AE102">
        <f>I!AE102-A!AF103</f>
        <v>-2.1828756123232657E-4</v>
      </c>
      <c r="AF102">
        <f>I!AF102-A!AG103</f>
        <v>-1.4151433819423854E-4</v>
      </c>
      <c r="AG102">
        <f>I!AG102-A!AH103</f>
        <v>-3.4678436940015775E-4</v>
      </c>
      <c r="AH102">
        <f>I!AH102-A!AI103</f>
        <v>-1.2927508547427527E-4</v>
      </c>
      <c r="AI102">
        <f>I!AI102-A!AJ103</f>
        <v>-2.185794728080735E-4</v>
      </c>
      <c r="AJ102">
        <f>I!AJ102-A!AK103</f>
        <v>-1.470308724103288E-4</v>
      </c>
      <c r="AK102">
        <f>I!AK102-A!AL103</f>
        <v>-1.4046678469335042E-4</v>
      </c>
      <c r="AL102">
        <f>I!AL102-A!AM103</f>
        <v>-1.0047994875522614E-4</v>
      </c>
      <c r="AM102">
        <f>I!AM102-A!AN103</f>
        <v>-8.8378512626086135E-4</v>
      </c>
      <c r="AN102">
        <f>I!AN102-A!AO103</f>
        <v>-4.1908538272618954E-5</v>
      </c>
      <c r="AO102">
        <f>I!AO102-A!AP103</f>
        <v>-6.0530453704911902E-4</v>
      </c>
      <c r="AP102">
        <f>I!AP102-A!AQ103</f>
        <v>0</v>
      </c>
      <c r="AQ102">
        <f>I!AQ102-A!AR103</f>
        <v>0</v>
      </c>
      <c r="AR102">
        <f>I!AR102-A!AS103</f>
        <v>0</v>
      </c>
      <c r="AS102">
        <f>I!AS102-A!AT103</f>
        <v>-6.9039473318870061E-5</v>
      </c>
      <c r="AT102">
        <f>I!AT102-A!AU103</f>
        <v>0</v>
      </c>
      <c r="AU102">
        <f>I!AU102-A!AV103</f>
        <v>0</v>
      </c>
      <c r="AV102">
        <f>I!AV102-A!AW103</f>
        <v>-6.6432205460836343E-6</v>
      </c>
      <c r="AW102">
        <f>I!AW102-A!AX103</f>
        <v>-1.1347109357125482E-5</v>
      </c>
      <c r="AX102">
        <f>I!AX102-A!AY103</f>
        <v>-1.968611232719329E-5</v>
      </c>
      <c r="AY102">
        <f>I!AY102-A!AZ103</f>
        <v>0</v>
      </c>
      <c r="AZ102">
        <f>I!AZ102-A!BA103</f>
        <v>-3.0845701710706699E-5</v>
      </c>
      <c r="BA102">
        <f>I!BA102-A!BB103</f>
        <v>-1.467205998100019E-6</v>
      </c>
      <c r="BB102">
        <f>I!BB102-A!BC103</f>
        <v>-2.0477439396856894E-4</v>
      </c>
      <c r="BC102">
        <f>I!BC102-A!BD103</f>
        <v>-3.643048986313832E-4</v>
      </c>
      <c r="BD102">
        <f>I!BD102-A!BE103</f>
        <v>-3.7163576721726571E-5</v>
      </c>
      <c r="BE102">
        <f>I!BE102-A!BF103</f>
        <v>-2.4102386321056414E-5</v>
      </c>
      <c r="BF102">
        <f>I!BF102-A!BG103</f>
        <v>-3.1820579555110605E-5</v>
      </c>
      <c r="BG102">
        <f>I!BG102-A!BH103</f>
        <v>0</v>
      </c>
      <c r="BH102">
        <f>I!BH102-A!BI103</f>
        <v>-8.200127883406145E-7</v>
      </c>
      <c r="BI102">
        <f>I!BI102-A!BJ103</f>
        <v>-7.8589593875893628E-5</v>
      </c>
      <c r="BJ102">
        <f>I!BJ102-A!BK103</f>
        <v>-2.0304980946573209E-4</v>
      </c>
      <c r="BK102">
        <f>I!BK102-A!BL103</f>
        <v>-1.7935713866036251E-4</v>
      </c>
      <c r="BL102">
        <f>I!BL102-A!BM103</f>
        <v>-4.6769727514370868E-5</v>
      </c>
      <c r="BM102">
        <f>I!BM102-A!BN103</f>
        <v>-1.5190007341383583E-4</v>
      </c>
      <c r="BN102">
        <f>I!BN102-A!BO103</f>
        <v>-3.5179071456965965E-5</v>
      </c>
      <c r="BO102">
        <f>I!BO102-A!BP103</f>
        <v>-3.8722169728035069E-4</v>
      </c>
      <c r="BP102">
        <f>I!BP102-A!BQ103</f>
        <v>-4.4852213962213197E-4</v>
      </c>
      <c r="BQ102">
        <f>I!BQ102-A!BR103</f>
        <v>-7.8730928568096614E-5</v>
      </c>
      <c r="BR102">
        <f>I!BR102-A!BS103</f>
        <v>-1.5870681683863408E-4</v>
      </c>
      <c r="BS102">
        <f>I!BS102-A!BT103</f>
        <v>-4.3425564965384643E-4</v>
      </c>
      <c r="BT102">
        <f>I!BT102-A!BU103</f>
        <v>-9.3330135873892278E-4</v>
      </c>
      <c r="BU102">
        <f>I!BU102-A!BV103</f>
        <v>-4.1725272634258174E-4</v>
      </c>
      <c r="BV102">
        <f>I!BV102-A!BW103</f>
        <v>-9.8433459558551874E-4</v>
      </c>
      <c r="BW102">
        <f>I!BW102-A!BX103</f>
        <v>-4.2219314006937311E-5</v>
      </c>
      <c r="BX102">
        <f>I!BX102-A!BY103</f>
        <v>-5.6064815014215862E-5</v>
      </c>
      <c r="BY102">
        <f>I!BY102-A!BZ103</f>
        <v>0</v>
      </c>
      <c r="BZ102">
        <f>I!BZ102-A!CA103</f>
        <v>0</v>
      </c>
      <c r="CA102">
        <f>I!CA102-A!CB103</f>
        <v>0</v>
      </c>
      <c r="CB102">
        <f>I!CB102-A!CC103</f>
        <v>-6.6237065275218522E-5</v>
      </c>
      <c r="CC102">
        <f>I!CC102-A!CD103</f>
        <v>-5.6521174207186481E-5</v>
      </c>
      <c r="CD102">
        <f>I!CD102-A!CE103</f>
        <v>-1.2296798659679247E-4</v>
      </c>
      <c r="CE102">
        <f>I!CE102-A!CF103</f>
        <v>-3.6029504101076377E-3</v>
      </c>
      <c r="CF102">
        <f>I!CF102-A!CG103</f>
        <v>-2.3691632476351569E-4</v>
      </c>
      <c r="CG102">
        <f>I!CG102-A!CH103</f>
        <v>0</v>
      </c>
      <c r="CH102">
        <f>I!CH102-A!CI103</f>
        <v>-9.1384409391848402E-4</v>
      </c>
      <c r="CI102">
        <f>I!CI102-A!CJ103</f>
        <v>-6.1504814071570806E-4</v>
      </c>
      <c r="CJ102">
        <f>I!CJ102-A!CK103</f>
        <v>-2.1264094036886814E-4</v>
      </c>
      <c r="CK102">
        <f>I!CK102-A!CL103</f>
        <v>-9.2085145312073663E-5</v>
      </c>
      <c r="CL102">
        <f>I!CL102-A!CM103</f>
        <v>-1.4976459565705066E-4</v>
      </c>
      <c r="CM102">
        <f>I!CM102-A!CN103</f>
        <v>-1.698934297262951E-5</v>
      </c>
      <c r="CN102">
        <f>I!CN102-A!CO103</f>
        <v>-1.6882471830503623E-4</v>
      </c>
      <c r="CO102">
        <f>I!CO102-A!CP103</f>
        <v>-1.1319446514723761E-5</v>
      </c>
      <c r="CP102">
        <f>I!CP102-A!CQ103</f>
        <v>-1.981524386841476E-4</v>
      </c>
      <c r="CQ102">
        <f>I!CQ102-A!CR103</f>
        <v>-4.669765653051495E-4</v>
      </c>
      <c r="CR102">
        <f>I!CR102-A!CS103</f>
        <v>-1.4909978110766264E-3</v>
      </c>
      <c r="CS102">
        <f>I!CS102-A!CT103</f>
        <v>-1.4270965444048427E-3</v>
      </c>
      <c r="CT102">
        <f>I!CT102-A!CU103</f>
        <v>-6.3638785668096508E-4</v>
      </c>
      <c r="CU102">
        <f>I!CU102-A!CV103</f>
        <v>-1.582084638474593E-3</v>
      </c>
      <c r="CV102">
        <f>I!CV102-A!CW103</f>
        <v>-1.1443828676582512E-3</v>
      </c>
      <c r="CW102">
        <f>I!CW102-A!CX103</f>
        <v>-5.9703811552400798E-3</v>
      </c>
      <c r="CX102">
        <f>I!CX102-A!CY103</f>
        <v>0.99981180388193236</v>
      </c>
      <c r="CY102">
        <f>I!CY102-A!CZ103</f>
        <v>-4.102581554121624E-4</v>
      </c>
      <c r="CZ102">
        <f>I!CZ102-A!DA103</f>
        <v>-9.1520534059134838E-5</v>
      </c>
      <c r="DA102">
        <f>I!DA102-A!DB103</f>
        <v>-7.4895012278409275E-4</v>
      </c>
      <c r="DB102">
        <f>I!DB102-A!DC103</f>
        <v>-5.0574868016481725E-4</v>
      </c>
      <c r="DC102">
        <f>I!DC102-A!DD103</f>
        <v>-4.4757992344175381E-4</v>
      </c>
      <c r="DD102">
        <f>I!DD102-A!DE103</f>
        <v>-1.4677207837335441E-6</v>
      </c>
      <c r="DE102">
        <f>I!DE102-A!DF103</f>
        <v>-1.6546474276095278E-3</v>
      </c>
      <c r="DF102">
        <f>I!DF102-A!DG103</f>
        <v>-1.3653752716247852E-3</v>
      </c>
      <c r="DG102">
        <f>I!DG102-A!DH103</f>
        <v>-2.0548322451902095E-4</v>
      </c>
      <c r="DH102">
        <f>I!DH102-A!DI103</f>
        <v>-1.3159973122778784E-3</v>
      </c>
      <c r="DI102">
        <f>I!DI102-A!DJ103</f>
        <v>-1.324503560414556E-3</v>
      </c>
      <c r="DJ102">
        <f>I!DJ102-A!DK103</f>
        <v>-1.3891440798296686E-3</v>
      </c>
      <c r="DK102">
        <f>I!DK102-A!DL103</f>
        <v>-2.27629883595597E-4</v>
      </c>
      <c r="DL102">
        <f>I!DL102-A!DM103</f>
        <v>-1.0457835707155742E-4</v>
      </c>
      <c r="DM102">
        <f>I!DM102-A!DN103</f>
        <v>0</v>
      </c>
    </row>
    <row r="103" spans="1:117">
      <c r="A103">
        <f>I!A103-A!B104</f>
        <v>0</v>
      </c>
      <c r="B103">
        <f>I!B103-A!C104</f>
        <v>-9.0506028276827173E-5</v>
      </c>
      <c r="C103">
        <f>I!C103-A!D104</f>
        <v>0</v>
      </c>
      <c r="D103">
        <f>I!D103-A!E104</f>
        <v>0</v>
      </c>
      <c r="E103">
        <f>I!E103-A!F104</f>
        <v>0</v>
      </c>
      <c r="F103">
        <f>I!F103-A!G104</f>
        <v>0</v>
      </c>
      <c r="G103">
        <f>I!G103-A!H104</f>
        <v>0</v>
      </c>
      <c r="H103">
        <f>I!H103-A!I104</f>
        <v>0</v>
      </c>
      <c r="I103">
        <f>I!I103-A!J104</f>
        <v>0</v>
      </c>
      <c r="J103">
        <f>I!J103-A!K104</f>
        <v>0</v>
      </c>
      <c r="K103">
        <f>I!K103-A!L104</f>
        <v>0</v>
      </c>
      <c r="L103">
        <f>I!L103-A!M104</f>
        <v>0</v>
      </c>
      <c r="M103">
        <f>I!M103-A!N104</f>
        <v>0</v>
      </c>
      <c r="N103">
        <f>I!N103-A!O104</f>
        <v>0</v>
      </c>
      <c r="O103">
        <f>I!O103-A!P104</f>
        <v>0</v>
      </c>
      <c r="P103">
        <f>I!P103-A!Q104</f>
        <v>0</v>
      </c>
      <c r="Q103">
        <f>I!Q103-A!R104</f>
        <v>0</v>
      </c>
      <c r="R103">
        <f>I!R103-A!S104</f>
        <v>0</v>
      </c>
      <c r="S103">
        <f>I!S103-A!T104</f>
        <v>0</v>
      </c>
      <c r="T103">
        <f>I!T103-A!U104</f>
        <v>0</v>
      </c>
      <c r="U103">
        <f>I!U103-A!V104</f>
        <v>0</v>
      </c>
      <c r="V103">
        <f>I!V103-A!W104</f>
        <v>0</v>
      </c>
      <c r="W103">
        <f>I!W103-A!X104</f>
        <v>-4.0746372095670884E-3</v>
      </c>
      <c r="X103">
        <f>I!X103-A!Y104</f>
        <v>0</v>
      </c>
      <c r="Y103">
        <f>I!Y103-A!Z104</f>
        <v>0</v>
      </c>
      <c r="Z103">
        <f>I!Z103-A!AA104</f>
        <v>0</v>
      </c>
      <c r="AA103">
        <f>I!AA103-A!AB104</f>
        <v>0</v>
      </c>
      <c r="AB103">
        <f>I!AB103-A!AC104</f>
        <v>0</v>
      </c>
      <c r="AC103">
        <f>I!AC103-A!AD104</f>
        <v>0</v>
      </c>
      <c r="AD103">
        <f>I!AD103-A!AE104</f>
        <v>0</v>
      </c>
      <c r="AE103">
        <f>I!AE103-A!AF104</f>
        <v>0</v>
      </c>
      <c r="AF103">
        <f>I!AF103-A!AG104</f>
        <v>0</v>
      </c>
      <c r="AG103">
        <f>I!AG103-A!AH104</f>
        <v>0</v>
      </c>
      <c r="AH103">
        <f>I!AH103-A!AI104</f>
        <v>0</v>
      </c>
      <c r="AI103">
        <f>I!AI103-A!AJ104</f>
        <v>0</v>
      </c>
      <c r="AJ103">
        <f>I!AJ103-A!AK104</f>
        <v>0</v>
      </c>
      <c r="AK103">
        <f>I!AK103-A!AL104</f>
        <v>0</v>
      </c>
      <c r="AL103">
        <f>I!AL103-A!AM104</f>
        <v>0</v>
      </c>
      <c r="AM103">
        <f>I!AM103-A!AN104</f>
        <v>0</v>
      </c>
      <c r="AN103">
        <f>I!AN103-A!AO104</f>
        <v>0</v>
      </c>
      <c r="AO103">
        <f>I!AO103-A!AP104</f>
        <v>0</v>
      </c>
      <c r="AP103">
        <f>I!AP103-A!AQ104</f>
        <v>0</v>
      </c>
      <c r="AQ103">
        <f>I!AQ103-A!AR104</f>
        <v>0</v>
      </c>
      <c r="AR103">
        <f>I!AR103-A!AS104</f>
        <v>0</v>
      </c>
      <c r="AS103">
        <f>I!AS103-A!AT104</f>
        <v>0</v>
      </c>
      <c r="AT103">
        <f>I!AT103-A!AU104</f>
        <v>0</v>
      </c>
      <c r="AU103">
        <f>I!AU103-A!AV104</f>
        <v>0</v>
      </c>
      <c r="AV103">
        <f>I!AV103-A!AW104</f>
        <v>0</v>
      </c>
      <c r="AW103">
        <f>I!AW103-A!AX104</f>
        <v>-1.3824245050464488E-4</v>
      </c>
      <c r="AX103">
        <f>I!AX103-A!AY104</f>
        <v>0</v>
      </c>
      <c r="AY103">
        <f>I!AY103-A!AZ104</f>
        <v>0</v>
      </c>
      <c r="AZ103">
        <f>I!AZ103-A!BA104</f>
        <v>0</v>
      </c>
      <c r="BA103">
        <f>I!BA103-A!BB104</f>
        <v>0</v>
      </c>
      <c r="BB103">
        <f>I!BB103-A!BC104</f>
        <v>0</v>
      </c>
      <c r="BC103">
        <f>I!BC103-A!BD104</f>
        <v>0</v>
      </c>
      <c r="BD103">
        <f>I!BD103-A!BE104</f>
        <v>0</v>
      </c>
      <c r="BE103">
        <f>I!BE103-A!BF104</f>
        <v>0</v>
      </c>
      <c r="BF103">
        <f>I!BF103-A!BG104</f>
        <v>0</v>
      </c>
      <c r="BG103">
        <f>I!BG103-A!BH104</f>
        <v>0</v>
      </c>
      <c r="BH103">
        <f>I!BH103-A!BI104</f>
        <v>0</v>
      </c>
      <c r="BI103">
        <f>I!BI103-A!BJ104</f>
        <v>-1.3230571359578051E-6</v>
      </c>
      <c r="BJ103">
        <f>I!BJ103-A!BK104</f>
        <v>0</v>
      </c>
      <c r="BK103">
        <f>I!BK103-A!BL104</f>
        <v>0</v>
      </c>
      <c r="BL103">
        <f>I!BL103-A!BM104</f>
        <v>0</v>
      </c>
      <c r="BM103">
        <f>I!BM103-A!BN104</f>
        <v>0</v>
      </c>
      <c r="BN103">
        <f>I!BN103-A!BO104</f>
        <v>0</v>
      </c>
      <c r="BO103">
        <f>I!BO103-A!BP104</f>
        <v>0</v>
      </c>
      <c r="BP103">
        <f>I!BP103-A!BQ104</f>
        <v>0</v>
      </c>
      <c r="BQ103">
        <f>I!BQ103-A!BR104</f>
        <v>0</v>
      </c>
      <c r="BR103">
        <f>I!BR103-A!BS104</f>
        <v>0</v>
      </c>
      <c r="BS103">
        <f>I!BS103-A!BT104</f>
        <v>0</v>
      </c>
      <c r="BT103">
        <f>I!BT103-A!BU104</f>
        <v>0</v>
      </c>
      <c r="BU103">
        <f>I!BU103-A!BV104</f>
        <v>0</v>
      </c>
      <c r="BV103">
        <f>I!BV103-A!BW104</f>
        <v>0</v>
      </c>
      <c r="BW103">
        <f>I!BW103-A!BX104</f>
        <v>0</v>
      </c>
      <c r="BX103">
        <f>I!BX103-A!BY104</f>
        <v>0</v>
      </c>
      <c r="BY103">
        <f>I!BY103-A!BZ104</f>
        <v>-2.8369028650571667E-6</v>
      </c>
      <c r="BZ103">
        <f>I!BZ103-A!CA104</f>
        <v>0</v>
      </c>
      <c r="CA103">
        <f>I!CA103-A!CB104</f>
        <v>0</v>
      </c>
      <c r="CB103">
        <f>I!CB103-A!CC104</f>
        <v>0</v>
      </c>
      <c r="CC103">
        <f>I!CC103-A!CD104</f>
        <v>0</v>
      </c>
      <c r="CD103">
        <f>I!CD103-A!CE104</f>
        <v>0</v>
      </c>
      <c r="CE103">
        <f>I!CE103-A!CF104</f>
        <v>-2.7994006969960021E-6</v>
      </c>
      <c r="CF103">
        <f>I!CF103-A!CG104</f>
        <v>0</v>
      </c>
      <c r="CG103">
        <f>I!CG103-A!CH104</f>
        <v>-8.9444104888120331E-7</v>
      </c>
      <c r="CH103">
        <f>I!CH103-A!CI104</f>
        <v>0</v>
      </c>
      <c r="CI103">
        <f>I!CI103-A!CJ104</f>
        <v>0</v>
      </c>
      <c r="CJ103">
        <f>I!CJ103-A!CK104</f>
        <v>0</v>
      </c>
      <c r="CK103">
        <f>I!CK103-A!CL104</f>
        <v>0</v>
      </c>
      <c r="CL103">
        <f>I!CL103-A!CM104</f>
        <v>-2.414594901323493E-5</v>
      </c>
      <c r="CM103">
        <f>I!CM103-A!CN104</f>
        <v>0</v>
      </c>
      <c r="CN103">
        <f>I!CN103-A!CO104</f>
        <v>0</v>
      </c>
      <c r="CO103">
        <f>I!CO103-A!CP104</f>
        <v>-1.2115539456418618E-4</v>
      </c>
      <c r="CP103">
        <f>I!CP103-A!CQ104</f>
        <v>0</v>
      </c>
      <c r="CQ103">
        <f>I!CQ103-A!CR104</f>
        <v>-1.7293237107807772E-3</v>
      </c>
      <c r="CR103">
        <f>I!CR103-A!CS104</f>
        <v>-6.8831856130472659E-5</v>
      </c>
      <c r="CS103">
        <f>I!CS103-A!CT104</f>
        <v>0</v>
      </c>
      <c r="CT103">
        <f>I!CT103-A!CU104</f>
        <v>-3.3155993294881525E-4</v>
      </c>
      <c r="CU103">
        <f>I!CU103-A!CV104</f>
        <v>-1.5905839635803358E-3</v>
      </c>
      <c r="CV103">
        <f>I!CV103-A!CW104</f>
        <v>-1.353880208179286E-6</v>
      </c>
      <c r="CW103">
        <f>I!CW103-A!CX104</f>
        <v>-3.2177614550653577E-4</v>
      </c>
      <c r="CX103">
        <f>I!CX103-A!CY104</f>
        <v>0</v>
      </c>
      <c r="CY103">
        <f>I!CY103-A!CZ104</f>
        <v>0.98986745813899979</v>
      </c>
      <c r="CZ103">
        <f>I!CZ103-A!DA104</f>
        <v>-8.006851320899755E-5</v>
      </c>
      <c r="DA103">
        <f>I!DA103-A!DB104</f>
        <v>-7.2245349739112955E-4</v>
      </c>
      <c r="DB103">
        <f>I!DB103-A!DC104</f>
        <v>-2.0461347346406488E-4</v>
      </c>
      <c r="DC103">
        <f>I!DC103-A!DD104</f>
        <v>-3.7936931975059656E-7</v>
      </c>
      <c r="DD103">
        <f>I!DD103-A!DE104</f>
        <v>0</v>
      </c>
      <c r="DE103">
        <f>I!DE103-A!DF104</f>
        <v>-3.3568740788577671E-5</v>
      </c>
      <c r="DF103">
        <f>I!DF103-A!DG104</f>
        <v>0</v>
      </c>
      <c r="DG103">
        <f>I!DG103-A!DH104</f>
        <v>0</v>
      </c>
      <c r="DH103">
        <f>I!DH103-A!DI104</f>
        <v>-6.0773094764420487E-4</v>
      </c>
      <c r="DI103">
        <f>I!DI103-A!DJ104</f>
        <v>-2.2009219793850737E-4</v>
      </c>
      <c r="DJ103">
        <f>I!DJ103-A!DK104</f>
        <v>-4.6020442487128335E-5</v>
      </c>
      <c r="DK103">
        <f>I!DK103-A!DL104</f>
        <v>0</v>
      </c>
      <c r="DL103">
        <f>I!DL103-A!DM104</f>
        <v>0</v>
      </c>
      <c r="DM103">
        <f>I!DM103-A!DN104</f>
        <v>0</v>
      </c>
    </row>
    <row r="104" spans="1:117">
      <c r="A104">
        <f>I!A104-A!B105</f>
        <v>-4.4508315678736557E-6</v>
      </c>
      <c r="B104">
        <f>I!B104-A!C105</f>
        <v>-2.7882052720978545E-5</v>
      </c>
      <c r="C104">
        <f>I!C104-A!D105</f>
        <v>-9.4913305412034165E-6</v>
      </c>
      <c r="D104">
        <f>I!D104-A!E105</f>
        <v>-5.2444140827831817E-7</v>
      </c>
      <c r="E104">
        <f>I!E104-A!F105</f>
        <v>-2.101307538615904E-6</v>
      </c>
      <c r="F104">
        <f>I!F104-A!G105</f>
        <v>-3.8722463242209532E-5</v>
      </c>
      <c r="G104">
        <f>I!G104-A!H105</f>
        <v>-5.7309601038564067E-6</v>
      </c>
      <c r="H104">
        <f>I!H104-A!I105</f>
        <v>-4.3043498347182247E-5</v>
      </c>
      <c r="I104">
        <f>I!I104-A!J105</f>
        <v>-4.7943552630948112E-6</v>
      </c>
      <c r="J104">
        <f>I!J104-A!K105</f>
        <v>-5.8127259752128973E-5</v>
      </c>
      <c r="K104">
        <f>I!K104-A!L105</f>
        <v>-3.3491279082571189E-5</v>
      </c>
      <c r="L104">
        <f>I!L104-A!M105</f>
        <v>-3.9578078244055365E-5</v>
      </c>
      <c r="M104">
        <f>I!M104-A!N105</f>
        <v>-6.0207830923392851E-5</v>
      </c>
      <c r="N104">
        <f>I!N104-A!O105</f>
        <v>-8.7034195277249727E-6</v>
      </c>
      <c r="O104">
        <f>I!O104-A!P105</f>
        <v>-2.3953843523175526E-5</v>
      </c>
      <c r="P104">
        <f>I!P104-A!Q105</f>
        <v>-3.3638547083874351E-6</v>
      </c>
      <c r="Q104">
        <f>I!Q104-A!R105</f>
        <v>-1.4978690692863361E-5</v>
      </c>
      <c r="R104">
        <f>I!R104-A!S105</f>
        <v>-8.426204146703584E-6</v>
      </c>
      <c r="S104">
        <f>I!S104-A!T105</f>
        <v>-1.1777013270921074E-5</v>
      </c>
      <c r="T104">
        <f>I!T104-A!U105</f>
        <v>-5.5126693512642964E-6</v>
      </c>
      <c r="U104">
        <f>I!U104-A!V105</f>
        <v>-5.4238676948736885E-5</v>
      </c>
      <c r="V104">
        <f>I!V104-A!W105</f>
        <v>-2.6091415609715654E-5</v>
      </c>
      <c r="W104">
        <f>I!W104-A!X105</f>
        <v>-7.8444119028907439E-3</v>
      </c>
      <c r="X104">
        <f>I!X104-A!Y105</f>
        <v>-7.9570134498303627E-6</v>
      </c>
      <c r="Y104">
        <f>I!Y104-A!Z105</f>
        <v>-8.6678622538002081E-7</v>
      </c>
      <c r="Z104">
        <f>I!Z104-A!AA105</f>
        <v>-2.6386480188409815E-5</v>
      </c>
      <c r="AA104">
        <f>I!AA104-A!AB105</f>
        <v>-3.2608773629676077E-7</v>
      </c>
      <c r="AB104">
        <f>I!AB104-A!AC105</f>
        <v>-1.1254389502785515E-5</v>
      </c>
      <c r="AC104">
        <f>I!AC104-A!AD105</f>
        <v>-2.0607642724685971E-4</v>
      </c>
      <c r="AD104">
        <f>I!AD104-A!AE105</f>
        <v>-1.544863771653807E-5</v>
      </c>
      <c r="AE104">
        <f>I!AE104-A!AF105</f>
        <v>-1.6487572467570574E-5</v>
      </c>
      <c r="AF104">
        <f>I!AF104-A!AG105</f>
        <v>-9.6268257274992198E-6</v>
      </c>
      <c r="AG104">
        <f>I!AG104-A!AH105</f>
        <v>-1.657933240160117E-5</v>
      </c>
      <c r="AH104">
        <f>I!AH104-A!AI105</f>
        <v>-6.3570951645259731E-6</v>
      </c>
      <c r="AI104">
        <f>I!AI104-A!AJ105</f>
        <v>-2.6221002643350161E-5</v>
      </c>
      <c r="AJ104">
        <f>I!AJ104-A!AK105</f>
        <v>-2.1043199652447798E-5</v>
      </c>
      <c r="AK104">
        <f>I!AK104-A!AL105</f>
        <v>-1.4764974527426039E-5</v>
      </c>
      <c r="AL104">
        <f>I!AL104-A!AM105</f>
        <v>-3.261316518546758E-5</v>
      </c>
      <c r="AM104">
        <f>I!AM104-A!AN105</f>
        <v>-7.3050767987459963E-5</v>
      </c>
      <c r="AN104">
        <f>I!AN104-A!AO105</f>
        <v>-1.3740504351678349E-6</v>
      </c>
      <c r="AO104">
        <f>I!AO104-A!AP105</f>
        <v>-5.0414585829349592E-5</v>
      </c>
      <c r="AP104">
        <f>I!AP104-A!AQ105</f>
        <v>-3.0315706896071809E-5</v>
      </c>
      <c r="AQ104">
        <f>I!AQ104-A!AR105</f>
        <v>-8.2829079934580089E-6</v>
      </c>
      <c r="AR104">
        <f>I!AR104-A!AS105</f>
        <v>-3.070409690275965E-5</v>
      </c>
      <c r="AS104">
        <f>I!AS104-A!AT105</f>
        <v>-1.594661747854336E-5</v>
      </c>
      <c r="AT104">
        <f>I!AT104-A!AU105</f>
        <v>-3.1510380864167178E-5</v>
      </c>
      <c r="AU104">
        <f>I!AU104-A!AV105</f>
        <v>-8.1574164014754783E-5</v>
      </c>
      <c r="AV104">
        <f>I!AV104-A!AW105</f>
        <v>-2.7405078278660348E-6</v>
      </c>
      <c r="AW104">
        <f>I!AW104-A!AX105</f>
        <v>-2.5198653938470087E-5</v>
      </c>
      <c r="AX104">
        <f>I!AX104-A!AY105</f>
        <v>-2.9433836227704257E-6</v>
      </c>
      <c r="AY104">
        <f>I!AY104-A!AZ105</f>
        <v>-2.8663128744837768E-6</v>
      </c>
      <c r="AZ104">
        <f>I!AZ104-A!BA105</f>
        <v>-4.7923189545243659E-5</v>
      </c>
      <c r="BA104">
        <f>I!BA104-A!BB105</f>
        <v>-1.7201725494965739E-5</v>
      </c>
      <c r="BB104">
        <f>I!BB104-A!BC105</f>
        <v>-4.2446787660151458E-5</v>
      </c>
      <c r="BC104">
        <f>I!BC104-A!BD105</f>
        <v>-7.3155444412163509E-5</v>
      </c>
      <c r="BD104">
        <f>I!BD104-A!BE105</f>
        <v>-1.356765499364621E-5</v>
      </c>
      <c r="BE104">
        <f>I!BE104-A!BF105</f>
        <v>-2.1638244588552247E-5</v>
      </c>
      <c r="BF104">
        <f>I!BF104-A!BG105</f>
        <v>-9.5076294229267231E-6</v>
      </c>
      <c r="BG104">
        <f>I!BG104-A!BH105</f>
        <v>-4.4493596162806196E-6</v>
      </c>
      <c r="BH104">
        <f>I!BH104-A!BI105</f>
        <v>-2.8941627823786396E-7</v>
      </c>
      <c r="BI104">
        <f>I!BI104-A!BJ105</f>
        <v>-3.621396389278792E-5</v>
      </c>
      <c r="BJ104">
        <f>I!BJ104-A!BK105</f>
        <v>-1.5134147289371335E-5</v>
      </c>
      <c r="BK104">
        <f>I!BK104-A!BL105</f>
        <v>-5.4517240103660627E-5</v>
      </c>
      <c r="BL104">
        <f>I!BL104-A!BM105</f>
        <v>-5.8659001680481982E-5</v>
      </c>
      <c r="BM104">
        <f>I!BM104-A!BN105</f>
        <v>-1.7202649316786244E-5</v>
      </c>
      <c r="BN104">
        <f>I!BN104-A!BO105</f>
        <v>-1.8716216800820946E-3</v>
      </c>
      <c r="BO104">
        <f>I!BO104-A!BP105</f>
        <v>-1.9271373298661696E-5</v>
      </c>
      <c r="BP104">
        <f>I!BP104-A!BQ105</f>
        <v>-2.2626828849936679E-5</v>
      </c>
      <c r="BQ104">
        <f>I!BQ104-A!BR105</f>
        <v>-1.7063174384416543E-5</v>
      </c>
      <c r="BR104">
        <f>I!BR104-A!BS105</f>
        <v>-6.6304291785893353E-3</v>
      </c>
      <c r="BS104">
        <f>I!BS104-A!BT105</f>
        <v>-6.2273698562560105E-3</v>
      </c>
      <c r="BT104">
        <f>I!BT104-A!BU105</f>
        <v>-8.0867689726259928E-6</v>
      </c>
      <c r="BU104">
        <f>I!BU104-A!BV105</f>
        <v>-7.5615898053526011E-6</v>
      </c>
      <c r="BV104">
        <f>I!BV104-A!BW105</f>
        <v>-3.9493552238779773E-6</v>
      </c>
      <c r="BW104">
        <f>I!BW104-A!BX105</f>
        <v>-2.1186049007100027E-5</v>
      </c>
      <c r="BX104">
        <f>I!BX104-A!BY105</f>
        <v>-1.2118176161926866E-5</v>
      </c>
      <c r="BY104">
        <f>I!BY104-A!BZ105</f>
        <v>-5.8462141915266473E-6</v>
      </c>
      <c r="BZ104">
        <f>I!BZ104-A!CA105</f>
        <v>-7.8746906772285175E-8</v>
      </c>
      <c r="CA104">
        <f>I!CA104-A!CB105</f>
        <v>-4.1473199375728811E-8</v>
      </c>
      <c r="CB104">
        <f>I!CB104-A!CC105</f>
        <v>-3.5250802419766834E-3</v>
      </c>
      <c r="CC104">
        <f>I!CC104-A!CD105</f>
        <v>-2.3256924989947434E-3</v>
      </c>
      <c r="CD104">
        <f>I!CD104-A!CE105</f>
        <v>-2.6272361848057928E-5</v>
      </c>
      <c r="CE104">
        <f>I!CE104-A!CF105</f>
        <v>-5.126265599165924E-3</v>
      </c>
      <c r="CF104">
        <f>I!CF104-A!CG105</f>
        <v>-1.534152089292732E-4</v>
      </c>
      <c r="CG104">
        <f>I!CG104-A!CH105</f>
        <v>-2.9814701629373444E-7</v>
      </c>
      <c r="CH104">
        <f>I!CH104-A!CI105</f>
        <v>-4.5703406511245583E-5</v>
      </c>
      <c r="CI104">
        <f>I!CI104-A!CJ105</f>
        <v>-4.7504170955315006E-5</v>
      </c>
      <c r="CJ104">
        <f>I!CJ104-A!CK105</f>
        <v>-1.7758899737166781E-3</v>
      </c>
      <c r="CK104">
        <f>I!CK104-A!CL105</f>
        <v>-1.0709446420982427E-4</v>
      </c>
      <c r="CL104">
        <f>I!CL104-A!CM105</f>
        <v>-3.8402135293073785E-5</v>
      </c>
      <c r="CM104">
        <f>I!CM104-A!CN105</f>
        <v>-3.8151507026255749E-6</v>
      </c>
      <c r="CN104">
        <f>I!CN104-A!CO105</f>
        <v>-4.2092416288991508E-5</v>
      </c>
      <c r="CO104">
        <f>I!CO104-A!CP105</f>
        <v>-2.9977874835696989E-5</v>
      </c>
      <c r="CP104">
        <f>I!CP104-A!CQ105</f>
        <v>-4.7959075619091337E-5</v>
      </c>
      <c r="CQ104">
        <f>I!CQ104-A!CR105</f>
        <v>-1.9748358645989743E-3</v>
      </c>
      <c r="CR104">
        <f>I!CR104-A!CS105</f>
        <v>-3.0271946947192865E-5</v>
      </c>
      <c r="CS104">
        <f>I!CS104-A!CT105</f>
        <v>-1.268919202444901E-5</v>
      </c>
      <c r="CT104">
        <f>I!CT104-A!CU105</f>
        <v>-8.7251119597979796E-3</v>
      </c>
      <c r="CU104">
        <f>I!CU104-A!CV105</f>
        <v>-7.7805974085557745E-3</v>
      </c>
      <c r="CV104">
        <f>I!CV104-A!CW105</f>
        <v>-2.1880787056805231E-4</v>
      </c>
      <c r="CW104">
        <f>I!CW104-A!CX105</f>
        <v>-5.6733570209263548E-5</v>
      </c>
      <c r="CX104">
        <f>I!CX104-A!CY105</f>
        <v>-5.6680242618007274E-5</v>
      </c>
      <c r="CY104">
        <f>I!CY104-A!CZ105</f>
        <v>-1.2910764971676152E-3</v>
      </c>
      <c r="CZ104">
        <f>I!CZ104-A!DA105</f>
        <v>0.99903073825201372</v>
      </c>
      <c r="DA104">
        <f>I!DA104-A!DB105</f>
        <v>-1.4387699320864519E-2</v>
      </c>
      <c r="DB104">
        <f>I!DB104-A!DC105</f>
        <v>-9.4805229146756858E-3</v>
      </c>
      <c r="DC104">
        <f>I!DC104-A!DD105</f>
        <v>-1.1001710272767298E-5</v>
      </c>
      <c r="DD104">
        <f>I!DD104-A!DE105</f>
        <v>-1.9080370188536072E-5</v>
      </c>
      <c r="DE104">
        <f>I!DE104-A!DF105</f>
        <v>-5.6982232262963783E-5</v>
      </c>
      <c r="DF104">
        <f>I!DF104-A!DG105</f>
        <v>-4.244689963600368E-5</v>
      </c>
      <c r="DG104">
        <f>I!DG104-A!DH105</f>
        <v>-1.6176748696905121E-5</v>
      </c>
      <c r="DH104">
        <f>I!DH104-A!DI105</f>
        <v>-1.711361311674666E-4</v>
      </c>
      <c r="DI104">
        <f>I!DI104-A!DJ105</f>
        <v>-8.3145941443436126E-5</v>
      </c>
      <c r="DJ104">
        <f>I!DJ104-A!DK105</f>
        <v>-1.9372196238970731E-4</v>
      </c>
      <c r="DK104">
        <f>I!DK104-A!DL105</f>
        <v>-4.3451276146365033E-5</v>
      </c>
      <c r="DL104">
        <f>I!DL104-A!DM105</f>
        <v>-5.5191861628851655E-5</v>
      </c>
      <c r="DM104">
        <f>I!DM104-A!DN105</f>
        <v>0</v>
      </c>
    </row>
    <row r="105" spans="1:117">
      <c r="A105">
        <f>I!A105-A!B106</f>
        <v>0</v>
      </c>
      <c r="B105">
        <f>I!B105-A!C106</f>
        <v>-2.7660766588272366E-5</v>
      </c>
      <c r="C105">
        <f>I!C105-A!D106</f>
        <v>0</v>
      </c>
      <c r="D105">
        <f>I!D105-A!E106</f>
        <v>0</v>
      </c>
      <c r="E105">
        <f>I!E105-A!F106</f>
        <v>0</v>
      </c>
      <c r="F105">
        <f>I!F105-A!G106</f>
        <v>0</v>
      </c>
      <c r="G105">
        <f>I!G105-A!H106</f>
        <v>0</v>
      </c>
      <c r="H105">
        <f>I!H105-A!I106</f>
        <v>0</v>
      </c>
      <c r="I105">
        <f>I!I105-A!J106</f>
        <v>0</v>
      </c>
      <c r="J105">
        <f>I!J105-A!K106</f>
        <v>0</v>
      </c>
      <c r="K105">
        <f>I!K105-A!L106</f>
        <v>0</v>
      </c>
      <c r="L105">
        <f>I!L105-A!M106</f>
        <v>0</v>
      </c>
      <c r="M105">
        <f>I!M105-A!N106</f>
        <v>0</v>
      </c>
      <c r="N105">
        <f>I!N105-A!O106</f>
        <v>0</v>
      </c>
      <c r="O105">
        <f>I!O105-A!P106</f>
        <v>0</v>
      </c>
      <c r="P105">
        <f>I!P105-A!Q106</f>
        <v>0</v>
      </c>
      <c r="Q105">
        <f>I!Q105-A!R106</f>
        <v>0</v>
      </c>
      <c r="R105">
        <f>I!R105-A!S106</f>
        <v>0</v>
      </c>
      <c r="S105">
        <f>I!S105-A!T106</f>
        <v>0</v>
      </c>
      <c r="T105">
        <f>I!T105-A!U106</f>
        <v>0</v>
      </c>
      <c r="U105">
        <f>I!U105-A!V106</f>
        <v>0</v>
      </c>
      <c r="V105">
        <f>I!V105-A!W106</f>
        <v>0</v>
      </c>
      <c r="W105">
        <f>I!W105-A!X106</f>
        <v>0</v>
      </c>
      <c r="X105">
        <f>I!X105-A!Y106</f>
        <v>0</v>
      </c>
      <c r="Y105">
        <f>I!Y105-A!Z106</f>
        <v>0</v>
      </c>
      <c r="Z105">
        <f>I!Z105-A!AA106</f>
        <v>0</v>
      </c>
      <c r="AA105">
        <f>I!AA105-A!AB106</f>
        <v>0</v>
      </c>
      <c r="AB105">
        <f>I!AB105-A!AC106</f>
        <v>0</v>
      </c>
      <c r="AC105">
        <f>I!AC105-A!AD106</f>
        <v>0</v>
      </c>
      <c r="AD105">
        <f>I!AD105-A!AE106</f>
        <v>0</v>
      </c>
      <c r="AE105">
        <f>I!AE105-A!AF106</f>
        <v>0</v>
      </c>
      <c r="AF105">
        <f>I!AF105-A!AG106</f>
        <v>0</v>
      </c>
      <c r="AG105">
        <f>I!AG105-A!AH106</f>
        <v>0</v>
      </c>
      <c r="AH105">
        <f>I!AH105-A!AI106</f>
        <v>0</v>
      </c>
      <c r="AI105">
        <f>I!AI105-A!AJ106</f>
        <v>0</v>
      </c>
      <c r="AJ105">
        <f>I!AJ105-A!AK106</f>
        <v>0</v>
      </c>
      <c r="AK105">
        <f>I!AK105-A!AL106</f>
        <v>0</v>
      </c>
      <c r="AL105">
        <f>I!AL105-A!AM106</f>
        <v>0</v>
      </c>
      <c r="AM105">
        <f>I!AM105-A!AN106</f>
        <v>0</v>
      </c>
      <c r="AN105">
        <f>I!AN105-A!AO106</f>
        <v>0</v>
      </c>
      <c r="AO105">
        <f>I!AO105-A!AP106</f>
        <v>0</v>
      </c>
      <c r="AP105">
        <f>I!AP105-A!AQ106</f>
        <v>0</v>
      </c>
      <c r="AQ105">
        <f>I!AQ105-A!AR106</f>
        <v>0</v>
      </c>
      <c r="AR105">
        <f>I!AR105-A!AS106</f>
        <v>0</v>
      </c>
      <c r="AS105">
        <f>I!AS105-A!AT106</f>
        <v>0</v>
      </c>
      <c r="AT105">
        <f>I!AT105-A!AU106</f>
        <v>0</v>
      </c>
      <c r="AU105">
        <f>I!AU105-A!AV106</f>
        <v>0</v>
      </c>
      <c r="AV105">
        <f>I!AV105-A!AW106</f>
        <v>0</v>
      </c>
      <c r="AW105">
        <f>I!AW105-A!AX106</f>
        <v>-4.2278664780419424E-5</v>
      </c>
      <c r="AX105">
        <f>I!AX105-A!AY106</f>
        <v>0</v>
      </c>
      <c r="AY105">
        <f>I!AY105-A!AZ106</f>
        <v>0</v>
      </c>
      <c r="AZ105">
        <f>I!AZ105-A!BA106</f>
        <v>0</v>
      </c>
      <c r="BA105">
        <f>I!BA105-A!BB106</f>
        <v>0</v>
      </c>
      <c r="BB105">
        <f>I!BB105-A!BC106</f>
        <v>0</v>
      </c>
      <c r="BC105">
        <f>I!BC105-A!BD106</f>
        <v>0</v>
      </c>
      <c r="BD105">
        <f>I!BD105-A!BE106</f>
        <v>0</v>
      </c>
      <c r="BE105">
        <f>I!BE105-A!BF106</f>
        <v>0</v>
      </c>
      <c r="BF105">
        <f>I!BF105-A!BG106</f>
        <v>0</v>
      </c>
      <c r="BG105">
        <f>I!BG105-A!BH106</f>
        <v>0</v>
      </c>
      <c r="BH105">
        <f>I!BH105-A!BI106</f>
        <v>0</v>
      </c>
      <c r="BI105">
        <f>I!BI105-A!BJ106</f>
        <v>-4.158179570153101E-7</v>
      </c>
      <c r="BJ105">
        <f>I!BJ105-A!BK106</f>
        <v>0</v>
      </c>
      <c r="BK105">
        <f>I!BK105-A!BL106</f>
        <v>0</v>
      </c>
      <c r="BL105">
        <f>I!BL105-A!BM106</f>
        <v>0</v>
      </c>
      <c r="BM105">
        <f>I!BM105-A!BN106</f>
        <v>0</v>
      </c>
      <c r="BN105">
        <f>I!BN105-A!BO106</f>
        <v>0</v>
      </c>
      <c r="BO105">
        <f>I!BO105-A!BP106</f>
        <v>0</v>
      </c>
      <c r="BP105">
        <f>I!BP105-A!BQ106</f>
        <v>0</v>
      </c>
      <c r="BQ105">
        <f>I!BQ105-A!BR106</f>
        <v>0</v>
      </c>
      <c r="BR105">
        <f>I!BR105-A!BS106</f>
        <v>0</v>
      </c>
      <c r="BS105">
        <f>I!BS105-A!BT106</f>
        <v>0</v>
      </c>
      <c r="BT105">
        <f>I!BT105-A!BU106</f>
        <v>0</v>
      </c>
      <c r="BU105">
        <f>I!BU105-A!BV106</f>
        <v>0</v>
      </c>
      <c r="BV105">
        <f>I!BV105-A!BW106</f>
        <v>0</v>
      </c>
      <c r="BW105">
        <f>I!BW105-A!BX106</f>
        <v>0</v>
      </c>
      <c r="BX105">
        <f>I!BX105-A!BY106</f>
        <v>0</v>
      </c>
      <c r="BY105">
        <f>I!BY105-A!BZ106</f>
        <v>-8.620423070615701E-7</v>
      </c>
      <c r="BZ105">
        <f>I!BZ105-A!CA106</f>
        <v>0</v>
      </c>
      <c r="CA105">
        <f>I!CA105-A!CB106</f>
        <v>0</v>
      </c>
      <c r="CB105">
        <f>I!CB105-A!CC106</f>
        <v>0</v>
      </c>
      <c r="CC105">
        <f>I!CC105-A!CD106</f>
        <v>0</v>
      </c>
      <c r="CD105">
        <f>I!CD105-A!CE106</f>
        <v>0</v>
      </c>
      <c r="CE105">
        <f>I!CE105-A!CF106</f>
        <v>-8.5199151647704418E-7</v>
      </c>
      <c r="CF105">
        <f>I!CF105-A!CG106</f>
        <v>0</v>
      </c>
      <c r="CG105">
        <f>I!CG105-A!CH106</f>
        <v>-2.9814701629373444E-7</v>
      </c>
      <c r="CH105">
        <f>I!CH105-A!CI106</f>
        <v>0</v>
      </c>
      <c r="CI105">
        <f>I!CI105-A!CJ106</f>
        <v>0</v>
      </c>
      <c r="CJ105">
        <f>I!CJ105-A!CK106</f>
        <v>0</v>
      </c>
      <c r="CK105">
        <f>I!CK105-A!CL106</f>
        <v>0</v>
      </c>
      <c r="CL105">
        <f>I!CL105-A!CM106</f>
        <v>-7.3893321555185726E-6</v>
      </c>
      <c r="CM105">
        <f>I!CM105-A!CN106</f>
        <v>0</v>
      </c>
      <c r="CN105">
        <f>I!CN105-A!CO106</f>
        <v>0</v>
      </c>
      <c r="CO105">
        <f>I!CO105-A!CP106</f>
        <v>-3.7068077597666816E-5</v>
      </c>
      <c r="CP105">
        <f>I!CP105-A!CQ106</f>
        <v>0</v>
      </c>
      <c r="CQ105">
        <f>I!CQ105-A!CR106</f>
        <v>-5.2473788279512774E-4</v>
      </c>
      <c r="CR105">
        <f>I!CR105-A!CS106</f>
        <v>-2.106065735323948E-5</v>
      </c>
      <c r="CS105">
        <f>I!CS105-A!CT106</f>
        <v>0</v>
      </c>
      <c r="CT105">
        <f>I!CT105-A!CU106</f>
        <v>-1.0141559769900162E-4</v>
      </c>
      <c r="CU105">
        <f>I!CU105-A!CV106</f>
        <v>-4.8648786019161815E-4</v>
      </c>
      <c r="CV105">
        <f>I!CV105-A!CW106</f>
        <v>-4.1657852559362646E-7</v>
      </c>
      <c r="CW105">
        <f>I!CW105-A!CX106</f>
        <v>-9.8395371226865297E-5</v>
      </c>
      <c r="CX105">
        <f>I!CX105-A!CY106</f>
        <v>0</v>
      </c>
      <c r="CY105">
        <f>I!CY105-A!CZ106</f>
        <v>-2.4177462493775566E-6</v>
      </c>
      <c r="CZ105">
        <f>I!CZ105-A!DA106</f>
        <v>-2.4481981942673482E-5</v>
      </c>
      <c r="DA105">
        <f>I!DA105-A!DB106</f>
        <v>0.99977904670345963</v>
      </c>
      <c r="DB105">
        <f>I!DB105-A!DC106</f>
        <v>-6.2584955306074896E-5</v>
      </c>
      <c r="DC105">
        <f>I!DC105-A!DD106</f>
        <v>-1.5174772790023861E-7</v>
      </c>
      <c r="DD105">
        <f>I!DD105-A!DE106</f>
        <v>0</v>
      </c>
      <c r="DE105">
        <f>I!DE105-A!DF106</f>
        <v>-1.024927940043408E-5</v>
      </c>
      <c r="DF105">
        <f>I!DF105-A!DG106</f>
        <v>0</v>
      </c>
      <c r="DG105">
        <f>I!DG105-A!DH106</f>
        <v>0</v>
      </c>
      <c r="DH105">
        <f>I!DH105-A!DI106</f>
        <v>-1.8582107971649013E-4</v>
      </c>
      <c r="DI105">
        <f>I!DI105-A!DJ106</f>
        <v>-6.7344450309389438E-5</v>
      </c>
      <c r="DJ105">
        <f>I!DJ105-A!DK106</f>
        <v>-1.4077741342695949E-5</v>
      </c>
      <c r="DK105">
        <f>I!DK105-A!DL106</f>
        <v>0</v>
      </c>
      <c r="DL105">
        <f>I!DL105-A!DM106</f>
        <v>0</v>
      </c>
      <c r="DM105">
        <f>I!DM105-A!DN106</f>
        <v>0</v>
      </c>
    </row>
    <row r="106" spans="1:117">
      <c r="A106">
        <f>I!A106-A!B107</f>
        <v>0</v>
      </c>
      <c r="B106">
        <f>I!B106-A!C107</f>
        <v>-4.2044365214174E-5</v>
      </c>
      <c r="C106">
        <f>I!C106-A!D107</f>
        <v>0</v>
      </c>
      <c r="D106">
        <f>I!D106-A!E107</f>
        <v>0</v>
      </c>
      <c r="E106">
        <f>I!E106-A!F107</f>
        <v>0</v>
      </c>
      <c r="F106">
        <f>I!F106-A!G107</f>
        <v>0</v>
      </c>
      <c r="G106">
        <f>I!G106-A!H107</f>
        <v>0</v>
      </c>
      <c r="H106">
        <f>I!H106-A!I107</f>
        <v>0</v>
      </c>
      <c r="I106">
        <f>I!I106-A!J107</f>
        <v>0</v>
      </c>
      <c r="J106">
        <f>I!J106-A!K107</f>
        <v>0</v>
      </c>
      <c r="K106">
        <f>I!K106-A!L107</f>
        <v>0</v>
      </c>
      <c r="L106">
        <f>I!L106-A!M107</f>
        <v>0</v>
      </c>
      <c r="M106">
        <f>I!M106-A!N107</f>
        <v>0</v>
      </c>
      <c r="N106">
        <f>I!N106-A!O107</f>
        <v>0</v>
      </c>
      <c r="O106">
        <f>I!O106-A!P107</f>
        <v>0</v>
      </c>
      <c r="P106">
        <f>I!P106-A!Q107</f>
        <v>0</v>
      </c>
      <c r="Q106">
        <f>I!Q106-A!R107</f>
        <v>0</v>
      </c>
      <c r="R106">
        <f>I!R106-A!S107</f>
        <v>0</v>
      </c>
      <c r="S106">
        <f>I!S106-A!T107</f>
        <v>0</v>
      </c>
      <c r="T106">
        <f>I!T106-A!U107</f>
        <v>0</v>
      </c>
      <c r="U106">
        <f>I!U106-A!V107</f>
        <v>0</v>
      </c>
      <c r="V106">
        <f>I!V106-A!W107</f>
        <v>0</v>
      </c>
      <c r="W106">
        <f>I!W106-A!X107</f>
        <v>0</v>
      </c>
      <c r="X106">
        <f>I!X106-A!Y107</f>
        <v>0</v>
      </c>
      <c r="Y106">
        <f>I!Y106-A!Z107</f>
        <v>0</v>
      </c>
      <c r="Z106">
        <f>I!Z106-A!AA107</f>
        <v>0</v>
      </c>
      <c r="AA106">
        <f>I!AA106-A!AB107</f>
        <v>0</v>
      </c>
      <c r="AB106">
        <f>I!AB106-A!AC107</f>
        <v>0</v>
      </c>
      <c r="AC106">
        <f>I!AC106-A!AD107</f>
        <v>0</v>
      </c>
      <c r="AD106">
        <f>I!AD106-A!AE107</f>
        <v>0</v>
      </c>
      <c r="AE106">
        <f>I!AE106-A!AF107</f>
        <v>0</v>
      </c>
      <c r="AF106">
        <f>I!AF106-A!AG107</f>
        <v>0</v>
      </c>
      <c r="AG106">
        <f>I!AG106-A!AH107</f>
        <v>0</v>
      </c>
      <c r="AH106">
        <f>I!AH106-A!AI107</f>
        <v>0</v>
      </c>
      <c r="AI106">
        <f>I!AI106-A!AJ107</f>
        <v>0</v>
      </c>
      <c r="AJ106">
        <f>I!AJ106-A!AK107</f>
        <v>0</v>
      </c>
      <c r="AK106">
        <f>I!AK106-A!AL107</f>
        <v>0</v>
      </c>
      <c r="AL106">
        <f>I!AL106-A!AM107</f>
        <v>0</v>
      </c>
      <c r="AM106">
        <f>I!AM106-A!AN107</f>
        <v>0</v>
      </c>
      <c r="AN106">
        <f>I!AN106-A!AO107</f>
        <v>0</v>
      </c>
      <c r="AO106">
        <f>I!AO106-A!AP107</f>
        <v>0</v>
      </c>
      <c r="AP106">
        <f>I!AP106-A!AQ107</f>
        <v>0</v>
      </c>
      <c r="AQ106">
        <f>I!AQ106-A!AR107</f>
        <v>0</v>
      </c>
      <c r="AR106">
        <f>I!AR106-A!AS107</f>
        <v>0</v>
      </c>
      <c r="AS106">
        <f>I!AS106-A!AT107</f>
        <v>0</v>
      </c>
      <c r="AT106">
        <f>I!AT106-A!AU107</f>
        <v>0</v>
      </c>
      <c r="AU106">
        <f>I!AU106-A!AV107</f>
        <v>0</v>
      </c>
      <c r="AV106">
        <f>I!AV106-A!AW107</f>
        <v>0</v>
      </c>
      <c r="AW106">
        <f>I!AW106-A!AX107</f>
        <v>-6.4070812039501411E-5</v>
      </c>
      <c r="AX106">
        <f>I!AX106-A!AY107</f>
        <v>0</v>
      </c>
      <c r="AY106">
        <f>I!AY106-A!AZ107</f>
        <v>0</v>
      </c>
      <c r="AZ106">
        <f>I!AZ106-A!BA107</f>
        <v>0</v>
      </c>
      <c r="BA106">
        <f>I!BA106-A!BB107</f>
        <v>0</v>
      </c>
      <c r="BB106">
        <f>I!BB106-A!BC107</f>
        <v>0</v>
      </c>
      <c r="BC106">
        <f>I!BC106-A!BD107</f>
        <v>0</v>
      </c>
      <c r="BD106">
        <f>I!BD106-A!BE107</f>
        <v>0</v>
      </c>
      <c r="BE106">
        <f>I!BE106-A!BF107</f>
        <v>0</v>
      </c>
      <c r="BF106">
        <f>I!BF106-A!BG107</f>
        <v>0</v>
      </c>
      <c r="BG106">
        <f>I!BG106-A!BH107</f>
        <v>0</v>
      </c>
      <c r="BH106">
        <f>I!BH106-A!BI107</f>
        <v>0</v>
      </c>
      <c r="BI106">
        <f>I!BI106-A!BJ107</f>
        <v>-6.2372693552296527E-7</v>
      </c>
      <c r="BJ106">
        <f>I!BJ106-A!BK107</f>
        <v>0</v>
      </c>
      <c r="BK106">
        <f>I!BK106-A!BL107</f>
        <v>0</v>
      </c>
      <c r="BL106">
        <f>I!BL106-A!BM107</f>
        <v>0</v>
      </c>
      <c r="BM106">
        <f>I!BM106-A!BN107</f>
        <v>0</v>
      </c>
      <c r="BN106">
        <f>I!BN106-A!BO107</f>
        <v>0</v>
      </c>
      <c r="BO106">
        <f>I!BO106-A!BP107</f>
        <v>0</v>
      </c>
      <c r="BP106">
        <f>I!BP106-A!BQ107</f>
        <v>0</v>
      </c>
      <c r="BQ106">
        <f>I!BQ106-A!BR107</f>
        <v>0</v>
      </c>
      <c r="BR106">
        <f>I!BR106-A!BS107</f>
        <v>0</v>
      </c>
      <c r="BS106">
        <f>I!BS106-A!BT107</f>
        <v>0</v>
      </c>
      <c r="BT106">
        <f>I!BT106-A!BU107</f>
        <v>0</v>
      </c>
      <c r="BU106">
        <f>I!BU106-A!BV107</f>
        <v>0</v>
      </c>
      <c r="BV106">
        <f>I!BV106-A!BW107</f>
        <v>0</v>
      </c>
      <c r="BW106">
        <f>I!BW106-A!BX107</f>
        <v>0</v>
      </c>
      <c r="BX106">
        <f>I!BX106-A!BY107</f>
        <v>0</v>
      </c>
      <c r="BY106">
        <f>I!BY106-A!BZ107</f>
        <v>-1.3165737053303979E-6</v>
      </c>
      <c r="BZ106">
        <f>I!BZ106-A!CA107</f>
        <v>0</v>
      </c>
      <c r="CA106">
        <f>I!CA106-A!CB107</f>
        <v>0</v>
      </c>
      <c r="CB106">
        <f>I!CB106-A!CC107</f>
        <v>0</v>
      </c>
      <c r="CC106">
        <f>I!CC106-A!CD107</f>
        <v>0</v>
      </c>
      <c r="CD106">
        <f>I!CD106-A!CE107</f>
        <v>0</v>
      </c>
      <c r="CE106">
        <f>I!CE106-A!CF107</f>
        <v>-1.2932014089383708E-6</v>
      </c>
      <c r="CF106">
        <f>I!CF106-A!CG107</f>
        <v>0</v>
      </c>
      <c r="CG106">
        <f>I!CG106-A!CH107</f>
        <v>-2.9814701629373444E-7</v>
      </c>
      <c r="CH106">
        <f>I!CH106-A!CI107</f>
        <v>0</v>
      </c>
      <c r="CI106">
        <f>I!CI106-A!CJ107</f>
        <v>0</v>
      </c>
      <c r="CJ106">
        <f>I!CJ106-A!CK107</f>
        <v>0</v>
      </c>
      <c r="CK106">
        <f>I!CK106-A!CL107</f>
        <v>0</v>
      </c>
      <c r="CL106">
        <f>I!CL106-A!CM107</f>
        <v>-1.1195957811391776E-5</v>
      </c>
      <c r="CM106">
        <f>I!CM106-A!CN107</f>
        <v>0</v>
      </c>
      <c r="CN106">
        <f>I!CN106-A!CO107</f>
        <v>0</v>
      </c>
      <c r="CO106">
        <f>I!CO106-A!CP107</f>
        <v>-5.6141137659106123E-5</v>
      </c>
      <c r="CP106">
        <f>I!CP106-A!CQ107</f>
        <v>0</v>
      </c>
      <c r="CQ106">
        <f>I!CQ106-A!CR107</f>
        <v>-7.9516876607847557E-4</v>
      </c>
      <c r="CR106">
        <f>I!CR106-A!CS107</f>
        <v>-3.1898761815814701E-5</v>
      </c>
      <c r="CS106">
        <f>I!CS106-A!CT107</f>
        <v>0</v>
      </c>
      <c r="CT106">
        <f>I!CT106-A!CU107</f>
        <v>-1.5366754366474462E-4</v>
      </c>
      <c r="CU106">
        <f>I!CU106-A!CV107</f>
        <v>-7.3718980735041338E-4</v>
      </c>
      <c r="CV106">
        <f>I!CV106-A!CW107</f>
        <v>-6.2486778839043971E-7</v>
      </c>
      <c r="CW106">
        <f>I!CW106-A!CX107</f>
        <v>-1.4912474070123918E-4</v>
      </c>
      <c r="CX106">
        <f>I!CX106-A!CY107</f>
        <v>0</v>
      </c>
      <c r="CY106">
        <f>I!CY106-A!CZ107</f>
        <v>-3.6721417929876696E-6</v>
      </c>
      <c r="CZ106">
        <f>I!CZ106-A!DA107</f>
        <v>-3.7105503881864494E-5</v>
      </c>
      <c r="DA106">
        <f>I!DA106-A!DB107</f>
        <v>-3.3484118700185351E-4</v>
      </c>
      <c r="DB106">
        <f>I!DB106-A!DC107</f>
        <v>0.99990515839979166</v>
      </c>
      <c r="DC106">
        <f>I!DC106-A!DD107</f>
        <v>-2.2762159185035792E-7</v>
      </c>
      <c r="DD106">
        <f>I!DD106-A!DE107</f>
        <v>0</v>
      </c>
      <c r="DE106">
        <f>I!DE106-A!DF107</f>
        <v>-1.5514964230014891E-5</v>
      </c>
      <c r="DF106">
        <f>I!DF106-A!DG107</f>
        <v>0</v>
      </c>
      <c r="DG106">
        <f>I!DG106-A!DH107</f>
        <v>0</v>
      </c>
      <c r="DH106">
        <f>I!DH106-A!DI107</f>
        <v>-2.8164978242742577E-4</v>
      </c>
      <c r="DI106">
        <f>I!DI106-A!DJ107</f>
        <v>-1.0195724041253932E-4</v>
      </c>
      <c r="DJ106">
        <f>I!DJ106-A!DK107</f>
        <v>-2.1346140405500925E-5</v>
      </c>
      <c r="DK106">
        <f>I!DK106-A!DL107</f>
        <v>0</v>
      </c>
      <c r="DL106">
        <f>I!DL106-A!DM107</f>
        <v>0</v>
      </c>
      <c r="DM106">
        <f>I!DM106-A!DN107</f>
        <v>0</v>
      </c>
    </row>
    <row r="107" spans="1:117">
      <c r="A107">
        <f>I!A107-A!B108</f>
        <v>-1.1790282299003063E-6</v>
      </c>
      <c r="B107">
        <f>I!B107-A!C108</f>
        <v>-2.2128613270617895E-5</v>
      </c>
      <c r="C107">
        <f>I!C107-A!D108</f>
        <v>-2.518108102768253E-6</v>
      </c>
      <c r="D107">
        <f>I!D107-A!E108</f>
        <v>-1.5733242248349545E-7</v>
      </c>
      <c r="E107">
        <f>I!E107-A!F108</f>
        <v>-7.0043584620530131E-7</v>
      </c>
      <c r="F107">
        <f>I!F107-A!G108</f>
        <v>-1.0238481806414724E-5</v>
      </c>
      <c r="G107">
        <f>I!G107-A!H108</f>
        <v>-1.5040528779351656E-6</v>
      </c>
      <c r="H107">
        <f>I!H107-A!I108</f>
        <v>-1.1343051047861291E-5</v>
      </c>
      <c r="I107">
        <f>I!I107-A!J108</f>
        <v>-1.2556644736676886E-6</v>
      </c>
      <c r="J107">
        <f>I!J107-A!K108</f>
        <v>-1.5373708498673907E-5</v>
      </c>
      <c r="K107">
        <f>I!K107-A!L108</f>
        <v>-8.837579194290775E-6</v>
      </c>
      <c r="L107">
        <f>I!L107-A!M108</f>
        <v>-1.0415283748435624E-5</v>
      </c>
      <c r="M107">
        <f>I!M107-A!N108</f>
        <v>-1.6272386736052124E-5</v>
      </c>
      <c r="N107">
        <f>I!N107-A!O108</f>
        <v>-2.2903735599276244E-6</v>
      </c>
      <c r="O107">
        <f>I!O107-A!P108</f>
        <v>-6.2648513829843691E-6</v>
      </c>
      <c r="P107">
        <f>I!P107-A!Q108</f>
        <v>0</v>
      </c>
      <c r="Q107">
        <f>I!Q107-A!R108</f>
        <v>-3.9566352773601333E-6</v>
      </c>
      <c r="R107">
        <f>I!R107-A!S108</f>
        <v>-2.2469877724542891E-6</v>
      </c>
      <c r="S107">
        <f>I!S107-A!T108</f>
        <v>-3.1658637825056649E-6</v>
      </c>
      <c r="T107">
        <f>I!T107-A!U108</f>
        <v>-1.4758327397085517E-6</v>
      </c>
      <c r="U107">
        <f>I!U107-A!V108</f>
        <v>-1.4316217306211665E-5</v>
      </c>
      <c r="V107">
        <f>I!V107-A!W108</f>
        <v>-6.8958764594457144E-6</v>
      </c>
      <c r="W107">
        <f>I!W107-A!X108</f>
        <v>-9.4603801198905803E-6</v>
      </c>
      <c r="X107">
        <f>I!X107-A!Y108</f>
        <v>-2.096458633488239E-6</v>
      </c>
      <c r="Y107">
        <f>I!Y107-A!Z108</f>
        <v>-4.3339311269001041E-7</v>
      </c>
      <c r="Z107">
        <f>I!Z107-A!AA108</f>
        <v>-6.9846565204614221E-6</v>
      </c>
      <c r="AA107">
        <f>I!AA107-A!AB108</f>
        <v>-1.0869591209892025E-7</v>
      </c>
      <c r="AB107">
        <f>I!AB107-A!AC108</f>
        <v>-2.9828363155878897E-6</v>
      </c>
      <c r="AC107">
        <f>I!AC107-A!AD108</f>
        <v>-3.6920812047999385E-6</v>
      </c>
      <c r="AD107">
        <f>I!AD107-A!AE108</f>
        <v>-4.0739227398703523E-6</v>
      </c>
      <c r="AE107">
        <f>I!AE107-A!AF108</f>
        <v>-4.3440310693000311E-6</v>
      </c>
      <c r="AF107">
        <f>I!AF107-A!AG108</f>
        <v>-2.5671535273331256E-6</v>
      </c>
      <c r="AG107">
        <f>I!AG107-A!AH108</f>
        <v>-4.3422061051812584E-6</v>
      </c>
      <c r="AH107">
        <f>I!AH107-A!AI108</f>
        <v>-1.6768297762856492E-6</v>
      </c>
      <c r="AI107">
        <f>I!AI107-A!AJ108</f>
        <v>-6.9126158311191632E-6</v>
      </c>
      <c r="AJ107">
        <f>I!AJ107-A!AK108</f>
        <v>-5.5662657145184506E-6</v>
      </c>
      <c r="AK107">
        <f>I!AK107-A!AL108</f>
        <v>-1.1373020919774113E-5</v>
      </c>
      <c r="AL107">
        <f>I!AL107-A!AM108</f>
        <v>-8.6349955961522466E-6</v>
      </c>
      <c r="AM107">
        <f>I!AM107-A!AN108</f>
        <v>-8.0370196607028646E-6</v>
      </c>
      <c r="AN107">
        <f>I!AN107-A!AO108</f>
        <v>-3.6371923283854446E-7</v>
      </c>
      <c r="AO107">
        <f>I!AO107-A!AP108</f>
        <v>-7.776367487402943E-6</v>
      </c>
      <c r="AP107">
        <f>I!AP107-A!AQ108</f>
        <v>-8.0258189135208166E-6</v>
      </c>
      <c r="AQ107">
        <f>I!AQ107-A!AR108</f>
        <v>-2.1514046736254569E-6</v>
      </c>
      <c r="AR107">
        <f>I!AR107-A!AS108</f>
        <v>-8.1090307204724202E-6</v>
      </c>
      <c r="AS107">
        <f>I!AS107-A!AT108</f>
        <v>-4.1273598179759275E-6</v>
      </c>
      <c r="AT107">
        <f>I!AT107-A!AU108</f>
        <v>-8.3291771074072491E-6</v>
      </c>
      <c r="AU107">
        <f>I!AU107-A!AV108</f>
        <v>-2.1554698949172351E-5</v>
      </c>
      <c r="AV107">
        <f>I!AV107-A!AW108</f>
        <v>-7.1741042614294107E-7</v>
      </c>
      <c r="AW107">
        <f>I!AW107-A!AX108</f>
        <v>-2.9103673790451553E-5</v>
      </c>
      <c r="AX107">
        <f>I!AX107-A!AY108</f>
        <v>-7.7457463757116466E-7</v>
      </c>
      <c r="AY107">
        <f>I!AY107-A!AZ108</f>
        <v>-7.643500998623405E-7</v>
      </c>
      <c r="AZ107">
        <f>I!AZ107-A!BA108</f>
        <v>-1.2665122556714009E-5</v>
      </c>
      <c r="BA107">
        <f>I!BA107-A!BB108</f>
        <v>-4.5533979251379896E-6</v>
      </c>
      <c r="BB107">
        <f>I!BB107-A!BC108</f>
        <v>-1.120842571757785E-5</v>
      </c>
      <c r="BC107">
        <f>I!BC107-A!BD108</f>
        <v>-1.9320489084209118E-5</v>
      </c>
      <c r="BD107">
        <f>I!BD107-A!BE108</f>
        <v>-3.5393882592120545E-6</v>
      </c>
      <c r="BE107">
        <f>I!BE107-A!BF108</f>
        <v>-5.6983277564158936E-6</v>
      </c>
      <c r="BF107">
        <f>I!BF107-A!BG108</f>
        <v>-2.5053888344198799E-6</v>
      </c>
      <c r="BG107">
        <f>I!BG107-A!BH108</f>
        <v>-1.172912869143282E-6</v>
      </c>
      <c r="BH107">
        <f>I!BH107-A!BI108</f>
        <v>-9.6472092745954648E-8</v>
      </c>
      <c r="BI107">
        <f>I!BI107-A!BJ108</f>
        <v>-9.7906228060877567E-6</v>
      </c>
      <c r="BJ107">
        <f>I!BJ107-A!BK108</f>
        <v>-3.9826703393082455E-6</v>
      </c>
      <c r="BK107">
        <f>I!BK107-A!BL108</f>
        <v>-1.437376813657439E-5</v>
      </c>
      <c r="BL107">
        <f>I!BL107-A!BM108</f>
        <v>-1.0209225242141604E-3</v>
      </c>
      <c r="BM107">
        <f>I!BM107-A!BN108</f>
        <v>-2.1533093307645856E-2</v>
      </c>
      <c r="BN107">
        <f>I!BN107-A!BO108</f>
        <v>-5.2293214327922383E-6</v>
      </c>
      <c r="BO107">
        <f>I!BO107-A!BP108</f>
        <v>-1.5525018329401861E-2</v>
      </c>
      <c r="BP107">
        <f>I!BP107-A!BQ108</f>
        <v>-2.0665684954253659E-2</v>
      </c>
      <c r="BQ107">
        <f>I!BQ107-A!BR108</f>
        <v>-4.4941036758956253E-6</v>
      </c>
      <c r="BR107">
        <f>I!BR107-A!BS108</f>
        <v>-1.8914646598515577E-5</v>
      </c>
      <c r="BS107">
        <f>I!BS107-A!BT108</f>
        <v>-1.1142552242109426E-5</v>
      </c>
      <c r="BT107">
        <f>I!BT107-A!BU108</f>
        <v>-2.1319663655104889E-6</v>
      </c>
      <c r="BU107">
        <f>I!BU107-A!BV108</f>
        <v>-1.9954195319680475E-6</v>
      </c>
      <c r="BV107">
        <f>I!BV107-A!BW108</f>
        <v>-1.0464103584633956E-6</v>
      </c>
      <c r="BW107">
        <f>I!BW107-A!BX108</f>
        <v>-5.6020802663004878E-6</v>
      </c>
      <c r="BX107">
        <f>I!BX107-A!BY108</f>
        <v>-3.2120466935227834E-6</v>
      </c>
      <c r="BY107">
        <f>I!BY107-A!BZ108</f>
        <v>-2.0062075509796538E-6</v>
      </c>
      <c r="BZ107">
        <f>I!BZ107-A!CA108</f>
        <v>-1.3124484462047529E-8</v>
      </c>
      <c r="CA107">
        <f>I!CA107-A!CB108</f>
        <v>-8.2946398751457622E-9</v>
      </c>
      <c r="CB107">
        <f>I!CB107-A!CC108</f>
        <v>-7.2578911950505398E-6</v>
      </c>
      <c r="CC107">
        <f>I!CC107-A!CD108</f>
        <v>-1.8337712869780883E-5</v>
      </c>
      <c r="CD107">
        <f>I!CD107-A!CE108</f>
        <v>-6.9392974200752777E-6</v>
      </c>
      <c r="CE107">
        <f>I!CE107-A!CF108</f>
        <v>-2.2395205575968017E-5</v>
      </c>
      <c r="CF107">
        <f>I!CF107-A!CG108</f>
        <v>-4.0524772169996699E-5</v>
      </c>
      <c r="CG107">
        <f>I!CG107-A!CH108</f>
        <v>-8.1990429480776971E-5</v>
      </c>
      <c r="CH107">
        <f>I!CH107-A!CI108</f>
        <v>-3.2938377861762764E-3</v>
      </c>
      <c r="CI107">
        <f>I!CI107-A!CJ108</f>
        <v>-1.3326228684522072E-3</v>
      </c>
      <c r="CJ107">
        <f>I!CJ107-A!CK108</f>
        <v>-9.0165769767717949E-6</v>
      </c>
      <c r="CK107">
        <f>I!CK107-A!CL108</f>
        <v>-2.8304286685967933E-5</v>
      </c>
      <c r="CL107">
        <f>I!CL107-A!CM108</f>
        <v>-1.4069586982982332E-5</v>
      </c>
      <c r="CM107">
        <f>I!CM107-A!CN108</f>
        <v>-1.0133994053849182E-6</v>
      </c>
      <c r="CN107">
        <f>I!CN107-A!CO108</f>
        <v>-1.1148802152219374E-5</v>
      </c>
      <c r="CO107">
        <f>I!CO107-A!CP108</f>
        <v>-2.7614473915040383E-5</v>
      </c>
      <c r="CP107">
        <f>I!CP107-A!CQ108</f>
        <v>-1.7758797038280969E-3</v>
      </c>
      <c r="CQ107">
        <f>I!CQ107-A!CR108</f>
        <v>-4.4855837396134252E-4</v>
      </c>
      <c r="CR107">
        <f>I!CR107-A!CS108</f>
        <v>-1.917003466808437E-5</v>
      </c>
      <c r="CS107">
        <f>I!CS107-A!CT108</f>
        <v>-3.2816875925299158E-6</v>
      </c>
      <c r="CT107">
        <f>I!CT107-A!CU108</f>
        <v>-4.611902531707234E-3</v>
      </c>
      <c r="CU107">
        <f>I!CU107-A!CV108</f>
        <v>-9.5013448774806802E-3</v>
      </c>
      <c r="CV107">
        <f>I!CV107-A!CW108</f>
        <v>-2.7299432228464326E-3</v>
      </c>
      <c r="CW107">
        <f>I!CW107-A!CX108</f>
        <v>-4.9094756457977399E-3</v>
      </c>
      <c r="CX107">
        <f>I!CX107-A!CY108</f>
        <v>-1.5055689445408183E-5</v>
      </c>
      <c r="CY107">
        <f>I!CY107-A!CZ108</f>
        <v>-1.5829662472912137E-4</v>
      </c>
      <c r="CZ107">
        <f>I!CZ107-A!DA108</f>
        <v>-1.9580803917040605E-5</v>
      </c>
      <c r="DA107">
        <f>I!DA107-A!DB108</f>
        <v>-2.6305278505394858E-3</v>
      </c>
      <c r="DB107">
        <f>I!DB107-A!DC108</f>
        <v>-1.198746277097276E-3</v>
      </c>
      <c r="DC107">
        <f>I!DC107-A!DD108</f>
        <v>0.9479932463156221</v>
      </c>
      <c r="DD107">
        <f>I!DD107-A!DE108</f>
        <v>-2.3431428451914166E-2</v>
      </c>
      <c r="DE107">
        <f>I!DE107-A!DF108</f>
        <v>-3.7721297457219596E-2</v>
      </c>
      <c r="DF107">
        <f>I!DF107-A!DG108</f>
        <v>-9.6783175860052015E-3</v>
      </c>
      <c r="DG107">
        <f>I!DG107-A!DH108</f>
        <v>-7.5994128610544385E-3</v>
      </c>
      <c r="DH107">
        <f>I!DH107-A!DI108</f>
        <v>-1.0913929069062747E-3</v>
      </c>
      <c r="DI107">
        <f>I!DI107-A!DJ108</f>
        <v>-6.8019775942380241E-3</v>
      </c>
      <c r="DJ107">
        <f>I!DJ107-A!DK108</f>
        <v>-5.5955196364025454E-4</v>
      </c>
      <c r="DK107">
        <f>I!DK107-A!DL108</f>
        <v>-1.1547861678538455E-5</v>
      </c>
      <c r="DL107">
        <f>I!DL107-A!DM108</f>
        <v>-1.455429832583051E-5</v>
      </c>
      <c r="DM107">
        <f>I!DM107-A!DN108</f>
        <v>0</v>
      </c>
    </row>
    <row r="108" spans="1:117">
      <c r="A108">
        <f>I!A108-A!B109</f>
        <v>-4.4213558621261483E-8</v>
      </c>
      <c r="B108">
        <f>I!B108-A!C109</f>
        <v>0</v>
      </c>
      <c r="C108">
        <f>I!C108-A!D109</f>
        <v>0</v>
      </c>
      <c r="D108">
        <f>I!D108-A!E109</f>
        <v>0</v>
      </c>
      <c r="E108">
        <f>I!E108-A!F109</f>
        <v>0</v>
      </c>
      <c r="F108">
        <f>I!F108-A!G109</f>
        <v>-3.9378776178518171E-7</v>
      </c>
      <c r="G108">
        <f>I!G108-A!H109</f>
        <v>-5.1863892342591918E-8</v>
      </c>
      <c r="H108">
        <f>I!H108-A!I109</f>
        <v>-3.7559771681659903E-7</v>
      </c>
      <c r="I108">
        <f>I!I108-A!J109</f>
        <v>-2.8537828946992925E-8</v>
      </c>
      <c r="J108">
        <f>I!J108-A!K109</f>
        <v>-5.1245694995579692E-7</v>
      </c>
      <c r="K108">
        <f>I!K108-A!L109</f>
        <v>-2.8600579916798623E-7</v>
      </c>
      <c r="L108">
        <f>I!L108-A!M109</f>
        <v>-2.7774089995828334E-7</v>
      </c>
      <c r="M108">
        <f>I!M108-A!N109</f>
        <v>-8.1361933680260615E-7</v>
      </c>
      <c r="N108">
        <f>I!N108-A!O109</f>
        <v>0</v>
      </c>
      <c r="O108">
        <f>I!O108-A!P109</f>
        <v>-3.6852066958731582E-7</v>
      </c>
      <c r="P108">
        <f>I!P108-A!Q109</f>
        <v>0</v>
      </c>
      <c r="Q108">
        <f>I!Q108-A!R109</f>
        <v>-9.4205601841907933E-8</v>
      </c>
      <c r="R108">
        <f>I!R108-A!S109</f>
        <v>-1.1234938862271446E-7</v>
      </c>
      <c r="S108">
        <f>I!S108-A!T109</f>
        <v>-1.266345513002266E-7</v>
      </c>
      <c r="T108">
        <f>I!T108-A!U109</f>
        <v>-4.3406845285545639E-8</v>
      </c>
      <c r="U108">
        <f>I!U108-A!V109</f>
        <v>-4.6556804247842819E-7</v>
      </c>
      <c r="V108">
        <f>I!V108-A!W109</f>
        <v>-2.4196057752441102E-7</v>
      </c>
      <c r="W108">
        <f>I!W108-A!X109</f>
        <v>-3.0289370714697693E-7</v>
      </c>
      <c r="X108">
        <f>I!X108-A!Y109</f>
        <v>-4.7646787124732713E-8</v>
      </c>
      <c r="Y108">
        <f>I!Y108-A!Z109</f>
        <v>0</v>
      </c>
      <c r="Z108">
        <f>I!Z108-A!AA109</f>
        <v>-2.0695278579144953E-7</v>
      </c>
      <c r="AA108">
        <f>I!AA108-A!AB109</f>
        <v>0</v>
      </c>
      <c r="AB108">
        <f>I!AB108-A!AC109</f>
        <v>-1.0577433743219468E-7</v>
      </c>
      <c r="AC108">
        <f>I!AC108-A!AD109</f>
        <v>-9.7160031705261547E-8</v>
      </c>
      <c r="AD108">
        <f>I!AD108-A!AE109</f>
        <v>-1.2100760613476294E-7</v>
      </c>
      <c r="AE108">
        <f>I!AE108-A!AF109</f>
        <v>-9.8727978847727986E-8</v>
      </c>
      <c r="AF108">
        <f>I!AF108-A!AG109</f>
        <v>0</v>
      </c>
      <c r="AG108">
        <f>I!AG108-A!AH109</f>
        <v>-1.973730047809663E-7</v>
      </c>
      <c r="AH108">
        <f>I!AH108-A!AI109</f>
        <v>-5.3064233426761049E-8</v>
      </c>
      <c r="AI108">
        <f>I!AI108-A!AJ109</f>
        <v>-2.3468757451330488E-7</v>
      </c>
      <c r="AJ108">
        <f>I!AJ108-A!AK109</f>
        <v>-1.3576257840288902E-7</v>
      </c>
      <c r="AK108">
        <f>I!AK108-A!AL109</f>
        <v>-1.9952668280305459E-7</v>
      </c>
      <c r="AL108">
        <f>I!AL108-A!AM109</f>
        <v>-2.8545439987280152E-7</v>
      </c>
      <c r="AM108">
        <f>I!AM108-A!AN109</f>
        <v>-2.8703641645367368E-7</v>
      </c>
      <c r="AN108">
        <f>I!AN108-A!AO109</f>
        <v>0</v>
      </c>
      <c r="AO108">
        <f>I!AO108-A!AP109</f>
        <v>-2.6360567753908285E-7</v>
      </c>
      <c r="AP108">
        <f>I!AP108-A!AQ109</f>
        <v>-2.5536696543020781E-7</v>
      </c>
      <c r="AQ108">
        <f>I!AQ108-A!AR109</f>
        <v>-1.0757023368127284E-7</v>
      </c>
      <c r="AR108">
        <f>I!AR108-A!AS109</f>
        <v>-2.3618536079045885E-7</v>
      </c>
      <c r="AS108">
        <f>I!AS108-A!AT109</f>
        <v>-1.8760726445345128E-7</v>
      </c>
      <c r="AT108">
        <f>I!AT108-A!AU109</f>
        <v>-3.0105459424363548E-7</v>
      </c>
      <c r="AU108">
        <f>I!AU108-A!AV109</f>
        <v>-7.2149619913547622E-7</v>
      </c>
      <c r="AV108">
        <f>I!AV108-A!AW109</f>
        <v>-2.8696417045717642E-8</v>
      </c>
      <c r="AW108">
        <f>I!AW108-A!AX109</f>
        <v>-1.1869361252223308E-8</v>
      </c>
      <c r="AX108">
        <f>I!AX108-A!AY109</f>
        <v>-2.383306577142045E-8</v>
      </c>
      <c r="AY108">
        <f>I!AY108-A!AZ109</f>
        <v>-3.8217504993117026E-8</v>
      </c>
      <c r="AZ108">
        <f>I!AZ108-A!BA109</f>
        <v>-4.0855234053916162E-7</v>
      </c>
      <c r="BA108">
        <f>I!BA108-A!BB109</f>
        <v>-1.5177993083793299E-7</v>
      </c>
      <c r="BB108">
        <f>I!BB108-A!BC109</f>
        <v>-3.6481236836505713E-7</v>
      </c>
      <c r="BC108">
        <f>I!BC108-A!BD109</f>
        <v>-6.3099575547183741E-7</v>
      </c>
      <c r="BD108">
        <f>I!BD108-A!BE109</f>
        <v>-1.1797960864040182E-7</v>
      </c>
      <c r="BE108">
        <f>I!BE108-A!BF109</f>
        <v>-1.9251107285188832E-7</v>
      </c>
      <c r="BF108">
        <f>I!BF108-A!BG109</f>
        <v>-8.5654319125465974E-8</v>
      </c>
      <c r="BG108">
        <f>I!BG108-A!BH109</f>
        <v>-3.854643231926279E-8</v>
      </c>
      <c r="BH108">
        <f>I!BH108-A!BI109</f>
        <v>0</v>
      </c>
      <c r="BI108">
        <f>I!BI108-A!BJ109</f>
        <v>-3.0241305964749829E-7</v>
      </c>
      <c r="BJ108">
        <f>I!BJ108-A!BK109</f>
        <v>-1.3275567797694154E-7</v>
      </c>
      <c r="BK108">
        <f>I!BK108-A!BL109</f>
        <v>-4.581280680979885E-7</v>
      </c>
      <c r="BL108">
        <f>I!BL108-A!BM109</f>
        <v>-5.1178994754782933E-7</v>
      </c>
      <c r="BM108">
        <f>I!BM108-A!BN109</f>
        <v>-1.3598932266234185E-7</v>
      </c>
      <c r="BN108">
        <f>I!BN108-A!BO109</f>
        <v>-1.9015714301062684E-7</v>
      </c>
      <c r="BO108">
        <f>I!BO108-A!BP109</f>
        <v>-1.32906022749391E-7</v>
      </c>
      <c r="BP108">
        <f>I!BP108-A!BQ109</f>
        <v>-1.8247442620916677E-7</v>
      </c>
      <c r="BQ108">
        <f>I!BQ108-A!BR109</f>
        <v>-1.4419583986830883E-7</v>
      </c>
      <c r="BR108">
        <f>I!BR108-A!BS109</f>
        <v>-6.1106671956135969E-7</v>
      </c>
      <c r="BS108">
        <f>I!BS108-A!BT109</f>
        <v>-4.0518371789488826E-7</v>
      </c>
      <c r="BT108">
        <f>I!BT108-A!BU109</f>
        <v>-7.3516081569327211E-8</v>
      </c>
      <c r="BU108">
        <f>I!BU108-A!BV109</f>
        <v>-7.0014720419931485E-8</v>
      </c>
      <c r="BV108">
        <f>I!BV108-A!BW109</f>
        <v>-3.3755172853657925E-8</v>
      </c>
      <c r="BW108">
        <f>I!BW108-A!BX109</f>
        <v>-2.0371200968365411E-7</v>
      </c>
      <c r="BX108">
        <f>I!BX108-A!BY109</f>
        <v>-7.30010612164269E-8</v>
      </c>
      <c r="BY108">
        <f>I!BY108-A!BZ109</f>
        <v>-4.7020489476085642E-8</v>
      </c>
      <c r="BZ108">
        <f>I!BZ108-A!CA109</f>
        <v>0</v>
      </c>
      <c r="CA108">
        <f>I!CA108-A!CB109</f>
        <v>0</v>
      </c>
      <c r="CB108">
        <f>I!CB108-A!CC109</f>
        <v>-2.1139488917622935E-7</v>
      </c>
      <c r="CC108">
        <f>I!CC108-A!CD109</f>
        <v>-6.0321423913752912E-7</v>
      </c>
      <c r="CD108">
        <f>I!CD108-A!CE109</f>
        <v>-2.1211826174902596E-7</v>
      </c>
      <c r="CE108">
        <f>I!CE108-A!CF109</f>
        <v>-7.1506430847180493E-7</v>
      </c>
      <c r="CF108">
        <f>I!CF108-A!CG109</f>
        <v>-1.3291652679663638E-6</v>
      </c>
      <c r="CG108">
        <f>I!CG108-A!CH109</f>
        <v>-6.1060508936956813E-4</v>
      </c>
      <c r="CH108">
        <f>I!CH108-A!CI109</f>
        <v>-3.9206353624843031E-7</v>
      </c>
      <c r="CI108">
        <f>I!CI108-A!CJ109</f>
        <v>-3.8983493163798949E-7</v>
      </c>
      <c r="CJ108">
        <f>I!CJ108-A!CK109</f>
        <v>-3.7569070736549146E-7</v>
      </c>
      <c r="CK108">
        <f>I!CK108-A!CL109</f>
        <v>-9.0965569077276408E-7</v>
      </c>
      <c r="CL108">
        <f>I!CL108-A!CM109</f>
        <v>-2.9855887497044738E-7</v>
      </c>
      <c r="CM108">
        <f>I!CM108-A!CN109</f>
        <v>-5.9611729728524608E-8</v>
      </c>
      <c r="CN108">
        <f>I!CN108-A!CO109</f>
        <v>-4.5505314907017851E-7</v>
      </c>
      <c r="CO108">
        <f>I!CO108-A!CP109</f>
        <v>-8.2926348093214364E-8</v>
      </c>
      <c r="CP108">
        <f>I!CP108-A!CQ109</f>
        <v>-3.920360404830354E-7</v>
      </c>
      <c r="CQ108">
        <f>I!CQ108-A!CR109</f>
        <v>-1.262294036504048E-4</v>
      </c>
      <c r="CR108">
        <f>I!CR108-A!CS109</f>
        <v>-1.538878929777415E-7</v>
      </c>
      <c r="CS108">
        <f>I!CS108-A!CT109</f>
        <v>-1.7283554653990893E-4</v>
      </c>
      <c r="CT108">
        <f>I!CT108-A!CU109</f>
        <v>-2.2544547897135627E-3</v>
      </c>
      <c r="CU108">
        <f>I!CU108-A!CV109</f>
        <v>-1.5645231190508067E-3</v>
      </c>
      <c r="CV108">
        <f>I!CV108-A!CW109</f>
        <v>-8.2399232362419313E-5</v>
      </c>
      <c r="CW108">
        <f>I!CW108-A!CX109</f>
        <v>-2.3627142565335198E-3</v>
      </c>
      <c r="CX108">
        <f>I!CX108-A!CY109</f>
        <v>-4.4281439545318183E-7</v>
      </c>
      <c r="CY108">
        <f>I!CY108-A!CZ109</f>
        <v>-6.0696558561779662E-8</v>
      </c>
      <c r="CZ108">
        <f>I!CZ108-A!DA109</f>
        <v>-9.563274196356829E-8</v>
      </c>
      <c r="DA108">
        <f>I!DA108-A!DB109</f>
        <v>-1.19955141689197E-3</v>
      </c>
      <c r="DB108">
        <f>I!DB108-A!DC109</f>
        <v>-4.0906466135152763E-4</v>
      </c>
      <c r="DC108">
        <f>I!DC108-A!DD109</f>
        <v>-7.5873863950119306E-8</v>
      </c>
      <c r="DD108">
        <f>I!DD108-A!DE109</f>
        <v>1</v>
      </c>
      <c r="DE108">
        <f>I!DE108-A!DF109</f>
        <v>-4.7015043121257249E-7</v>
      </c>
      <c r="DF108">
        <f>I!DF108-A!DG109</f>
        <v>-4.2446899636003686E-7</v>
      </c>
      <c r="DG108">
        <f>I!DG108-A!DH109</f>
        <v>-1.9258034162982285E-7</v>
      </c>
      <c r="DH108">
        <f>I!DH108-A!DI109</f>
        <v>-5.6480571342398218E-7</v>
      </c>
      <c r="DI108">
        <f>I!DI108-A!DJ109</f>
        <v>-3.762259793820639E-7</v>
      </c>
      <c r="DJ108">
        <f>I!DJ108-A!DK109</f>
        <v>-9.7664330564953142E-5</v>
      </c>
      <c r="DK108">
        <f>I!DK108-A!DL109</f>
        <v>-3.9145293825554083E-7</v>
      </c>
      <c r="DL108">
        <f>I!DL108-A!DM109</f>
        <v>-4.905943255897925E-7</v>
      </c>
      <c r="DM108">
        <f>I!DM108-A!DN109</f>
        <v>0</v>
      </c>
    </row>
    <row r="109" spans="1:117">
      <c r="A109">
        <f>I!A109-A!B110</f>
        <v>0</v>
      </c>
      <c r="B109">
        <f>I!B109-A!C110</f>
        <v>-8.8514453082471571E-7</v>
      </c>
      <c r="C109">
        <f>I!C109-A!D110</f>
        <v>0</v>
      </c>
      <c r="D109">
        <f>I!D109-A!E110</f>
        <v>0</v>
      </c>
      <c r="E109">
        <f>I!E109-A!F110</f>
        <v>0</v>
      </c>
      <c r="F109">
        <f>I!F109-A!G110</f>
        <v>0</v>
      </c>
      <c r="G109">
        <f>I!G109-A!H110</f>
        <v>0</v>
      </c>
      <c r="H109">
        <f>I!H109-A!I110</f>
        <v>0</v>
      </c>
      <c r="I109">
        <f>I!I109-A!J110</f>
        <v>0</v>
      </c>
      <c r="J109">
        <f>I!J109-A!K110</f>
        <v>0</v>
      </c>
      <c r="K109">
        <f>I!K109-A!L110</f>
        <v>0</v>
      </c>
      <c r="L109">
        <f>I!L109-A!M110</f>
        <v>0</v>
      </c>
      <c r="M109">
        <f>I!M109-A!N110</f>
        <v>0</v>
      </c>
      <c r="N109">
        <f>I!N109-A!O110</f>
        <v>0</v>
      </c>
      <c r="O109">
        <f>I!O109-A!P110</f>
        <v>0</v>
      </c>
      <c r="P109">
        <f>I!P109-A!Q110</f>
        <v>0</v>
      </c>
      <c r="Q109">
        <f>I!Q109-A!R110</f>
        <v>0</v>
      </c>
      <c r="R109">
        <f>I!R109-A!S110</f>
        <v>0</v>
      </c>
      <c r="S109">
        <f>I!S109-A!T110</f>
        <v>0</v>
      </c>
      <c r="T109">
        <f>I!T109-A!U110</f>
        <v>0</v>
      </c>
      <c r="U109">
        <f>I!U109-A!V110</f>
        <v>0</v>
      </c>
      <c r="V109">
        <f>I!V109-A!W110</f>
        <v>0</v>
      </c>
      <c r="W109">
        <f>I!W109-A!X110</f>
        <v>0</v>
      </c>
      <c r="X109">
        <f>I!X109-A!Y110</f>
        <v>0</v>
      </c>
      <c r="Y109">
        <f>I!Y109-A!Z110</f>
        <v>0</v>
      </c>
      <c r="Z109">
        <f>I!Z109-A!AA110</f>
        <v>0</v>
      </c>
      <c r="AA109">
        <f>I!AA109-A!AB110</f>
        <v>0</v>
      </c>
      <c r="AB109">
        <f>I!AB109-A!AC110</f>
        <v>0</v>
      </c>
      <c r="AC109">
        <f>I!AC109-A!AD110</f>
        <v>0</v>
      </c>
      <c r="AD109">
        <f>I!AD109-A!AE110</f>
        <v>0</v>
      </c>
      <c r="AE109">
        <f>I!AE109-A!AF110</f>
        <v>0</v>
      </c>
      <c r="AF109">
        <f>I!AF109-A!AG110</f>
        <v>0</v>
      </c>
      <c r="AG109">
        <f>I!AG109-A!AH110</f>
        <v>0</v>
      </c>
      <c r="AH109">
        <f>I!AH109-A!AI110</f>
        <v>0</v>
      </c>
      <c r="AI109">
        <f>I!AI109-A!AJ110</f>
        <v>0</v>
      </c>
      <c r="AJ109">
        <f>I!AJ109-A!AK110</f>
        <v>0</v>
      </c>
      <c r="AK109">
        <f>I!AK109-A!AL110</f>
        <v>0</v>
      </c>
      <c r="AL109">
        <f>I!AL109-A!AM110</f>
        <v>0</v>
      </c>
      <c r="AM109">
        <f>I!AM109-A!AN110</f>
        <v>0</v>
      </c>
      <c r="AN109">
        <f>I!AN109-A!AO110</f>
        <v>0</v>
      </c>
      <c r="AO109">
        <f>I!AO109-A!AP110</f>
        <v>0</v>
      </c>
      <c r="AP109">
        <f>I!AP109-A!AQ110</f>
        <v>0</v>
      </c>
      <c r="AQ109">
        <f>I!AQ109-A!AR110</f>
        <v>0</v>
      </c>
      <c r="AR109">
        <f>I!AR109-A!AS110</f>
        <v>0</v>
      </c>
      <c r="AS109">
        <f>I!AS109-A!AT110</f>
        <v>0</v>
      </c>
      <c r="AT109">
        <f>I!AT109-A!AU110</f>
        <v>0</v>
      </c>
      <c r="AU109">
        <f>I!AU109-A!AV110</f>
        <v>0</v>
      </c>
      <c r="AV109">
        <f>I!AV109-A!AW110</f>
        <v>0</v>
      </c>
      <c r="AW109">
        <f>I!AW109-A!AX110</f>
        <v>-1.2225442089790007E-6</v>
      </c>
      <c r="AX109">
        <f>I!AX109-A!AY110</f>
        <v>0</v>
      </c>
      <c r="AY109">
        <f>I!AY109-A!AZ110</f>
        <v>0</v>
      </c>
      <c r="AZ109">
        <f>I!AZ109-A!BA110</f>
        <v>0</v>
      </c>
      <c r="BA109">
        <f>I!BA109-A!BB110</f>
        <v>0</v>
      </c>
      <c r="BB109">
        <f>I!BB109-A!BC110</f>
        <v>0</v>
      </c>
      <c r="BC109">
        <f>I!BC109-A!BD110</f>
        <v>0</v>
      </c>
      <c r="BD109">
        <f>I!BD109-A!BE110</f>
        <v>0</v>
      </c>
      <c r="BE109">
        <f>I!BE109-A!BF110</f>
        <v>0</v>
      </c>
      <c r="BF109">
        <f>I!BF109-A!BG110</f>
        <v>0</v>
      </c>
      <c r="BG109">
        <f>I!BG109-A!BH110</f>
        <v>0</v>
      </c>
      <c r="BH109">
        <f>I!BH109-A!BI110</f>
        <v>0</v>
      </c>
      <c r="BI109">
        <f>I!BI109-A!BJ110</f>
        <v>-1.8900816227968643E-8</v>
      </c>
      <c r="BJ109">
        <f>I!BJ109-A!BK110</f>
        <v>0</v>
      </c>
      <c r="BK109">
        <f>I!BK109-A!BL110</f>
        <v>0</v>
      </c>
      <c r="BL109">
        <f>I!BL109-A!BM110</f>
        <v>0</v>
      </c>
      <c r="BM109">
        <f>I!BM109-A!BN110</f>
        <v>0</v>
      </c>
      <c r="BN109">
        <f>I!BN109-A!BO110</f>
        <v>0</v>
      </c>
      <c r="BO109">
        <f>I!BO109-A!BP110</f>
        <v>0</v>
      </c>
      <c r="BP109">
        <f>I!BP109-A!BQ110</f>
        <v>0</v>
      </c>
      <c r="BQ109">
        <f>I!BQ109-A!BR110</f>
        <v>0</v>
      </c>
      <c r="BR109">
        <f>I!BR109-A!BS110</f>
        <v>0</v>
      </c>
      <c r="BS109">
        <f>I!BS109-A!BT110</f>
        <v>0</v>
      </c>
      <c r="BT109">
        <f>I!BT109-A!BU110</f>
        <v>0</v>
      </c>
      <c r="BU109">
        <f>I!BU109-A!BV110</f>
        <v>0</v>
      </c>
      <c r="BV109">
        <f>I!BV109-A!BW110</f>
        <v>0</v>
      </c>
      <c r="BW109">
        <f>I!BW109-A!BX110</f>
        <v>0</v>
      </c>
      <c r="BX109">
        <f>I!BX109-A!BY110</f>
        <v>0</v>
      </c>
      <c r="BY109">
        <f>I!BY109-A!BZ110</f>
        <v>-3.134699298405709E-8</v>
      </c>
      <c r="BZ109">
        <f>I!BZ109-A!CA110</f>
        <v>0</v>
      </c>
      <c r="CA109">
        <f>I!CA109-A!CB110</f>
        <v>0</v>
      </c>
      <c r="CB109">
        <f>I!CB109-A!CC110</f>
        <v>0</v>
      </c>
      <c r="CC109">
        <f>I!CC109-A!CD110</f>
        <v>0</v>
      </c>
      <c r="CD109">
        <f>I!CD109-A!CE110</f>
        <v>0</v>
      </c>
      <c r="CE109">
        <f>I!CE109-A!CF110</f>
        <v>-3.042826844560872E-8</v>
      </c>
      <c r="CF109">
        <f>I!CF109-A!CG110</f>
        <v>-5.1985130480462235E-5</v>
      </c>
      <c r="CG109">
        <f>I!CG109-A!CH110</f>
        <v>0</v>
      </c>
      <c r="CH109">
        <f>I!CH109-A!CI110</f>
        <v>0</v>
      </c>
      <c r="CI109">
        <f>I!CI109-A!CJ110</f>
        <v>0</v>
      </c>
      <c r="CJ109">
        <f>I!CJ109-A!CK110</f>
        <v>0</v>
      </c>
      <c r="CK109">
        <f>I!CK109-A!CL110</f>
        <v>0</v>
      </c>
      <c r="CL109">
        <f>I!CL109-A!CM110</f>
        <v>-2.2391915622783552E-7</v>
      </c>
      <c r="CM109">
        <f>I!CM109-A!CN110</f>
        <v>0</v>
      </c>
      <c r="CN109">
        <f>I!CN109-A!CO110</f>
        <v>0</v>
      </c>
      <c r="CO109">
        <f>I!CO109-A!CP110</f>
        <v>-1.0780425252117865E-6</v>
      </c>
      <c r="CP109">
        <f>I!CP109-A!CQ110</f>
        <v>0</v>
      </c>
      <c r="CQ109">
        <f>I!CQ109-A!CR110</f>
        <v>-1.2588950623229533E-4</v>
      </c>
      <c r="CR109">
        <f>I!CR109-A!CS110</f>
        <v>-3.52183435071917E-5</v>
      </c>
      <c r="CS109">
        <f>I!CS109-A!CT110</f>
        <v>0</v>
      </c>
      <c r="CT109">
        <f>I!CT109-A!CU110</f>
        <v>-2.9388606405899291E-6</v>
      </c>
      <c r="CU109">
        <f>I!CU109-A!CV110</f>
        <v>-1.4128017228751145E-5</v>
      </c>
      <c r="CV109">
        <f>I!CV109-A!CW110</f>
        <v>-6.0383057284796157E-5</v>
      </c>
      <c r="CW109">
        <f>I!CW109-A!CX110</f>
        <v>-2.8182983041318826E-6</v>
      </c>
      <c r="CX109">
        <f>I!CX109-A!CY110</f>
        <v>0</v>
      </c>
      <c r="CY109">
        <f>I!CY109-A!CZ110</f>
        <v>-5.1187431053767512E-5</v>
      </c>
      <c r="CZ109">
        <f>I!CZ109-A!DA110</f>
        <v>-6.6847286632534228E-5</v>
      </c>
      <c r="DA109">
        <f>I!DA109-A!DB110</f>
        <v>-6.4099620711120563E-6</v>
      </c>
      <c r="DB109">
        <f>I!DB109-A!DC110</f>
        <v>-5.6074439821214753E-5</v>
      </c>
      <c r="DC109">
        <f>I!DC109-A!DD110</f>
        <v>0</v>
      </c>
      <c r="DD109">
        <f>I!DD109-A!DE110</f>
        <v>0</v>
      </c>
      <c r="DE109">
        <f>I!DE109-A!DF110</f>
        <v>0.99996483274774528</v>
      </c>
      <c r="DF109">
        <f>I!DF109-A!DG110</f>
        <v>0</v>
      </c>
      <c r="DG109">
        <f>I!DG109-A!DH110</f>
        <v>0</v>
      </c>
      <c r="DH109">
        <f>I!DH109-A!DI110</f>
        <v>-5.4597885630984946E-6</v>
      </c>
      <c r="DI109">
        <f>I!DI109-A!DJ110</f>
        <v>-1.8811298969103195E-6</v>
      </c>
      <c r="DJ109">
        <f>I!DJ109-A!DK110</f>
        <v>-4.2080205100449847E-7</v>
      </c>
      <c r="DK109">
        <f>I!DK109-A!DL110</f>
        <v>0</v>
      </c>
      <c r="DL109">
        <f>I!DL109-A!DM110</f>
        <v>0</v>
      </c>
      <c r="DM109">
        <f>I!DM109-A!DN110</f>
        <v>0</v>
      </c>
    </row>
    <row r="110" spans="1:117">
      <c r="A110">
        <f>I!A110-A!B111</f>
        <v>0</v>
      </c>
      <c r="B110">
        <f>I!B110-A!C111</f>
        <v>0</v>
      </c>
      <c r="C110">
        <f>I!C110-A!D111</f>
        <v>0</v>
      </c>
      <c r="D110">
        <f>I!D110-A!E111</f>
        <v>0</v>
      </c>
      <c r="E110">
        <f>I!E110-A!F111</f>
        <v>0</v>
      </c>
      <c r="F110">
        <f>I!F110-A!G111</f>
        <v>0</v>
      </c>
      <c r="G110">
        <f>I!G110-A!H111</f>
        <v>0</v>
      </c>
      <c r="H110">
        <f>I!H110-A!I111</f>
        <v>0</v>
      </c>
      <c r="I110">
        <f>I!I110-A!J111</f>
        <v>0</v>
      </c>
      <c r="J110">
        <f>I!J110-A!K111</f>
        <v>0</v>
      </c>
      <c r="K110">
        <f>I!K110-A!L111</f>
        <v>0</v>
      </c>
      <c r="L110">
        <f>I!L110-A!M111</f>
        <v>0</v>
      </c>
      <c r="M110">
        <f>I!M110-A!N111</f>
        <v>0</v>
      </c>
      <c r="N110">
        <f>I!N110-A!O111</f>
        <v>0</v>
      </c>
      <c r="O110">
        <f>I!O110-A!P111</f>
        <v>0</v>
      </c>
      <c r="P110">
        <f>I!P110-A!Q111</f>
        <v>0</v>
      </c>
      <c r="Q110">
        <f>I!Q110-A!R111</f>
        <v>0</v>
      </c>
      <c r="R110">
        <f>I!R110-A!S111</f>
        <v>0</v>
      </c>
      <c r="S110">
        <f>I!S110-A!T111</f>
        <v>0</v>
      </c>
      <c r="T110">
        <f>I!T110-A!U111</f>
        <v>0</v>
      </c>
      <c r="U110">
        <f>I!U110-A!V111</f>
        <v>0</v>
      </c>
      <c r="V110">
        <f>I!V110-A!W111</f>
        <v>0</v>
      </c>
      <c r="W110">
        <f>I!W110-A!X111</f>
        <v>0</v>
      </c>
      <c r="X110">
        <f>I!X110-A!Y111</f>
        <v>0</v>
      </c>
      <c r="Y110">
        <f>I!Y110-A!Z111</f>
        <v>0</v>
      </c>
      <c r="Z110">
        <f>I!Z110-A!AA111</f>
        <v>0</v>
      </c>
      <c r="AA110">
        <f>I!AA110-A!AB111</f>
        <v>0</v>
      </c>
      <c r="AB110">
        <f>I!AB110-A!AC111</f>
        <v>0</v>
      </c>
      <c r="AC110">
        <f>I!AC110-A!AD111</f>
        <v>0</v>
      </c>
      <c r="AD110">
        <f>I!AD110-A!AE111</f>
        <v>0</v>
      </c>
      <c r="AE110">
        <f>I!AE110-A!AF111</f>
        <v>0</v>
      </c>
      <c r="AF110">
        <f>I!AF110-A!AG111</f>
        <v>0</v>
      </c>
      <c r="AG110">
        <f>I!AG110-A!AH111</f>
        <v>0</v>
      </c>
      <c r="AH110">
        <f>I!AH110-A!AI111</f>
        <v>0</v>
      </c>
      <c r="AI110">
        <f>I!AI110-A!AJ111</f>
        <v>0</v>
      </c>
      <c r="AJ110">
        <f>I!AJ110-A!AK111</f>
        <v>0</v>
      </c>
      <c r="AK110">
        <f>I!AK110-A!AL111</f>
        <v>0</v>
      </c>
      <c r="AL110">
        <f>I!AL110-A!AM111</f>
        <v>0</v>
      </c>
      <c r="AM110">
        <f>I!AM110-A!AN111</f>
        <v>0</v>
      </c>
      <c r="AN110">
        <f>I!AN110-A!AO111</f>
        <v>0</v>
      </c>
      <c r="AO110">
        <f>I!AO110-A!AP111</f>
        <v>0</v>
      </c>
      <c r="AP110">
        <f>I!AP110-A!AQ111</f>
        <v>0</v>
      </c>
      <c r="AQ110">
        <f>I!AQ110-A!AR111</f>
        <v>0</v>
      </c>
      <c r="AR110">
        <f>I!AR110-A!AS111</f>
        <v>0</v>
      </c>
      <c r="AS110">
        <f>I!AS110-A!AT111</f>
        <v>0</v>
      </c>
      <c r="AT110">
        <f>I!AT110-A!AU111</f>
        <v>0</v>
      </c>
      <c r="AU110">
        <f>I!AU110-A!AV111</f>
        <v>0</v>
      </c>
      <c r="AV110">
        <f>I!AV110-A!AW111</f>
        <v>0</v>
      </c>
      <c r="AW110">
        <f>I!AW110-A!AX111</f>
        <v>0</v>
      </c>
      <c r="AX110">
        <f>I!AX110-A!AY111</f>
        <v>0</v>
      </c>
      <c r="AY110">
        <f>I!AY110-A!AZ111</f>
        <v>0</v>
      </c>
      <c r="AZ110">
        <f>I!AZ110-A!BA111</f>
        <v>0</v>
      </c>
      <c r="BA110">
        <f>I!BA110-A!BB111</f>
        <v>0</v>
      </c>
      <c r="BB110">
        <f>I!BB110-A!BC111</f>
        <v>0</v>
      </c>
      <c r="BC110">
        <f>I!BC110-A!BD111</f>
        <v>0</v>
      </c>
      <c r="BD110">
        <f>I!BD110-A!BE111</f>
        <v>0</v>
      </c>
      <c r="BE110">
        <f>I!BE110-A!BF111</f>
        <v>0</v>
      </c>
      <c r="BF110">
        <f>I!BF110-A!BG111</f>
        <v>0</v>
      </c>
      <c r="BG110">
        <f>I!BG110-A!BH111</f>
        <v>0</v>
      </c>
      <c r="BH110">
        <f>I!BH110-A!BI111</f>
        <v>0</v>
      </c>
      <c r="BI110">
        <f>I!BI110-A!BJ111</f>
        <v>0</v>
      </c>
      <c r="BJ110">
        <f>I!BJ110-A!BK111</f>
        <v>0</v>
      </c>
      <c r="BK110">
        <f>I!BK110-A!BL111</f>
        <v>0</v>
      </c>
      <c r="BL110">
        <f>I!BL110-A!BM111</f>
        <v>0</v>
      </c>
      <c r="BM110">
        <f>I!BM110-A!BN111</f>
        <v>0</v>
      </c>
      <c r="BN110">
        <f>I!BN110-A!BO111</f>
        <v>0</v>
      </c>
      <c r="BO110">
        <f>I!BO110-A!BP111</f>
        <v>0</v>
      </c>
      <c r="BP110">
        <f>I!BP110-A!BQ111</f>
        <v>0</v>
      </c>
      <c r="BQ110">
        <f>I!BQ110-A!BR111</f>
        <v>0</v>
      </c>
      <c r="BR110">
        <f>I!BR110-A!BS111</f>
        <v>0</v>
      </c>
      <c r="BS110">
        <f>I!BS110-A!BT111</f>
        <v>0</v>
      </c>
      <c r="BT110">
        <f>I!BT110-A!BU111</f>
        <v>0</v>
      </c>
      <c r="BU110">
        <f>I!BU110-A!BV111</f>
        <v>0</v>
      </c>
      <c r="BV110">
        <f>I!BV110-A!BW111</f>
        <v>0</v>
      </c>
      <c r="BW110">
        <f>I!BW110-A!BX111</f>
        <v>0</v>
      </c>
      <c r="BX110">
        <f>I!BX110-A!BY111</f>
        <v>0</v>
      </c>
      <c r="BY110">
        <f>I!BY110-A!BZ111</f>
        <v>0</v>
      </c>
      <c r="BZ110">
        <f>I!BZ110-A!CA111</f>
        <v>0</v>
      </c>
      <c r="CA110">
        <f>I!CA110-A!CB111</f>
        <v>0</v>
      </c>
      <c r="CB110">
        <f>I!CB110-A!CC111</f>
        <v>0</v>
      </c>
      <c r="CC110">
        <f>I!CC110-A!CD111</f>
        <v>0</v>
      </c>
      <c r="CD110">
        <f>I!CD110-A!CE111</f>
        <v>0</v>
      </c>
      <c r="CE110">
        <f>I!CE110-A!CF111</f>
        <v>0</v>
      </c>
      <c r="CF110">
        <f>I!CF110-A!CG111</f>
        <v>0</v>
      </c>
      <c r="CG110">
        <f>I!CG110-A!CH111</f>
        <v>0</v>
      </c>
      <c r="CH110">
        <f>I!CH110-A!CI111</f>
        <v>0</v>
      </c>
      <c r="CI110">
        <f>I!CI110-A!CJ111</f>
        <v>0</v>
      </c>
      <c r="CJ110">
        <f>I!CJ110-A!CK111</f>
        <v>0</v>
      </c>
      <c r="CK110">
        <f>I!CK110-A!CL111</f>
        <v>0</v>
      </c>
      <c r="CL110">
        <f>I!CL110-A!CM111</f>
        <v>0</v>
      </c>
      <c r="CM110">
        <f>I!CM110-A!CN111</f>
        <v>0</v>
      </c>
      <c r="CN110">
        <f>I!CN110-A!CO111</f>
        <v>0</v>
      </c>
      <c r="CO110">
        <f>I!CO110-A!CP111</f>
        <v>0</v>
      </c>
      <c r="CP110">
        <f>I!CP110-A!CQ111</f>
        <v>0</v>
      </c>
      <c r="CQ110">
        <f>I!CQ110-A!CR111</f>
        <v>0</v>
      </c>
      <c r="CR110">
        <f>I!CR110-A!CS111</f>
        <v>0</v>
      </c>
      <c r="CS110">
        <f>I!CS110-A!CT111</f>
        <v>0</v>
      </c>
      <c r="CT110">
        <f>I!CT110-A!CU111</f>
        <v>0</v>
      </c>
      <c r="CU110">
        <f>I!CU110-A!CV111</f>
        <v>0</v>
      </c>
      <c r="CV110">
        <f>I!CV110-A!CW111</f>
        <v>0</v>
      </c>
      <c r="CW110">
        <f>I!CW110-A!CX111</f>
        <v>0</v>
      </c>
      <c r="CX110">
        <f>I!CX110-A!CY111</f>
        <v>0</v>
      </c>
      <c r="CY110">
        <f>I!CY110-A!CZ111</f>
        <v>0</v>
      </c>
      <c r="CZ110">
        <f>I!CZ110-A!DA111</f>
        <v>0</v>
      </c>
      <c r="DA110">
        <f>I!DA110-A!DB111</f>
        <v>0</v>
      </c>
      <c r="DB110">
        <f>I!DB110-A!DC111</f>
        <v>0</v>
      </c>
      <c r="DC110">
        <f>I!DC110-A!DD111</f>
        <v>0</v>
      </c>
      <c r="DD110">
        <f>I!DD110-A!DE111</f>
        <v>0</v>
      </c>
      <c r="DE110">
        <f>I!DE110-A!DF111</f>
        <v>0</v>
      </c>
      <c r="DF110">
        <f>I!DF110-A!DG111</f>
        <v>1</v>
      </c>
      <c r="DG110">
        <f>I!DG110-A!DH111</f>
        <v>0</v>
      </c>
      <c r="DH110">
        <f>I!DH110-A!DI111</f>
        <v>0</v>
      </c>
      <c r="DI110">
        <f>I!DI110-A!DJ111</f>
        <v>0</v>
      </c>
      <c r="DJ110">
        <f>I!DJ110-A!DK111</f>
        <v>0</v>
      </c>
      <c r="DK110">
        <f>I!DK110-A!DL111</f>
        <v>0</v>
      </c>
      <c r="DL110">
        <f>I!DL110-A!DM111</f>
        <v>0</v>
      </c>
      <c r="DM110">
        <f>I!DM110-A!DN111</f>
        <v>0</v>
      </c>
    </row>
    <row r="111" spans="1:117">
      <c r="A111">
        <f>I!A111-A!B112</f>
        <v>-1.6801152276079364E-6</v>
      </c>
      <c r="B111">
        <f>I!B111-A!C112</f>
        <v>-4.6470087868297578E-6</v>
      </c>
      <c r="C111">
        <f>I!C111-A!D112</f>
        <v>-3.680311842507447E-6</v>
      </c>
      <c r="D111">
        <f>I!D111-A!E112</f>
        <v>-2.0977656331132727E-7</v>
      </c>
      <c r="E111">
        <f>I!E111-A!F112</f>
        <v>-7.0043584620530131E-7</v>
      </c>
      <c r="F111">
        <f>I!F111-A!G112</f>
        <v>-1.4570147186051722E-5</v>
      </c>
      <c r="G111">
        <f>I!G111-A!H112</f>
        <v>-2.1782834783888605E-6</v>
      </c>
      <c r="H111">
        <f>I!H111-A!I112</f>
        <v>-1.6225821366477079E-5</v>
      </c>
      <c r="I111">
        <f>I!I111-A!J112</f>
        <v>-1.7978832236605542E-6</v>
      </c>
      <c r="J111">
        <f>I!J111-A!K112</f>
        <v>-2.1962440712391298E-5</v>
      </c>
      <c r="K111">
        <f>I!K111-A!L112</f>
        <v>-1.2670056903141791E-5</v>
      </c>
      <c r="L111">
        <f>I!L111-A!M112</f>
        <v>-1.4998008597747298E-5</v>
      </c>
      <c r="M111">
        <f>I!M111-A!N112</f>
        <v>-2.2781341430472973E-5</v>
      </c>
      <c r="N111">
        <f>I!N111-A!O112</f>
        <v>-3.3592145545605156E-6</v>
      </c>
      <c r="O111">
        <f>I!O111-A!P112</f>
        <v>-8.8444960700955785E-6</v>
      </c>
      <c r="P111">
        <f>I!P111-A!Q112</f>
        <v>0</v>
      </c>
      <c r="Q111">
        <f>I!Q111-A!R112</f>
        <v>-5.6523361105144751E-6</v>
      </c>
      <c r="R111">
        <f>I!R111-A!S112</f>
        <v>-3.1457828814360048E-6</v>
      </c>
      <c r="S111">
        <f>I!S111-A!T112</f>
        <v>-4.432209295507931E-6</v>
      </c>
      <c r="T111">
        <f>I!T111-A!U112</f>
        <v>-2.0835285737061907E-6</v>
      </c>
      <c r="U111">
        <f>I!U111-A!V112</f>
        <v>-2.0484993869050839E-5</v>
      </c>
      <c r="V111">
        <f>I!V111-A!W112</f>
        <v>-9.8397301526593797E-6</v>
      </c>
      <c r="W111">
        <f>I!W111-A!X112</f>
        <v>-1.3529252252564972E-5</v>
      </c>
      <c r="X111">
        <f>I!X111-A!Y112</f>
        <v>-3.0017475888581607E-6</v>
      </c>
      <c r="Y111">
        <f>I!Y111-A!Z112</f>
        <v>-4.3339311269001041E-7</v>
      </c>
      <c r="Z111">
        <f>I!Z111-A!AA112</f>
        <v>-9.9854719144374391E-6</v>
      </c>
      <c r="AA111">
        <f>I!AA111-A!AB112</f>
        <v>-1.0869591209892025E-7</v>
      </c>
      <c r="AB111">
        <f>I!AB111-A!AC112</f>
        <v>-4.2521283647742265E-6</v>
      </c>
      <c r="AC111">
        <f>I!AC111-A!AD112</f>
        <v>-5.2466417120841235E-6</v>
      </c>
      <c r="AD111">
        <f>I!AD111-A!AE112</f>
        <v>-5.8487009631802077E-6</v>
      </c>
      <c r="AE111">
        <f>I!AE111-A!AF112</f>
        <v>-6.2198626674068627E-6</v>
      </c>
      <c r="AF111">
        <f>I!AF111-A!AG112</f>
        <v>-3.5298361000830475E-6</v>
      </c>
      <c r="AG111">
        <f>I!AG111-A!AH112</f>
        <v>-6.3159361529909216E-6</v>
      </c>
      <c r="AH111">
        <f>I!AH111-A!AI112</f>
        <v>-2.3985033508895994E-6</v>
      </c>
      <c r="AI111">
        <f>I!AI111-A!AJ112</f>
        <v>-9.8995485976521347E-6</v>
      </c>
      <c r="AJ111">
        <f>I!AJ111-A!AK112</f>
        <v>-8.0099921257704515E-6</v>
      </c>
      <c r="AK111">
        <f>I!AK111-A!AL112</f>
        <v>-5.5867471184855289E-6</v>
      </c>
      <c r="AL111">
        <f>I!AL111-A!AM112</f>
        <v>-1.2345902794498665E-5</v>
      </c>
      <c r="AM111">
        <f>I!AM111-A!AN112</f>
        <v>-1.1481456658146948E-5</v>
      </c>
      <c r="AN111">
        <f>I!AN111-A!AO112</f>
        <v>-5.2537222521123088E-7</v>
      </c>
      <c r="AO111">
        <f>I!AO111-A!AP112</f>
        <v>-1.107143845664148E-5</v>
      </c>
      <c r="AP111">
        <f>I!AP111-A!AQ112</f>
        <v>-1.1455032449297892E-5</v>
      </c>
      <c r="AQ111">
        <f>I!AQ111-A!AR112</f>
        <v>-3.1195367767569124E-6</v>
      </c>
      <c r="AR111">
        <f>I!AR111-A!AS112</f>
        <v>-1.1573082678732483E-5</v>
      </c>
      <c r="AS111">
        <f>I!AS111-A!AT112</f>
        <v>-6.0034324625104409E-6</v>
      </c>
      <c r="AT111">
        <f>I!AT111-A!AU112</f>
        <v>-1.1941832238330874E-5</v>
      </c>
      <c r="AU111">
        <f>I!AU111-A!AV112</f>
        <v>-3.0798869000595643E-5</v>
      </c>
      <c r="AV111">
        <f>I!AV111-A!AW112</f>
        <v>-1.033071013645835E-6</v>
      </c>
      <c r="AW111">
        <f>I!AW111-A!AX112</f>
        <v>-4.6290508883670902E-7</v>
      </c>
      <c r="AX111">
        <f>I!AX111-A!AY112</f>
        <v>-1.1082375583710509E-6</v>
      </c>
      <c r="AY111">
        <f>I!AY111-A!AZ112</f>
        <v>-1.0700901398072769E-6</v>
      </c>
      <c r="AZ111">
        <f>I!AZ111-A!BA112</f>
        <v>-1.8098868685884857E-5</v>
      </c>
      <c r="BA111">
        <f>I!BA111-A!BB112</f>
        <v>-6.5265370260311187E-6</v>
      </c>
      <c r="BB111">
        <f>I!BB111-A!BC112</f>
        <v>-4.2153200563705291E-4</v>
      </c>
      <c r="BC111">
        <f>I!BC111-A!BD112</f>
        <v>-1.6812531351349626E-4</v>
      </c>
      <c r="BD111">
        <f>I!BD111-A!BE112</f>
        <v>-5.0731231715372781E-6</v>
      </c>
      <c r="BE111">
        <f>I!BE111-A!BF112</f>
        <v>-8.1624694889200638E-6</v>
      </c>
      <c r="BF111">
        <f>I!BF111-A!BG112</f>
        <v>-3.597481403269571E-6</v>
      </c>
      <c r="BG111">
        <f>I!BG111-A!BH112</f>
        <v>-1.6795231224821644E-6</v>
      </c>
      <c r="BH111">
        <f>I!BH111-A!BI112</f>
        <v>-9.6472092745954648E-8</v>
      </c>
      <c r="BI111">
        <f>I!BI111-A!BJ112</f>
        <v>-1.3589686867909453E-5</v>
      </c>
      <c r="BJ111">
        <f>I!BJ111-A!BK112</f>
        <v>-5.7084941530084855E-6</v>
      </c>
      <c r="BK111">
        <f>I!BK111-A!BL112</f>
        <v>-2.0615763064409482E-5</v>
      </c>
      <c r="BL111">
        <f>I!BL111-A!BM112</f>
        <v>-2.2164441574571376E-5</v>
      </c>
      <c r="BM111">
        <f>I!BM111-A!BN112</f>
        <v>-6.5274874877924084E-6</v>
      </c>
      <c r="BN111">
        <f>I!BN111-A!BO112</f>
        <v>-5.458460790120043E-4</v>
      </c>
      <c r="BO111">
        <f>I!BO111-A!BP112</f>
        <v>-5.5487599967756996E-3</v>
      </c>
      <c r="BP111">
        <f>I!BP111-A!BQ112</f>
        <v>-3.8559583374390078E-3</v>
      </c>
      <c r="BQ111">
        <f>I!BQ111-A!BR112</f>
        <v>-6.4407475141177945E-6</v>
      </c>
      <c r="BR111">
        <f>I!BR111-A!BS112</f>
        <v>-2.070933534301335E-3</v>
      </c>
      <c r="BS111">
        <f>I!BS111-A!BT112</f>
        <v>-4.6585997964964775E-3</v>
      </c>
      <c r="BT111">
        <f>I!BT111-A!BU112</f>
        <v>-6.2326933954475605E-5</v>
      </c>
      <c r="BU111">
        <f>I!BU111-A!BV112</f>
        <v>-2.8530998571122082E-6</v>
      </c>
      <c r="BV111">
        <f>I!BV111-A!BW112</f>
        <v>-1.4852276055609487E-6</v>
      </c>
      <c r="BW111">
        <f>I!BW111-A!BX112</f>
        <v>-7.9956963800834238E-6</v>
      </c>
      <c r="BX111">
        <f>I!BX111-A!BY112</f>
        <v>-4.599066856634895E-6</v>
      </c>
      <c r="BY111">
        <f>I!BY111-A!BZ112</f>
        <v>-2.0218810474716826E-6</v>
      </c>
      <c r="BZ111">
        <f>I!BZ111-A!CA112</f>
        <v>-2.6248968924095057E-8</v>
      </c>
      <c r="CA111">
        <f>I!CA111-A!CB112</f>
        <v>-1.6589279750291524E-8</v>
      </c>
      <c r="CB111">
        <f>I!CB111-A!CC112</f>
        <v>-1.3923172050777052E-3</v>
      </c>
      <c r="CC111">
        <f>I!CC111-A!CD112</f>
        <v>-1.636640873627944E-3</v>
      </c>
      <c r="CD111">
        <f>I!CD111-A!CE112</f>
        <v>-3.3633168556837342E-3</v>
      </c>
      <c r="CE111">
        <f>I!CE111-A!CF112</f>
        <v>-1.7074822838253334E-3</v>
      </c>
      <c r="CF111">
        <f>I!CF111-A!CG112</f>
        <v>-5.7951605683333465E-5</v>
      </c>
      <c r="CG111">
        <f>I!CG111-A!CH112</f>
        <v>0</v>
      </c>
      <c r="CH111">
        <f>I!CH111-A!CI112</f>
        <v>-7.6163382733152206E-3</v>
      </c>
      <c r="CI111">
        <f>I!CI111-A!CJ112</f>
        <v>-1.7932406855347519E-5</v>
      </c>
      <c r="CJ111">
        <f>I!CJ111-A!CK112</f>
        <v>-1.2773484050426709E-5</v>
      </c>
      <c r="CK111">
        <f>I!CK111-A!CL112</f>
        <v>-2.072160676823019E-3</v>
      </c>
      <c r="CL111">
        <f>I!CL111-A!CM112</f>
        <v>-1.2912671342471848E-5</v>
      </c>
      <c r="CM111">
        <f>I!CM111-A!CN112</f>
        <v>-1.4306815134845904E-6</v>
      </c>
      <c r="CN111">
        <f>I!CN111-A!CO112</f>
        <v>-1.592686021745625E-5</v>
      </c>
      <c r="CO111">
        <f>I!CO111-A!CP112</f>
        <v>-3.3999802718217886E-6</v>
      </c>
      <c r="CP111">
        <f>I!CP111-A!CQ112</f>
        <v>-4.4267402904542754E-3</v>
      </c>
      <c r="CQ111">
        <f>I!CQ111-A!CR112</f>
        <v>-7.8622521526447022E-5</v>
      </c>
      <c r="CR111">
        <f>I!CR111-A!CS112</f>
        <v>-6.9249551839983676E-6</v>
      </c>
      <c r="CS111">
        <f>I!CS111-A!CT112</f>
        <v>-1.2599492563586526E-3</v>
      </c>
      <c r="CT111">
        <f>I!CT111-A!CU112</f>
        <v>-2.0606892322238199E-4</v>
      </c>
      <c r="CU111">
        <f>I!CU111-A!CV112</f>
        <v>-2.0662928783563925E-4</v>
      </c>
      <c r="CV111">
        <f>I!CV111-A!CW112</f>
        <v>-9.2501261608064748E-5</v>
      </c>
      <c r="CW111">
        <f>I!CW111-A!CX112</f>
        <v>-2.2840469734355779E-4</v>
      </c>
      <c r="CX111">
        <f>I!CX111-A!CY112</f>
        <v>-2.147649817947932E-5</v>
      </c>
      <c r="CY111">
        <f>I!CY111-A!CZ112</f>
        <v>-2.5492554595947461E-6</v>
      </c>
      <c r="CZ111">
        <f>I!CZ111-A!DA112</f>
        <v>-4.1600242754152198E-6</v>
      </c>
      <c r="DA111">
        <f>I!DA111-A!DB112</f>
        <v>-2.158919651030241E-3</v>
      </c>
      <c r="DB111">
        <f>I!DB111-A!DC112</f>
        <v>-1.0872465397612551E-3</v>
      </c>
      <c r="DC111">
        <f>I!DC111-A!DD112</f>
        <v>-2.2413139410865245E-4</v>
      </c>
      <c r="DD111">
        <f>I!DD111-A!DE112</f>
        <v>-7.3386039186677207E-6</v>
      </c>
      <c r="DE111">
        <f>I!DE111-A!DF112</f>
        <v>-1.9370197765957984E-5</v>
      </c>
      <c r="DF111">
        <f>I!DF111-A!DG112</f>
        <v>-2.550917178458368E-2</v>
      </c>
      <c r="DG111">
        <f>I!DG111-A!DH112</f>
        <v>0.96745392226455995</v>
      </c>
      <c r="DH111">
        <f>I!DH111-A!DI112</f>
        <v>-2.4578461962500289E-3</v>
      </c>
      <c r="DI111">
        <f>I!DI111-A!DJ112</f>
        <v>-6.4592357270209649E-3</v>
      </c>
      <c r="DJ111">
        <f>I!DJ111-A!DK112</f>
        <v>-1.2345184534514702E-3</v>
      </c>
      <c r="DK111">
        <f>I!DK111-A!DL112</f>
        <v>-1.6441023406732716E-5</v>
      </c>
      <c r="DL111">
        <f>I!DL111-A!DM112</f>
        <v>-2.0850258837566179E-5</v>
      </c>
      <c r="DM111">
        <f>I!DM111-A!DN112</f>
        <v>0</v>
      </c>
    </row>
    <row r="112" spans="1:117">
      <c r="A112">
        <f>I!A112-A!B113</f>
        <v>0</v>
      </c>
      <c r="B112">
        <f>I!B112-A!C113</f>
        <v>0</v>
      </c>
      <c r="C112">
        <f>I!C112-A!D113</f>
        <v>0</v>
      </c>
      <c r="D112">
        <f>I!D112-A!E113</f>
        <v>0</v>
      </c>
      <c r="E112">
        <f>I!E112-A!F113</f>
        <v>0</v>
      </c>
      <c r="F112">
        <f>I!F112-A!G113</f>
        <v>0</v>
      </c>
      <c r="G112">
        <f>I!G112-A!H113</f>
        <v>0</v>
      </c>
      <c r="H112">
        <f>I!H112-A!I113</f>
        <v>0</v>
      </c>
      <c r="I112">
        <f>I!I112-A!J113</f>
        <v>0</v>
      </c>
      <c r="J112">
        <f>I!J112-A!K113</f>
        <v>0</v>
      </c>
      <c r="K112">
        <f>I!K112-A!L113</f>
        <v>0</v>
      </c>
      <c r="L112">
        <f>I!L112-A!M113</f>
        <v>0</v>
      </c>
      <c r="M112">
        <f>I!M112-A!N113</f>
        <v>0</v>
      </c>
      <c r="N112">
        <f>I!N112-A!O113</f>
        <v>0</v>
      </c>
      <c r="O112">
        <f>I!O112-A!P113</f>
        <v>0</v>
      </c>
      <c r="P112">
        <f>I!P112-A!Q113</f>
        <v>0</v>
      </c>
      <c r="Q112">
        <f>I!Q112-A!R113</f>
        <v>0</v>
      </c>
      <c r="R112">
        <f>I!R112-A!S113</f>
        <v>0</v>
      </c>
      <c r="S112">
        <f>I!S112-A!T113</f>
        <v>0</v>
      </c>
      <c r="T112">
        <f>I!T112-A!U113</f>
        <v>0</v>
      </c>
      <c r="U112">
        <f>I!U112-A!V113</f>
        <v>0</v>
      </c>
      <c r="V112">
        <f>I!V112-A!W113</f>
        <v>0</v>
      </c>
      <c r="W112">
        <f>I!W112-A!X113</f>
        <v>0</v>
      </c>
      <c r="X112">
        <f>I!X112-A!Y113</f>
        <v>0</v>
      </c>
      <c r="Y112">
        <f>I!Y112-A!Z113</f>
        <v>0</v>
      </c>
      <c r="Z112">
        <f>I!Z112-A!AA113</f>
        <v>0</v>
      </c>
      <c r="AA112">
        <f>I!AA112-A!AB113</f>
        <v>0</v>
      </c>
      <c r="AB112">
        <f>I!AB112-A!AC113</f>
        <v>0</v>
      </c>
      <c r="AC112">
        <f>I!AC112-A!AD113</f>
        <v>0</v>
      </c>
      <c r="AD112">
        <f>I!AD112-A!AE113</f>
        <v>0</v>
      </c>
      <c r="AE112">
        <f>I!AE112-A!AF113</f>
        <v>0</v>
      </c>
      <c r="AF112">
        <f>I!AF112-A!AG113</f>
        <v>0</v>
      </c>
      <c r="AG112">
        <f>I!AG112-A!AH113</f>
        <v>0</v>
      </c>
      <c r="AH112">
        <f>I!AH112-A!AI113</f>
        <v>0</v>
      </c>
      <c r="AI112">
        <f>I!AI112-A!AJ113</f>
        <v>0</v>
      </c>
      <c r="AJ112">
        <f>I!AJ112-A!AK113</f>
        <v>0</v>
      </c>
      <c r="AK112">
        <f>I!AK112-A!AL113</f>
        <v>0</v>
      </c>
      <c r="AL112">
        <f>I!AL112-A!AM113</f>
        <v>0</v>
      </c>
      <c r="AM112">
        <f>I!AM112-A!AN113</f>
        <v>0</v>
      </c>
      <c r="AN112">
        <f>I!AN112-A!AO113</f>
        <v>0</v>
      </c>
      <c r="AO112">
        <f>I!AO112-A!AP113</f>
        <v>0</v>
      </c>
      <c r="AP112">
        <f>I!AP112-A!AQ113</f>
        <v>0</v>
      </c>
      <c r="AQ112">
        <f>I!AQ112-A!AR113</f>
        <v>0</v>
      </c>
      <c r="AR112">
        <f>I!AR112-A!AS113</f>
        <v>0</v>
      </c>
      <c r="AS112">
        <f>I!AS112-A!AT113</f>
        <v>0</v>
      </c>
      <c r="AT112">
        <f>I!AT112-A!AU113</f>
        <v>0</v>
      </c>
      <c r="AU112">
        <f>I!AU112-A!AV113</f>
        <v>0</v>
      </c>
      <c r="AV112">
        <f>I!AV112-A!AW113</f>
        <v>0</v>
      </c>
      <c r="AW112">
        <f>I!AW112-A!AX113</f>
        <v>0</v>
      </c>
      <c r="AX112">
        <f>I!AX112-A!AY113</f>
        <v>0</v>
      </c>
      <c r="AY112">
        <f>I!AY112-A!AZ113</f>
        <v>0</v>
      </c>
      <c r="AZ112">
        <f>I!AZ112-A!BA113</f>
        <v>0</v>
      </c>
      <c r="BA112">
        <f>I!BA112-A!BB113</f>
        <v>0</v>
      </c>
      <c r="BB112">
        <f>I!BB112-A!BC113</f>
        <v>0</v>
      </c>
      <c r="BC112">
        <f>I!BC112-A!BD113</f>
        <v>0</v>
      </c>
      <c r="BD112">
        <f>I!BD112-A!BE113</f>
        <v>0</v>
      </c>
      <c r="BE112">
        <f>I!BE112-A!BF113</f>
        <v>0</v>
      </c>
      <c r="BF112">
        <f>I!BF112-A!BG113</f>
        <v>0</v>
      </c>
      <c r="BG112">
        <f>I!BG112-A!BH113</f>
        <v>0</v>
      </c>
      <c r="BH112">
        <f>I!BH112-A!BI113</f>
        <v>0</v>
      </c>
      <c r="BI112">
        <f>I!BI112-A!BJ113</f>
        <v>0</v>
      </c>
      <c r="BJ112">
        <f>I!BJ112-A!BK113</f>
        <v>0</v>
      </c>
      <c r="BK112">
        <f>I!BK112-A!BL113</f>
        <v>0</v>
      </c>
      <c r="BL112">
        <f>I!BL112-A!BM113</f>
        <v>0</v>
      </c>
      <c r="BM112">
        <f>I!BM112-A!BN113</f>
        <v>0</v>
      </c>
      <c r="BN112">
        <f>I!BN112-A!BO113</f>
        <v>0</v>
      </c>
      <c r="BO112">
        <f>I!BO112-A!BP113</f>
        <v>0</v>
      </c>
      <c r="BP112">
        <f>I!BP112-A!BQ113</f>
        <v>0</v>
      </c>
      <c r="BQ112">
        <f>I!BQ112-A!BR113</f>
        <v>0</v>
      </c>
      <c r="BR112">
        <f>I!BR112-A!BS113</f>
        <v>0</v>
      </c>
      <c r="BS112">
        <f>I!BS112-A!BT113</f>
        <v>0</v>
      </c>
      <c r="BT112">
        <f>I!BT112-A!BU113</f>
        <v>0</v>
      </c>
      <c r="BU112">
        <f>I!BU112-A!BV113</f>
        <v>0</v>
      </c>
      <c r="BV112">
        <f>I!BV112-A!BW113</f>
        <v>0</v>
      </c>
      <c r="BW112">
        <f>I!BW112-A!BX113</f>
        <v>0</v>
      </c>
      <c r="BX112">
        <f>I!BX112-A!BY113</f>
        <v>0</v>
      </c>
      <c r="BY112">
        <f>I!BY112-A!BZ113</f>
        <v>0</v>
      </c>
      <c r="BZ112">
        <f>I!BZ112-A!CA113</f>
        <v>0</v>
      </c>
      <c r="CA112">
        <f>I!CA112-A!CB113</f>
        <v>0</v>
      </c>
      <c r="CB112">
        <f>I!CB112-A!CC113</f>
        <v>0</v>
      </c>
      <c r="CC112">
        <f>I!CC112-A!CD113</f>
        <v>0</v>
      </c>
      <c r="CD112">
        <f>I!CD112-A!CE113</f>
        <v>0</v>
      </c>
      <c r="CE112">
        <f>I!CE112-A!CF113</f>
        <v>0</v>
      </c>
      <c r="CF112">
        <f>I!CF112-A!CG113</f>
        <v>0</v>
      </c>
      <c r="CG112">
        <f>I!CG112-A!CH113</f>
        <v>0</v>
      </c>
      <c r="CH112">
        <f>I!CH112-A!CI113</f>
        <v>0</v>
      </c>
      <c r="CI112">
        <f>I!CI112-A!CJ113</f>
        <v>0</v>
      </c>
      <c r="CJ112">
        <f>I!CJ112-A!CK113</f>
        <v>0</v>
      </c>
      <c r="CK112">
        <f>I!CK112-A!CL113</f>
        <v>0</v>
      </c>
      <c r="CL112">
        <f>I!CL112-A!CM113</f>
        <v>0</v>
      </c>
      <c r="CM112">
        <f>I!CM112-A!CN113</f>
        <v>0</v>
      </c>
      <c r="CN112">
        <f>I!CN112-A!CO113</f>
        <v>0</v>
      </c>
      <c r="CO112">
        <f>I!CO112-A!CP113</f>
        <v>0</v>
      </c>
      <c r="CP112">
        <f>I!CP112-A!CQ113</f>
        <v>0</v>
      </c>
      <c r="CQ112">
        <f>I!CQ112-A!CR113</f>
        <v>0</v>
      </c>
      <c r="CR112">
        <f>I!CR112-A!CS113</f>
        <v>0</v>
      </c>
      <c r="CS112">
        <f>I!CS112-A!CT113</f>
        <v>0</v>
      </c>
      <c r="CT112">
        <f>I!CT112-A!CU113</f>
        <v>0</v>
      </c>
      <c r="CU112">
        <f>I!CU112-A!CV113</f>
        <v>0</v>
      </c>
      <c r="CV112">
        <f>I!CV112-A!CW113</f>
        <v>0</v>
      </c>
      <c r="CW112">
        <f>I!CW112-A!CX113</f>
        <v>0</v>
      </c>
      <c r="CX112">
        <f>I!CX112-A!CY113</f>
        <v>0</v>
      </c>
      <c r="CY112">
        <f>I!CY112-A!CZ113</f>
        <v>0</v>
      </c>
      <c r="CZ112">
        <f>I!CZ112-A!DA113</f>
        <v>0</v>
      </c>
      <c r="DA112">
        <f>I!DA112-A!DB113</f>
        <v>0</v>
      </c>
      <c r="DB112">
        <f>I!DB112-A!DC113</f>
        <v>0</v>
      </c>
      <c r="DC112">
        <f>I!DC112-A!DD113</f>
        <v>0</v>
      </c>
      <c r="DD112">
        <f>I!DD112-A!DE113</f>
        <v>0</v>
      </c>
      <c r="DE112">
        <f>I!DE112-A!DF113</f>
        <v>0</v>
      </c>
      <c r="DF112">
        <f>I!DF112-A!DG113</f>
        <v>0</v>
      </c>
      <c r="DG112">
        <f>I!DG112-A!DH113</f>
        <v>0</v>
      </c>
      <c r="DH112">
        <f>I!DH112-A!DI113</f>
        <v>1</v>
      </c>
      <c r="DI112">
        <f>I!DI112-A!DJ113</f>
        <v>0</v>
      </c>
      <c r="DJ112">
        <f>I!DJ112-A!DK113</f>
        <v>0</v>
      </c>
      <c r="DK112">
        <f>I!DK112-A!DL113</f>
        <v>0</v>
      </c>
      <c r="DL112">
        <f>I!DL112-A!DM113</f>
        <v>0</v>
      </c>
      <c r="DM112">
        <f>I!DM112-A!DN113</f>
        <v>0</v>
      </c>
    </row>
    <row r="113" spans="1:117">
      <c r="A113">
        <f>I!A113-A!B114</f>
        <v>-7.6194699357307289E-6</v>
      </c>
      <c r="B113">
        <f>I!B113-A!C114</f>
        <v>-5.4436388645720016E-5</v>
      </c>
      <c r="C113">
        <f>I!C113-A!D114</f>
        <v>-1.0990573365466977E-3</v>
      </c>
      <c r="D113">
        <f>I!D113-A!E114</f>
        <v>-8.9155039407314088E-7</v>
      </c>
      <c r="E113">
        <f>I!E113-A!F114</f>
        <v>-3.8523971541291566E-6</v>
      </c>
      <c r="F113">
        <f>I!F113-A!G114</f>
        <v>-6.6287606567172247E-5</v>
      </c>
      <c r="G113">
        <f>I!G113-A!H114</f>
        <v>-9.8022756527498718E-6</v>
      </c>
      <c r="H113">
        <f>I!H113-A!I114</f>
        <v>-7.3617152496053406E-5</v>
      </c>
      <c r="I113">
        <f>I!I113-A!J114</f>
        <v>-8.1903569077869682E-6</v>
      </c>
      <c r="J113">
        <f>I!J113-A!K114</f>
        <v>-9.9489856427132576E-5</v>
      </c>
      <c r="K113">
        <f>I!K113-A!L114</f>
        <v>-5.7315562153264445E-5</v>
      </c>
      <c r="L113">
        <f>I!L113-A!M114</f>
        <v>-6.776877958982113E-5</v>
      </c>
      <c r="M113">
        <f>I!M113-A!N114</f>
        <v>-1.0332965577393098E-4</v>
      </c>
      <c r="N113">
        <f>I!N113-A!O114</f>
        <v>-1.4811082354198638E-5</v>
      </c>
      <c r="O113">
        <f>I!O113-A!P114</f>
        <v>-4.0905794324192056E-5</v>
      </c>
      <c r="P113">
        <f>I!P113-A!Q114</f>
        <v>-6.7277094167748702E-6</v>
      </c>
      <c r="Q113">
        <f>I!Q113-A!R114</f>
        <v>-2.5529718099157051E-5</v>
      </c>
      <c r="R113">
        <f>I!R113-A!S114</f>
        <v>-1.4493071132330166E-5</v>
      </c>
      <c r="S113">
        <f>I!S113-A!T114</f>
        <v>-2.0261528208036254E-5</v>
      </c>
      <c r="T113">
        <f>I!T113-A!U114</f>
        <v>-9.4192854269634035E-6</v>
      </c>
      <c r="U113">
        <f>I!U113-A!V114</f>
        <v>-9.2764432463826816E-5</v>
      </c>
      <c r="V113">
        <f>I!V113-A!W114</f>
        <v>-4.4641726553253828E-5</v>
      </c>
      <c r="W113">
        <f>I!W113-A!X114</f>
        <v>-6.1265300498928533E-5</v>
      </c>
      <c r="X113">
        <f>I!X113-A!Y114</f>
        <v>-1.3626981117673554E-5</v>
      </c>
      <c r="Y113">
        <f>I!Y113-A!Z114</f>
        <v>-1.7335724507600416E-6</v>
      </c>
      <c r="Z113">
        <f>I!Z113-A!AA114</f>
        <v>-4.5115707302535996E-5</v>
      </c>
      <c r="AA113">
        <f>I!AA113-A!AB114</f>
        <v>-5.4347956049460121E-7</v>
      </c>
      <c r="AB113">
        <f>I!AB113-A!AC114</f>
        <v>-1.9250929412659434E-5</v>
      </c>
      <c r="AC113">
        <f>I!AC113-A!AD114</f>
        <v>-2.3707047736083815E-5</v>
      </c>
      <c r="AD113">
        <f>I!AD113-A!AE114</f>
        <v>-2.6419994006089907E-5</v>
      </c>
      <c r="AE113">
        <f>I!AE113-A!AF114</f>
        <v>-2.8137473971602473E-5</v>
      </c>
      <c r="AF113">
        <f>I!AF113-A!AG114</f>
        <v>-1.6686497927665316E-5</v>
      </c>
      <c r="AG113">
        <f>I!AG113-A!AH114</f>
        <v>-2.8224339683678178E-5</v>
      </c>
      <c r="AH113">
        <f>I!AH113-A!AI114</f>
        <v>-1.0878167852486013E-5</v>
      </c>
      <c r="AI113">
        <f>I!AI113-A!AJ114</f>
        <v>-4.4846661966087899E-5</v>
      </c>
      <c r="AJ113">
        <f>I!AJ113-A!AK114</f>
        <v>-3.5977083276765595E-5</v>
      </c>
      <c r="AK113">
        <f>I!AK113-A!AL114</f>
        <v>-2.5339888715987933E-5</v>
      </c>
      <c r="AL113">
        <f>I!AL113-A!AM114</f>
        <v>-5.5734971575164504E-5</v>
      </c>
      <c r="AM113">
        <f>I!AM113-A!AN114</f>
        <v>-5.2240627794568611E-5</v>
      </c>
      <c r="AN113">
        <f>I!AN113-A!AO114</f>
        <v>-2.3843816374971251E-6</v>
      </c>
      <c r="AO113">
        <f>I!AO113-A!AP114</f>
        <v>-5.0216881571195277E-5</v>
      </c>
      <c r="AP113">
        <f>I!AP113-A!AQ114</f>
        <v>-5.187597497739364E-5</v>
      </c>
      <c r="AQ113">
        <f>I!AQ113-A!AR114</f>
        <v>-1.4199270845928014E-5</v>
      </c>
      <c r="AR113">
        <f>I!AR113-A!AS114</f>
        <v>-5.2511878549078687E-5</v>
      </c>
      <c r="AS113">
        <f>I!AS113-A!AT114</f>
        <v>-2.7203053345750432E-5</v>
      </c>
      <c r="AT113">
        <f>I!AT113-A!AU114</f>
        <v>-5.3888772369610756E-5</v>
      </c>
      <c r="AU113">
        <f>I!AU113-A!AV114</f>
        <v>-1.395193275078227E-4</v>
      </c>
      <c r="AV113">
        <f>I!AV113-A!AW114</f>
        <v>-4.6918641869748344E-6</v>
      </c>
      <c r="AW113">
        <f>I!AW113-A!AX114</f>
        <v>-5.3435864357509333E-5</v>
      </c>
      <c r="AX113">
        <f>I!AX113-A!AY114</f>
        <v>-5.0287768777697148E-6</v>
      </c>
      <c r="AY113">
        <f>I!AY113-A!AZ114</f>
        <v>-4.8918406391189794E-6</v>
      </c>
      <c r="AZ113">
        <f>I!AZ113-A!BA114</f>
        <v>-8.1914744278101893E-5</v>
      </c>
      <c r="BA113">
        <f>I!BA113-A!BB114</f>
        <v>-2.9445306582558999E-5</v>
      </c>
      <c r="BB113">
        <f>I!BB113-A!BC114</f>
        <v>-7.2601135708154612E-5</v>
      </c>
      <c r="BC113">
        <f>I!BC113-A!BD114</f>
        <v>-1.2513747569627202E-4</v>
      </c>
      <c r="BD113">
        <f>I!BD113-A!BE114</f>
        <v>-2.3241982902159159E-5</v>
      </c>
      <c r="BE113">
        <f>I!BE113-A!BF114</f>
        <v>-3.6962125987562555E-5</v>
      </c>
      <c r="BF113">
        <f>I!BF113-A!BG114</f>
        <v>-1.6274320633838535E-5</v>
      </c>
      <c r="BG113">
        <f>I!BG113-A!BH114</f>
        <v>-3.0390007240506785E-4</v>
      </c>
      <c r="BH113">
        <f>I!BH113-A!BI114</f>
        <v>-5.3059651010275049E-7</v>
      </c>
      <c r="BI113">
        <f>I!BI113-A!BJ114</f>
        <v>-9.1442148910912297E-5</v>
      </c>
      <c r="BJ113">
        <f>I!BJ113-A!BK114</f>
        <v>-2.5887357205503601E-5</v>
      </c>
      <c r="BK113">
        <f>I!BK113-A!BL114</f>
        <v>-9.3286327866452914E-5</v>
      </c>
      <c r="BL113">
        <f>I!BL113-A!BM114</f>
        <v>-1.003305139481264E-4</v>
      </c>
      <c r="BM113">
        <f>I!BM113-A!BN114</f>
        <v>-2.9441688356397007E-5</v>
      </c>
      <c r="BN113">
        <f>I!BN113-A!BO114</f>
        <v>-3.3657814312880947E-5</v>
      </c>
      <c r="BO113">
        <f>I!BO113-A!BP114</f>
        <v>-3.2960693641848965E-5</v>
      </c>
      <c r="BP113">
        <f>I!BP113-A!BQ114</f>
        <v>-3.8684578356343358E-5</v>
      </c>
      <c r="BQ113">
        <f>I!BQ113-A!BR114</f>
        <v>-2.9175624933354486E-5</v>
      </c>
      <c r="BR113">
        <f>I!BR113-A!BS114</f>
        <v>-1.2248335013719441E-4</v>
      </c>
      <c r="BS113">
        <f>I!BS113-A!BT114</f>
        <v>-7.2021405855816382E-5</v>
      </c>
      <c r="BT113">
        <f>I!BT113-A!BU114</f>
        <v>-1.3821023335033514E-5</v>
      </c>
      <c r="BU113">
        <f>I!BU113-A!BV114</f>
        <v>-1.2952723277687326E-5</v>
      </c>
      <c r="BV113">
        <f>I!BV113-A!BW114</f>
        <v>-6.751034570731585E-6</v>
      </c>
      <c r="BW113">
        <f>I!BW113-A!BX114</f>
        <v>-3.6209809721269518E-5</v>
      </c>
      <c r="BX113">
        <f>I!BX113-A!BY114</f>
        <v>-2.0732301385465237E-5</v>
      </c>
      <c r="BY113">
        <f>I!BY113-A!BZ114</f>
        <v>-1.0219119712802613E-5</v>
      </c>
      <c r="BZ113">
        <f>I!BZ113-A!CA114</f>
        <v>-1.312448446204753E-7</v>
      </c>
      <c r="CA113">
        <f>I!CA113-A!CB114</f>
        <v>-6.6357119001166098E-8</v>
      </c>
      <c r="CB113">
        <f>I!CB113-A!CC114</f>
        <v>-4.7000130360181658E-5</v>
      </c>
      <c r="CC113">
        <f>I!CC113-A!CD114</f>
        <v>-1.1883320511009324E-4</v>
      </c>
      <c r="CD113">
        <f>I!CD113-A!CE114</f>
        <v>-4.4938768881972219E-5</v>
      </c>
      <c r="CE113">
        <f>I!CE113-A!CF114</f>
        <v>-1.422825832516664E-4</v>
      </c>
      <c r="CF113">
        <f>I!CF113-A!CG114</f>
        <v>-2.6240676090251506E-4</v>
      </c>
      <c r="CG113">
        <f>I!CG113-A!CH114</f>
        <v>-2.9814701629373444E-7</v>
      </c>
      <c r="CH113">
        <f>I!CH113-A!CI114</f>
        <v>-7.8244680019865306E-5</v>
      </c>
      <c r="CI113">
        <f>I!CI113-A!CJ114</f>
        <v>-8.1252737894260953E-5</v>
      </c>
      <c r="CJ113">
        <f>I!CJ113-A!CK114</f>
        <v>-5.7856368934285679E-5</v>
      </c>
      <c r="CK113">
        <f>I!CK113-A!CL114</f>
        <v>-1.8319066141869972E-4</v>
      </c>
      <c r="CL113">
        <f>I!CL113-A!CM114</f>
        <v>-6.7474305743321107E-5</v>
      </c>
      <c r="CM113">
        <f>I!CM113-A!CN114</f>
        <v>-6.4976785404091814E-6</v>
      </c>
      <c r="CN113">
        <f>I!CN113-A!CO114</f>
        <v>-7.1898397553088196E-5</v>
      </c>
      <c r="CO113">
        <f>I!CO113-A!CP114</f>
        <v>-6.0370381411860049E-5</v>
      </c>
      <c r="CP113">
        <f>I!CP113-A!CQ114</f>
        <v>-8.2066211141115412E-5</v>
      </c>
      <c r="CQ113">
        <f>I!CQ113-A!CR114</f>
        <v>-6.394213960241264E-4</v>
      </c>
      <c r="CR113">
        <f>I!CR113-A!CS114</f>
        <v>-5.6938520401764354E-5</v>
      </c>
      <c r="CS113">
        <f>I!CS113-A!CT114</f>
        <v>-2.1659138110697446E-5</v>
      </c>
      <c r="CT113">
        <f>I!CT113-A!CU114</f>
        <v>-1.3671513285094621E-4</v>
      </c>
      <c r="CU113">
        <f>I!CU113-A!CV114</f>
        <v>-5.9785153384533973E-4</v>
      </c>
      <c r="CV113">
        <f>I!CV113-A!CW114</f>
        <v>-3.0201943105537916E-6</v>
      </c>
      <c r="CW113">
        <f>I!CW113-A!CX114</f>
        <v>-1.2106429236879564E-4</v>
      </c>
      <c r="CX113">
        <f>I!CX113-A!CY114</f>
        <v>-9.6976352604246814E-5</v>
      </c>
      <c r="CY113">
        <f>I!CY113-A!CZ114</f>
        <v>-1.447612921698445E-5</v>
      </c>
      <c r="CZ113">
        <f>I!CZ113-A!DA114</f>
        <v>-4.8557524732001797E-5</v>
      </c>
      <c r="DA113">
        <f>I!DA113-A!DB114</f>
        <v>-1.2184639782503006E-2</v>
      </c>
      <c r="DB113">
        <f>I!DB113-A!DC114</f>
        <v>-4.1443154083186254E-3</v>
      </c>
      <c r="DC113">
        <f>I!DC113-A!DD114</f>
        <v>-1.8892592123579706E-5</v>
      </c>
      <c r="DD113">
        <f>I!DD113-A!DE114</f>
        <v>-3.2289857242137968E-5</v>
      </c>
      <c r="DE113">
        <f>I!DE113-A!DF114</f>
        <v>-9.9953981675792911E-5</v>
      </c>
      <c r="DF113">
        <f>I!DF113-A!DG114</f>
        <v>-7.2584198377566295E-5</v>
      </c>
      <c r="DG113">
        <f>I!DG113-A!DH114</f>
        <v>-2.7731569194694486E-5</v>
      </c>
      <c r="DH113">
        <f>I!DH113-A!DI114</f>
        <v>-3.3794208519868267E-4</v>
      </c>
      <c r="DI113">
        <f>I!DI113-A!DJ114</f>
        <v>0.99984123263670077</v>
      </c>
      <c r="DJ113">
        <f>I!DJ113-A!DK114</f>
        <v>-3.3480541367194281E-4</v>
      </c>
      <c r="DK113">
        <f>I!DK113-A!DL114</f>
        <v>-7.4180331799424996E-5</v>
      </c>
      <c r="DL113">
        <f>I!DL113-A!DM114</f>
        <v>-9.4439407676035056E-5</v>
      </c>
      <c r="DM113">
        <f>I!DM113-A!DN114</f>
        <v>0</v>
      </c>
    </row>
    <row r="114" spans="1:117">
      <c r="A114">
        <f>I!A114-A!B115</f>
        <v>-1.7591101190112568E-4</v>
      </c>
      <c r="B114">
        <f>I!B114-A!C115</f>
        <v>-1.5711315422138703E-3</v>
      </c>
      <c r="C114">
        <f>I!C114-A!D115</f>
        <v>-2.2643602862585293E-4</v>
      </c>
      <c r="D114">
        <f>I!D114-A!E115</f>
        <v>-7.6725778031117947E-5</v>
      </c>
      <c r="E114">
        <f>I!E114-A!F115</f>
        <v>-4.8260029803545257E-4</v>
      </c>
      <c r="F114">
        <f>I!F114-A!G115</f>
        <v>-1.8157553695914727E-3</v>
      </c>
      <c r="G114">
        <f>I!G114-A!H115</f>
        <v>-1.3092780302425616E-3</v>
      </c>
      <c r="H114">
        <f>I!H114-A!I115</f>
        <v>-9.8354018125594621E-4</v>
      </c>
      <c r="I114">
        <f>I!I114-A!J115</f>
        <v>-1.0389196628152774E-3</v>
      </c>
      <c r="J114">
        <f>I!J114-A!K115</f>
        <v>-7.8632858563931643E-4</v>
      </c>
      <c r="K114">
        <f>I!K114-A!L115</f>
        <v>-7.5639953705957318E-4</v>
      </c>
      <c r="L114">
        <f>I!L114-A!M115</f>
        <v>-1.9826534143522053E-3</v>
      </c>
      <c r="M114">
        <f>I!M114-A!N115</f>
        <v>-1.1105903947355574E-3</v>
      </c>
      <c r="N114">
        <f>I!N114-A!O115</f>
        <v>-8.8148843743081167E-4</v>
      </c>
      <c r="O114">
        <f>I!O114-A!P115</f>
        <v>-6.8544844543240739E-4</v>
      </c>
      <c r="P114">
        <f>I!P114-A!Q115</f>
        <v>-2.6238066725421991E-4</v>
      </c>
      <c r="Q114">
        <f>I!Q114-A!R115</f>
        <v>-7.0060706089826929E-4</v>
      </c>
      <c r="R114">
        <f>I!R114-A!S115</f>
        <v>-5.2815447591538064E-4</v>
      </c>
      <c r="S114">
        <f>I!S114-A!T115</f>
        <v>-1.6223152367072029E-3</v>
      </c>
      <c r="T114">
        <f>I!T114-A!U115</f>
        <v>-4.6484390616290821E-4</v>
      </c>
      <c r="U114">
        <f>I!U114-A!V115</f>
        <v>-1.1368007677217018E-3</v>
      </c>
      <c r="V114">
        <f>I!V114-A!W115</f>
        <v>-8.669850760328853E-4</v>
      </c>
      <c r="W114">
        <f>I!W114-A!X115</f>
        <v>-1.0566245044684194E-3</v>
      </c>
      <c r="X114">
        <f>I!X114-A!Y115</f>
        <v>-8.653133009722708E-4</v>
      </c>
      <c r="Y114">
        <f>I!Y114-A!Z115</f>
        <v>-5.7641283987771388E-5</v>
      </c>
      <c r="Z114">
        <f>I!Z114-A!AA115</f>
        <v>-1.3580241803634917E-3</v>
      </c>
      <c r="AA114">
        <f>I!AA114-A!AB115</f>
        <v>-5.9663186151097326E-4</v>
      </c>
      <c r="AB114">
        <f>I!AB114-A!AC115</f>
        <v>-6.3280555112184788E-4</v>
      </c>
      <c r="AC114">
        <f>I!AC114-A!AD115</f>
        <v>-2.5475360313119574E-4</v>
      </c>
      <c r="AD114">
        <f>I!AD114-A!AE115</f>
        <v>-1.1203690893330585E-3</v>
      </c>
      <c r="AE114">
        <f>I!AE114-A!AF115</f>
        <v>-7.297972196424053E-4</v>
      </c>
      <c r="AF114">
        <f>I!AF114-A!AG115</f>
        <v>-2.3707662824921415E-3</v>
      </c>
      <c r="AG114">
        <f>I!AG114-A!AH115</f>
        <v>-1.1862117587336074E-3</v>
      </c>
      <c r="AH114">
        <f>I!AH114-A!AI115</f>
        <v>-3.9594408413712025E-4</v>
      </c>
      <c r="AI114">
        <f>I!AI114-A!AJ115</f>
        <v>-6.246956528863243E-4</v>
      </c>
      <c r="AJ114">
        <f>I!AJ114-A!AK115</f>
        <v>-7.3814113877650764E-4</v>
      </c>
      <c r="AK114">
        <f>I!AK114-A!AL115</f>
        <v>-1.6008025761289071E-3</v>
      </c>
      <c r="AL114">
        <f>I!AL114-A!AM115</f>
        <v>-1.3766038433865853E-3</v>
      </c>
      <c r="AM114">
        <f>I!AM114-A!AN115</f>
        <v>-2.6326980117130955E-3</v>
      </c>
      <c r="AN114">
        <f>I!AN114-A!AO115</f>
        <v>-1.1881494939392454E-4</v>
      </c>
      <c r="AO114">
        <f>I!AO114-A!AP115</f>
        <v>-1.6278968616426062E-3</v>
      </c>
      <c r="AP114">
        <f>I!AP114-A!AQ115</f>
        <v>-7.3531093645875254E-4</v>
      </c>
      <c r="AQ114">
        <f>I!AQ114-A!AR115</f>
        <v>-1.2211372927498092E-3</v>
      </c>
      <c r="AR114">
        <f>I!AR114-A!AS115</f>
        <v>-1.6408584298649143E-3</v>
      </c>
      <c r="AS114">
        <f>I!AS114-A!AT115</f>
        <v>-2.2492234935324274E-3</v>
      </c>
      <c r="AT114">
        <f>I!AT114-A!AU115</f>
        <v>-3.5630814744048406E-3</v>
      </c>
      <c r="AU114">
        <f>I!AU114-A!AV115</f>
        <v>-4.3131042784318764E-3</v>
      </c>
      <c r="AV114">
        <f>I!AV114-A!AW115</f>
        <v>-9.0078053106507677E-5</v>
      </c>
      <c r="AW114">
        <f>I!AW114-A!AX115</f>
        <v>-3.3281688951234152E-5</v>
      </c>
      <c r="AX114">
        <f>I!AX114-A!AY115</f>
        <v>-1.8911537689622127E-4</v>
      </c>
      <c r="AY114">
        <f>I!AY114-A!AZ115</f>
        <v>0</v>
      </c>
      <c r="AZ114">
        <f>I!AZ114-A!BA115</f>
        <v>-2.3168594679635317E-3</v>
      </c>
      <c r="BA114">
        <f>I!BA114-A!BB115</f>
        <v>-6.3914528875853578E-4</v>
      </c>
      <c r="BB114">
        <f>I!BB114-A!BC115</f>
        <v>-1.462925392371945E-3</v>
      </c>
      <c r="BC114">
        <f>I!BC114-A!BD115</f>
        <v>-3.8206792993819754E-3</v>
      </c>
      <c r="BD114">
        <f>I!BD114-A!BE115</f>
        <v>-8.1948636161623101E-4</v>
      </c>
      <c r="BE114">
        <f>I!BE114-A!BF115</f>
        <v>-9.286349132229388E-4</v>
      </c>
      <c r="BF114">
        <f>I!BF114-A!BG115</f>
        <v>-9.0692934448021508E-4</v>
      </c>
      <c r="BG114">
        <f>I!BG114-A!BH115</f>
        <v>-8.2093438236971645E-4</v>
      </c>
      <c r="BH114">
        <f>I!BH114-A!BI115</f>
        <v>-1.1788889733555658E-4</v>
      </c>
      <c r="BI114">
        <f>I!BI114-A!BJ115</f>
        <v>-3.7822801370112611E-3</v>
      </c>
      <c r="BJ114">
        <f>I!BJ114-A!BK115</f>
        <v>-6.1330468111787453E-3</v>
      </c>
      <c r="BK114">
        <f>I!BK114-A!BL115</f>
        <v>-6.817919175442777E-3</v>
      </c>
      <c r="BL114">
        <f>I!BL114-A!BM115</f>
        <v>-1.7861272327131727E-3</v>
      </c>
      <c r="BM114">
        <f>I!BM114-A!BN115</f>
        <v>-1.8007026160333996E-3</v>
      </c>
      <c r="BN114">
        <f>I!BN114-A!BO115</f>
        <v>-1.5046183940715847E-3</v>
      </c>
      <c r="BO114">
        <f>I!BO114-A!BP115</f>
        <v>-1.357635022385029E-3</v>
      </c>
      <c r="BP114">
        <f>I!BP114-A!BQ115</f>
        <v>-1.3566973588651548E-3</v>
      </c>
      <c r="BQ114">
        <f>I!BQ114-A!BR115</f>
        <v>-3.4171770458391606E-3</v>
      </c>
      <c r="BR114">
        <f>I!BR114-A!BS115</f>
        <v>-6.232653165862777E-3</v>
      </c>
      <c r="BS114">
        <f>I!BS114-A!BT115</f>
        <v>-8.6602954903558672E-3</v>
      </c>
      <c r="BT114">
        <f>I!BT114-A!BU115</f>
        <v>-1.880203192568171E-3</v>
      </c>
      <c r="BU114">
        <f>I!BU114-A!BV115</f>
        <v>-1.9790885984300984E-3</v>
      </c>
      <c r="BV114">
        <f>I!BV114-A!BW115</f>
        <v>-2.0806688546994744E-4</v>
      </c>
      <c r="BW114">
        <f>I!BW114-A!BX115</f>
        <v>-2.0252538722724685E-3</v>
      </c>
      <c r="BX114">
        <f>I!BX114-A!BY115</f>
        <v>-1.1034986415597524E-2</v>
      </c>
      <c r="BY114">
        <f>I!BY114-A!BZ115</f>
        <v>-4.5031522771247221E-4</v>
      </c>
      <c r="BZ114">
        <f>I!BZ114-A!CA115</f>
        <v>-1.3173045054557105E-4</v>
      </c>
      <c r="CA114">
        <f>I!CA114-A!CB115</f>
        <v>-2.7131767031601789E-5</v>
      </c>
      <c r="CB114">
        <f>I!CB114-A!CC115</f>
        <v>-2.612418040439842E-3</v>
      </c>
      <c r="CC114">
        <f>I!CC114-A!CD115</f>
        <v>-7.0729885610070972E-3</v>
      </c>
      <c r="CD114">
        <f>I!CD114-A!CE115</f>
        <v>-7.0476292466113873E-3</v>
      </c>
      <c r="CE114">
        <f>I!CE114-A!CF115</f>
        <v>-4.114890812570781E-3</v>
      </c>
      <c r="CF114">
        <f>I!CF114-A!CG115</f>
        <v>-5.2250668163995959E-3</v>
      </c>
      <c r="CG114">
        <f>I!CG114-A!CH115</f>
        <v>0</v>
      </c>
      <c r="CH114">
        <f>I!CH114-A!CI115</f>
        <v>-2.3085821195839716E-3</v>
      </c>
      <c r="CI114">
        <f>I!CI114-A!CJ115</f>
        <v>-8.6800088971469534E-3</v>
      </c>
      <c r="CJ114">
        <f>I!CJ114-A!CK115</f>
        <v>-5.173636731130183E-3</v>
      </c>
      <c r="CK114">
        <f>I!CK114-A!CL115</f>
        <v>-6.3070627452156231E-3</v>
      </c>
      <c r="CL114">
        <f>I!CL114-A!CM115</f>
        <v>-6.4622322090165897E-3</v>
      </c>
      <c r="CM114">
        <f>I!CM114-A!CN115</f>
        <v>-1.4431999767275806E-4</v>
      </c>
      <c r="CN114">
        <f>I!CN114-A!CO115</f>
        <v>-8.8159721835111022E-3</v>
      </c>
      <c r="CO114">
        <f>I!CO114-A!CP115</f>
        <v>-3.2892735971173475E-4</v>
      </c>
      <c r="CP114">
        <f>I!CP114-A!CQ115</f>
        <v>-8.8182408968251313E-3</v>
      </c>
      <c r="CQ114">
        <f>I!CQ114-A!CR115</f>
        <v>0</v>
      </c>
      <c r="CR114">
        <f>I!CR114-A!CS115</f>
        <v>-5.7061630716146545E-4</v>
      </c>
      <c r="CS114">
        <f>I!CS114-A!CT115</f>
        <v>-5.3950944021191822E-4</v>
      </c>
      <c r="CT114">
        <f>I!CT114-A!CU115</f>
        <v>0</v>
      </c>
      <c r="CU114">
        <f>I!CU114-A!CV115</f>
        <v>0</v>
      </c>
      <c r="CV114">
        <f>I!CV114-A!CW115</f>
        <v>0</v>
      </c>
      <c r="CW114">
        <f>I!CW114-A!CX115</f>
        <v>0</v>
      </c>
      <c r="CX114">
        <f>I!CX114-A!CY115</f>
        <v>-4.2753729881004699E-3</v>
      </c>
      <c r="CY114">
        <f>I!CY114-A!CZ115</f>
        <v>-1.5700176481313672E-5</v>
      </c>
      <c r="CZ114">
        <f>I!CZ114-A!DA115</f>
        <v>-2.0435282466485091E-3</v>
      </c>
      <c r="DA114">
        <f>I!DA114-A!DB115</f>
        <v>0</v>
      </c>
      <c r="DB114">
        <f>I!DB114-A!DC115</f>
        <v>0</v>
      </c>
      <c r="DC114">
        <f>I!DC114-A!DD115</f>
        <v>-3.1100696833153904E-4</v>
      </c>
      <c r="DD114">
        <f>I!DD114-A!DE115</f>
        <v>-1.2223178686932954E-2</v>
      </c>
      <c r="DE114">
        <f>I!DE114-A!DF115</f>
        <v>0</v>
      </c>
      <c r="DF114">
        <f>I!DF114-A!DG115</f>
        <v>-4.1596546746629076E-3</v>
      </c>
      <c r="DG114">
        <f>I!DG114-A!DH115</f>
        <v>-3.8075059343632275E-3</v>
      </c>
      <c r="DH114">
        <f>I!DH114-A!DI115</f>
        <v>0</v>
      </c>
      <c r="DI114">
        <f>I!DI114-A!DJ115</f>
        <v>-1.2093784107236444E-3</v>
      </c>
      <c r="DJ114">
        <f>I!DJ114-A!DK115</f>
        <v>0.99817605263728693</v>
      </c>
      <c r="DK114">
        <f>I!DK114-A!DL115</f>
        <v>-4.862628399010329E-3</v>
      </c>
      <c r="DL114">
        <f>I!DL114-A!DM115</f>
        <v>-2.1782388056186788E-3</v>
      </c>
      <c r="DM114">
        <f>I!DM114-A!DN115</f>
        <v>0</v>
      </c>
    </row>
    <row r="115" spans="1:117">
      <c r="A115">
        <f>I!A115-A!B116</f>
        <v>-1.5633766949949323E-3</v>
      </c>
      <c r="B115">
        <f>I!B115-A!C116</f>
        <v>-1.0407086821171596E-3</v>
      </c>
      <c r="C115">
        <f>I!C115-A!D116</f>
        <v>-2.1074627813937384E-3</v>
      </c>
      <c r="D115">
        <f>I!D115-A!E116</f>
        <v>-1.0506659173447825E-3</v>
      </c>
      <c r="E115">
        <f>I!E115-A!F116</f>
        <v>-2.2680112700127655E-3</v>
      </c>
      <c r="F115">
        <f>I!F115-A!G116</f>
        <v>-2.4624861370300027E-4</v>
      </c>
      <c r="G115">
        <f>I!G115-A!H116</f>
        <v>-5.045319447087341E-4</v>
      </c>
      <c r="H115">
        <f>I!H115-A!I116</f>
        <v>-8.1151642695394396E-4</v>
      </c>
      <c r="I115">
        <f>I!I115-A!J116</f>
        <v>-1.1268447138009625E-3</v>
      </c>
      <c r="J115">
        <f>I!J115-A!K116</f>
        <v>-8.2190773959339041E-4</v>
      </c>
      <c r="K115">
        <f>I!K115-A!L116</f>
        <v>-8.2263848014687885E-4</v>
      </c>
      <c r="L115">
        <f>I!L115-A!M116</f>
        <v>-1.7975391045300098E-3</v>
      </c>
      <c r="M115">
        <f>I!M115-A!N116</f>
        <v>-1.0121424549824421E-3</v>
      </c>
      <c r="N115">
        <f>I!N115-A!O116</f>
        <v>-8.9019185695853671E-4</v>
      </c>
      <c r="O115">
        <f>I!O115-A!P116</f>
        <v>-5.7231259986910139E-4</v>
      </c>
      <c r="P115">
        <f>I!P115-A!Q116</f>
        <v>-8.4096367709685877E-5</v>
      </c>
      <c r="Q115">
        <f>I!Q115-A!R116</f>
        <v>-1.4185479525354496E-3</v>
      </c>
      <c r="R115">
        <f>I!R115-A!S116</f>
        <v>-5.70510195426144E-4</v>
      </c>
      <c r="S115">
        <f>I!S115-A!T116</f>
        <v>-5.3705713206426097E-4</v>
      </c>
      <c r="T115">
        <f>I!T115-A!U116</f>
        <v>-3.5932186527374682E-4</v>
      </c>
      <c r="U115">
        <f>I!U115-A!V116</f>
        <v>-1.8521460649898068E-3</v>
      </c>
      <c r="V115">
        <f>I!V115-A!W116</f>
        <v>-2.9249001146409217E-4</v>
      </c>
      <c r="W115">
        <f>I!W115-A!X116</f>
        <v>-8.9110318996950125E-4</v>
      </c>
      <c r="X115">
        <f>I!X115-A!Y116</f>
        <v>-1.0641909904309051E-3</v>
      </c>
      <c r="Y115">
        <f>I!Y115-A!Z116</f>
        <v>-6.26686440949755E-4</v>
      </c>
      <c r="Z115">
        <f>I!Z115-A!AA116</f>
        <v>-2.1812823622418777E-3</v>
      </c>
      <c r="AA115">
        <f>I!AA115-A!AB116</f>
        <v>-2.7945719000632397E-3</v>
      </c>
      <c r="AB115">
        <f>I!AB115-A!AC116</f>
        <v>-8.9567593450833808E-4</v>
      </c>
      <c r="AC115">
        <f>I!AC115-A!AD116</f>
        <v>-2.9682389685957401E-4</v>
      </c>
      <c r="AD115">
        <f>I!AD115-A!AE116</f>
        <v>-5.1416131846660775E-4</v>
      </c>
      <c r="AE115">
        <f>I!AE115-A!AF116</f>
        <v>-5.8634546637665653E-4</v>
      </c>
      <c r="AF115">
        <f>I!AF115-A!AG116</f>
        <v>-8.9080227398459445E-4</v>
      </c>
      <c r="AG115">
        <f>I!AG115-A!AH116</f>
        <v>-9.2035032129364589E-4</v>
      </c>
      <c r="AH115">
        <f>I!AH115-A!AI116</f>
        <v>-6.181983194217662E-4</v>
      </c>
      <c r="AI115">
        <f>I!AI115-A!AJ116</f>
        <v>-5.5723364283077252E-4</v>
      </c>
      <c r="AJ115">
        <f>I!AJ115-A!AK116</f>
        <v>-6.1364685438105833E-4</v>
      </c>
      <c r="AK115">
        <f>I!AK115-A!AL116</f>
        <v>-4.9841765364203039E-4</v>
      </c>
      <c r="AL115">
        <f>I!AL115-A!AM116</f>
        <v>-5.7826638690232461E-3</v>
      </c>
      <c r="AM115">
        <f>I!AM115-A!AN116</f>
        <v>-7.9336865507795404E-4</v>
      </c>
      <c r="AN115">
        <f>I!AN115-A!AO116</f>
        <v>-3.4925129002118905E-4</v>
      </c>
      <c r="AO115">
        <f>I!AO115-A!AP116</f>
        <v>-1.153736149169181E-3</v>
      </c>
      <c r="AP115">
        <f>I!AP115-A!AQ116</f>
        <v>-2.9837805860766708E-4</v>
      </c>
      <c r="AQ115">
        <f>I!AQ115-A!AR116</f>
        <v>-1.9158258618634692E-4</v>
      </c>
      <c r="AR115">
        <f>I!AR115-A!AS116</f>
        <v>-1.6865209329510699E-3</v>
      </c>
      <c r="AS115">
        <f>I!AS115-A!AT116</f>
        <v>-5.033502905286097E-4</v>
      </c>
      <c r="AT115">
        <f>I!AT115-A!AU116</f>
        <v>-8.1375056824054665E-4</v>
      </c>
      <c r="AU115">
        <f>I!AU115-A!AV116</f>
        <v>-1.5585219771575205E-3</v>
      </c>
      <c r="AV115">
        <f>I!AV115-A!AW116</f>
        <v>-3.4052603287300842E-4</v>
      </c>
      <c r="AW115">
        <f>I!AW115-A!AX116</f>
        <v>-2.9828891762962399E-4</v>
      </c>
      <c r="AX115">
        <f>I!AX115-A!AY116</f>
        <v>-7.2810015931689479E-6</v>
      </c>
      <c r="AY115">
        <f>I!AY115-A!AZ116</f>
        <v>0</v>
      </c>
      <c r="AZ115">
        <f>I!AZ115-A!BA116</f>
        <v>-5.9893773123041089E-5</v>
      </c>
      <c r="BA115">
        <f>I!BA115-A!BB116</f>
        <v>-1.507579459702909E-3</v>
      </c>
      <c r="BB115">
        <f>I!BB115-A!BC116</f>
        <v>-2.2336245273764564E-4</v>
      </c>
      <c r="BC115">
        <f>I!BC115-A!BD116</f>
        <v>-3.5333759145294414E-4</v>
      </c>
      <c r="BD115">
        <f>I!BD115-A!BE116</f>
        <v>-4.4228195687113833E-3</v>
      </c>
      <c r="BE115">
        <f>I!BE115-A!BF116</f>
        <v>-2.5731029997383387E-4</v>
      </c>
      <c r="BF115">
        <f>I!BF115-A!BG116</f>
        <v>-3.8424527559684034E-4</v>
      </c>
      <c r="BG115">
        <f>I!BG115-A!BH116</f>
        <v>-2.1736333184832287E-4</v>
      </c>
      <c r="BH115">
        <f>I!BH115-A!BI116</f>
        <v>-4.0498984534751765E-4</v>
      </c>
      <c r="BI115">
        <f>I!BI115-A!BJ116</f>
        <v>-3.9491365426717678E-4</v>
      </c>
      <c r="BJ115">
        <f>I!BJ115-A!BK116</f>
        <v>-1.376012602230999E-4</v>
      </c>
      <c r="BK115">
        <f>I!BK115-A!BL116</f>
        <v>-2.0863152221182396E-3</v>
      </c>
      <c r="BL115">
        <f>I!BL115-A!BM116</f>
        <v>-4.9535361654004333E-4</v>
      </c>
      <c r="BM115">
        <f>I!BM115-A!BN116</f>
        <v>-3.9586491827007711E-4</v>
      </c>
      <c r="BN115">
        <f>I!BN115-A!BO116</f>
        <v>-1.0659258651460688E-3</v>
      </c>
      <c r="BO115">
        <f>I!BO115-A!BP116</f>
        <v>-2.7750777550072844E-4</v>
      </c>
      <c r="BP115">
        <f>I!BP115-A!BQ116</f>
        <v>-1.6833265817795635E-4</v>
      </c>
      <c r="BQ115">
        <f>I!BQ115-A!BR116</f>
        <v>-5.7048680779898584E-4</v>
      </c>
      <c r="BR115">
        <f>I!BR115-A!BS116</f>
        <v>-1.5307647650630361E-3</v>
      </c>
      <c r="BS115">
        <f>I!BS115-A!BT116</f>
        <v>-2.8616100076326483E-4</v>
      </c>
      <c r="BT115">
        <f>I!BT115-A!BU116</f>
        <v>-1.7918809721707813E-4</v>
      </c>
      <c r="BU115">
        <f>I!BU115-A!BV116</f>
        <v>-4.4634384267706329E-6</v>
      </c>
      <c r="BV115">
        <f>I!BV115-A!BW116</f>
        <v>-1.5392358821268013E-4</v>
      </c>
      <c r="BW115">
        <f>I!BW115-A!BX116</f>
        <v>-3.5675065695849924E-4</v>
      </c>
      <c r="BX115">
        <f>I!BX115-A!BY116</f>
        <v>-1.2829206498174864E-3</v>
      </c>
      <c r="BY115">
        <f>I!BY115-A!BZ116</f>
        <v>-1.3949411877905405E-6</v>
      </c>
      <c r="BZ115">
        <f>I!BZ115-A!CA116</f>
        <v>-1.837427824686654E-7</v>
      </c>
      <c r="CA115">
        <f>I!CA115-A!CB116</f>
        <v>-4.9767839250874573E-8</v>
      </c>
      <c r="CB115">
        <f>I!CB115-A!CC116</f>
        <v>-2.1604557673810638E-4</v>
      </c>
      <c r="CC115">
        <f>I!CC115-A!CD116</f>
        <v>-2.6052822988349879E-4</v>
      </c>
      <c r="CD115">
        <f>I!CD115-A!CE116</f>
        <v>-1.0063799415638429E-3</v>
      </c>
      <c r="CE115">
        <f>I!CE115-A!CF116</f>
        <v>-3.3291568506340507E-4</v>
      </c>
      <c r="CF115">
        <f>I!CF115-A!CG116</f>
        <v>-3.5243555505277009E-4</v>
      </c>
      <c r="CG115">
        <f>I!CG115-A!CH116</f>
        <v>-1.3744577451141159E-4</v>
      </c>
      <c r="CH115">
        <f>I!CH115-A!CI116</f>
        <v>-6.396796639276174E-4</v>
      </c>
      <c r="CI115">
        <f>I!CI115-A!CJ116</f>
        <v>-2.0109913402068289E-4</v>
      </c>
      <c r="CJ115">
        <f>I!CJ115-A!CK116</f>
        <v>-3.9823214980742096E-4</v>
      </c>
      <c r="CK115">
        <f>I!CK115-A!CL116</f>
        <v>-3.392001110619625E-3</v>
      </c>
      <c r="CL115">
        <f>I!CL115-A!CM116</f>
        <v>0</v>
      </c>
      <c r="CM115">
        <f>I!CM115-A!CN116</f>
        <v>-2.8005590626460858E-4</v>
      </c>
      <c r="CN115">
        <f>I!CN115-A!CO116</f>
        <v>-1.3992884333907988E-4</v>
      </c>
      <c r="CO115">
        <f>I!CO115-A!CP116</f>
        <v>-6.5097183253173273E-6</v>
      </c>
      <c r="CP115">
        <f>I!CP115-A!CQ116</f>
        <v>-2.3306107011115918E-3</v>
      </c>
      <c r="CQ115">
        <f>I!CQ115-A!CR116</f>
        <v>-1.28757390697594E-4</v>
      </c>
      <c r="CR115">
        <f>I!CR115-A!CS116</f>
        <v>-5.2363653183383214E-4</v>
      </c>
      <c r="CS115">
        <f>I!CS115-A!CT116</f>
        <v>-2.8485048303159672E-4</v>
      </c>
      <c r="CT115">
        <f>I!CT115-A!CU116</f>
        <v>-2.5843709531515397E-4</v>
      </c>
      <c r="CU115">
        <f>I!CU115-A!CV116</f>
        <v>-3.8832346956635123E-4</v>
      </c>
      <c r="CV115">
        <f>I!CV115-A!CW116</f>
        <v>-1.2080777242215167E-4</v>
      </c>
      <c r="CW115">
        <f>I!CW115-A!CX116</f>
        <v>-5.0153456342659974E-4</v>
      </c>
      <c r="CX115">
        <f>I!CX115-A!CY116</f>
        <v>-3.8524852404426819E-4</v>
      </c>
      <c r="CY115">
        <f>I!CY115-A!CZ116</f>
        <v>-2.9394331702160527E-4</v>
      </c>
      <c r="CZ115">
        <f>I!CZ115-A!DA116</f>
        <v>-1.5172134512520108E-4</v>
      </c>
      <c r="DA115">
        <f>I!DA115-A!DB116</f>
        <v>-3.538489458166858E-4</v>
      </c>
      <c r="DB115">
        <f>I!DB115-A!DC116</f>
        <v>-2.8040083773723883E-4</v>
      </c>
      <c r="DC115">
        <f>I!DC115-A!DD116</f>
        <v>-1.6487390636360925E-4</v>
      </c>
      <c r="DD115">
        <f>I!DD115-A!DE116</f>
        <v>-1.899964554543073E-3</v>
      </c>
      <c r="DE115">
        <f>I!DE115-A!DF116</f>
        <v>-5.8571340720462285E-4</v>
      </c>
      <c r="DF115">
        <f>I!DF115-A!DG116</f>
        <v>-6.8679083611053958E-4</v>
      </c>
      <c r="DG115">
        <f>I!DG115-A!DH116</f>
        <v>-5.1919660103400239E-4</v>
      </c>
      <c r="DH115">
        <f>I!DH115-A!DI116</f>
        <v>-1.5251636948158934E-3</v>
      </c>
      <c r="DI115">
        <f>I!DI115-A!DJ116</f>
        <v>-1.2509513814453624E-3</v>
      </c>
      <c r="DJ115">
        <f>I!DJ115-A!DK116</f>
        <v>-1.0108047812447149E-3</v>
      </c>
      <c r="DK115">
        <f>I!DK115-A!DL116</f>
        <v>0.99902234628670683</v>
      </c>
      <c r="DL115">
        <f>I!DL115-A!DM116</f>
        <v>-4.5903275731018251E-4</v>
      </c>
      <c r="DM115">
        <f>I!DM115-A!DN116</f>
        <v>0</v>
      </c>
    </row>
    <row r="116" spans="1:117">
      <c r="A116">
        <f>I!A116-A!B117</f>
        <v>-9.0726222290828565E-5</v>
      </c>
      <c r="B116">
        <f>I!B116-A!C117</f>
        <v>-7.1320520571201466E-4</v>
      </c>
      <c r="C116">
        <f>I!C116-A!D117</f>
        <v>-5.1330665171814396E-5</v>
      </c>
      <c r="D116">
        <f>I!D116-A!E117</f>
        <v>-5.7688554910614988E-7</v>
      </c>
      <c r="E116">
        <f>I!E116-A!F117</f>
        <v>-1.085675561618217E-5</v>
      </c>
      <c r="F116">
        <f>I!F116-A!G117</f>
        <v>-1.3795697921207531E-4</v>
      </c>
      <c r="G116">
        <f>I!G116-A!H117</f>
        <v>-1.3643834158565656E-3</v>
      </c>
      <c r="H116">
        <f>I!H116-A!I117</f>
        <v>-7.1002992387009874E-4</v>
      </c>
      <c r="I116">
        <f>I!I116-A!J117</f>
        <v>-1.5381889802429185E-4</v>
      </c>
      <c r="J116">
        <f>I!J116-A!K117</f>
        <v>-4.5454931461079185E-4</v>
      </c>
      <c r="K116">
        <f>I!K116-A!L117</f>
        <v>-4.1230596008056899E-4</v>
      </c>
      <c r="L116">
        <f>I!L116-A!M117</f>
        <v>-1.2359470048143608E-4</v>
      </c>
      <c r="M116">
        <f>I!M116-A!N117</f>
        <v>-1.6272386736052125E-4</v>
      </c>
      <c r="N116">
        <f>I!N116-A!O117</f>
        <v>-1.1100677187115885E-4</v>
      </c>
      <c r="O116">
        <f>I!O116-A!P117</f>
        <v>-4.5328042359239845E-5</v>
      </c>
      <c r="P116">
        <f>I!P116-A!Q117</f>
        <v>-6.7277094167748702E-6</v>
      </c>
      <c r="Q116">
        <f>I!Q116-A!R117</f>
        <v>-1.2048896475580023E-4</v>
      </c>
      <c r="R116">
        <f>I!R116-A!S117</f>
        <v>-3.1233130037114625E-5</v>
      </c>
      <c r="S116">
        <f>I!S116-A!T117</f>
        <v>-2.3769305279052532E-4</v>
      </c>
      <c r="T116">
        <f>I!T116-A!U117</f>
        <v>-9.9228048322757328E-5</v>
      </c>
      <c r="U116">
        <f>I!U116-A!V117</f>
        <v>-3.2764350989419384E-4</v>
      </c>
      <c r="V116">
        <f>I!V116-A!W117</f>
        <v>-1.3118295978115151E-4</v>
      </c>
      <c r="W116">
        <f>I!W116-A!X117</f>
        <v>-8.7273773485948959E-5</v>
      </c>
      <c r="X116">
        <f>I!X116-A!Y117</f>
        <v>-9.6532390714708461E-5</v>
      </c>
      <c r="Y116">
        <f>I!Y116-A!Z117</f>
        <v>-1.5602152056840373E-5</v>
      </c>
      <c r="Z116">
        <f>I!Z116-A!AA117</f>
        <v>-1.8987918096365493E-4</v>
      </c>
      <c r="AA116">
        <f>I!AA116-A!AB117</f>
        <v>-2.2065270156080811E-5</v>
      </c>
      <c r="AB116">
        <f>I!AB116-A!AC117</f>
        <v>-1.38754775843553E-4</v>
      </c>
      <c r="AC116">
        <f>I!AC116-A!AD117</f>
        <v>-4.3041894045430865E-5</v>
      </c>
      <c r="AD116">
        <f>I!AD116-A!AE117</f>
        <v>-1.6791822144633938E-4</v>
      </c>
      <c r="AE116">
        <f>I!AE116-A!AF117</f>
        <v>-1.8620096810681498E-4</v>
      </c>
      <c r="AF116">
        <f>I!AF116-A!AG117</f>
        <v>-1.0429061204790822E-4</v>
      </c>
      <c r="AG116">
        <f>I!AG116-A!AH117</f>
        <v>-1.529640787052489E-4</v>
      </c>
      <c r="AH116">
        <f>I!AH116-A!AI117</f>
        <v>-5.7871852975225603E-5</v>
      </c>
      <c r="AI116">
        <f>I!AI116-A!AJ117</f>
        <v>-1.54147065987148E-4</v>
      </c>
      <c r="AJ116">
        <f>I!AJ116-A!AK117</f>
        <v>-2.0825979527003177E-4</v>
      </c>
      <c r="AK116">
        <f>I!AK116-A!AL117</f>
        <v>-1.4445731834941152E-4</v>
      </c>
      <c r="AL116">
        <f>I!AL116-A!AM117</f>
        <v>-1.3416356794021672E-4</v>
      </c>
      <c r="AM116">
        <f>I!AM116-A!AN117</f>
        <v>-3.12295621101597E-4</v>
      </c>
      <c r="AN116">
        <f>I!AN116-A!AO117</f>
        <v>-1.6609844966293531E-5</v>
      </c>
      <c r="AO116">
        <f>I!AO116-A!AP117</f>
        <v>-2.6057421224738337E-4</v>
      </c>
      <c r="AP116">
        <f>I!AP116-A!AQ117</f>
        <v>-1.4964504174210178E-4</v>
      </c>
      <c r="AQ116">
        <f>I!AQ116-A!AR117</f>
        <v>-1.3984130378565469E-5</v>
      </c>
      <c r="AR116">
        <f>I!AR116-A!AS117</f>
        <v>-1.5185931414290537E-3</v>
      </c>
      <c r="AS116">
        <f>I!AS116-A!AT117</f>
        <v>-1.0237728421224836E-3</v>
      </c>
      <c r="AT116">
        <f>I!AT116-A!AU117</f>
        <v>-5.8464802202114001E-4</v>
      </c>
      <c r="AU116">
        <f>I!AU116-A!AV117</f>
        <v>-3.8718191656356409E-3</v>
      </c>
      <c r="AV116">
        <f>I!AV116-A!AW117</f>
        <v>-4.0189332072527561E-5</v>
      </c>
      <c r="AW116">
        <f>I!AW116-A!AX117</f>
        <v>-3.1572500930914003E-6</v>
      </c>
      <c r="AX116">
        <f>I!AX116-A!AY117</f>
        <v>-8.6811942072398992E-5</v>
      </c>
      <c r="AY116">
        <f>I!AY116-A!AZ117</f>
        <v>-4.9682756491052134E-7</v>
      </c>
      <c r="AZ116">
        <f>I!AZ116-A!BA117</f>
        <v>-2.7581368509798802E-4</v>
      </c>
      <c r="BA116">
        <f>I!BA116-A!BB117</f>
        <v>-3.9968715120655686E-5</v>
      </c>
      <c r="BB116">
        <f>I!BB116-A!BC117</f>
        <v>-3.4827073326233298E-4</v>
      </c>
      <c r="BC116">
        <f>I!BC116-A!BD117</f>
        <v>-6.6452867276262648E-4</v>
      </c>
      <c r="BD116">
        <f>I!BD116-A!BE117</f>
        <v>-2.746565289148554E-4</v>
      </c>
      <c r="BE116">
        <f>I!BE116-A!BF117</f>
        <v>-1.8146093727018991E-4</v>
      </c>
      <c r="BF116">
        <f>I!BF116-A!BG117</f>
        <v>-1.7265769377715803E-4</v>
      </c>
      <c r="BG116">
        <f>I!BG116-A!BH117</f>
        <v>-9.063367564896375E-5</v>
      </c>
      <c r="BH116">
        <f>I!BH116-A!BI117</f>
        <v>-5.016548822789641E-6</v>
      </c>
      <c r="BI116">
        <f>I!BI116-A!BJ117</f>
        <v>-5.9176565528147021E-4</v>
      </c>
      <c r="BJ116">
        <f>I!BJ116-A!BK117</f>
        <v>-3.9076633812512736E-4</v>
      </c>
      <c r="BK116">
        <f>I!BK116-A!BL117</f>
        <v>-2.0621718729294757E-2</v>
      </c>
      <c r="BL116">
        <f>I!BL116-A!BM117</f>
        <v>-2.4164949742620837E-3</v>
      </c>
      <c r="BM116">
        <f>I!BM116-A!BN117</f>
        <v>-2.8578156157491139E-4</v>
      </c>
      <c r="BN116">
        <f>I!BN116-A!BO117</f>
        <v>-8.5855950069298011E-5</v>
      </c>
      <c r="BO116">
        <f>I!BO116-A!BP117</f>
        <v>-3.1678150522317349E-4</v>
      </c>
      <c r="BP116">
        <f>I!BP116-A!BQ117</f>
        <v>-3.9669940257872858E-4</v>
      </c>
      <c r="BQ116">
        <f>I!BQ116-A!BR117</f>
        <v>-3.2732455650106104E-4</v>
      </c>
      <c r="BR116">
        <f>I!BR116-A!BS117</f>
        <v>-2.7907274973827868E-4</v>
      </c>
      <c r="BS116">
        <f>I!BS116-A!BT117</f>
        <v>-3.9059710405067223E-4</v>
      </c>
      <c r="BT116">
        <f>I!BT116-A!BU117</f>
        <v>-1.3356401699515365E-4</v>
      </c>
      <c r="BU116">
        <f>I!BU116-A!BV117</f>
        <v>-2.921889319924791E-4</v>
      </c>
      <c r="BV116">
        <f>I!BV116-A!BW117</f>
        <v>-1.6540034698292383E-5</v>
      </c>
      <c r="BW116">
        <f>I!BW116-A!BX117</f>
        <v>-7.3794675507903701E-5</v>
      </c>
      <c r="BX116">
        <f>I!BX116-A!BY117</f>
        <v>-1.0658154937598326E-3</v>
      </c>
      <c r="BY116">
        <f>I!BY116-A!BZ117</f>
        <v>-1.5030883135855376E-4</v>
      </c>
      <c r="BZ116">
        <f>I!BZ116-A!CA117</f>
        <v>-6.9559767648851894E-7</v>
      </c>
      <c r="CA116">
        <f>I!CA116-A!CB117</f>
        <v>-1.4100887787747798E-7</v>
      </c>
      <c r="CB116">
        <f>I!CB116-A!CC117</f>
        <v>-4.9325474141120185E-6</v>
      </c>
      <c r="CC116">
        <f>I!CC116-A!CD117</f>
        <v>-4.7424703480992541E-4</v>
      </c>
      <c r="CD116">
        <f>I!CD116-A!CE117</f>
        <v>-7.7286803798698673E-4</v>
      </c>
      <c r="CE116">
        <f>I!CE116-A!CF117</f>
        <v>-1.0225267469804583E-3</v>
      </c>
      <c r="CF116">
        <f>I!CF116-A!CG117</f>
        <v>-2.5242916029098086E-3</v>
      </c>
      <c r="CG116">
        <f>I!CG116-A!CH117</f>
        <v>-4.4423905427766425E-5</v>
      </c>
      <c r="CH116">
        <f>I!CH116-A!CI117</f>
        <v>-3.3952702239114065E-4</v>
      </c>
      <c r="CI116">
        <f>I!CI116-A!CJ117</f>
        <v>-1.0883077477242273E-3</v>
      </c>
      <c r="CJ116">
        <f>I!CJ116-A!CK117</f>
        <v>-5.4400014426523166E-3</v>
      </c>
      <c r="CK116">
        <f>I!CK116-A!CL117</f>
        <v>-4.2889915952362455E-3</v>
      </c>
      <c r="CL116">
        <f>I!CL116-A!CM117</f>
        <v>-9.4882010465608172E-4</v>
      </c>
      <c r="CM116">
        <f>I!CM116-A!CN117</f>
        <v>-1.4664485513217052E-5</v>
      </c>
      <c r="CN116">
        <f>I!CN116-A!CO117</f>
        <v>-1.2275058696168063E-3</v>
      </c>
      <c r="CO116">
        <f>I!CO116-A!CP117</f>
        <v>-1.1573076750366857E-2</v>
      </c>
      <c r="CP116">
        <f>I!CP116-A!CQ117</f>
        <v>-1.2674089593215998E-3</v>
      </c>
      <c r="CQ116">
        <f>I!CQ116-A!CR117</f>
        <v>-3.5075289190034223E-4</v>
      </c>
      <c r="CR116">
        <f>I!CR116-A!CS117</f>
        <v>-1.4047546390549579E-3</v>
      </c>
      <c r="CS116">
        <f>I!CS116-A!CT117</f>
        <v>-1.2918910155926104E-3</v>
      </c>
      <c r="CT116">
        <f>I!CT116-A!CU117</f>
        <v>-1.3331136770224034E-4</v>
      </c>
      <c r="CU116">
        <f>I!CU116-A!CV117</f>
        <v>-2.5087080792248547E-4</v>
      </c>
      <c r="CV116">
        <f>I!CV116-A!CW117</f>
        <v>-2.6065318346393205E-4</v>
      </c>
      <c r="CW116">
        <f>I!CW116-A!CX117</f>
        <v>-6.3583260435392771E-4</v>
      </c>
      <c r="CX116">
        <f>I!CX116-A!CY117</f>
        <v>-9.3433837440621355E-4</v>
      </c>
      <c r="CY116">
        <f>I!CY116-A!CZ117</f>
        <v>-6.7821828732277907E-3</v>
      </c>
      <c r="CZ116">
        <f>I!CZ116-A!DA117</f>
        <v>-1.7983976208103926E-3</v>
      </c>
      <c r="DA116">
        <f>I!DA116-A!DB117</f>
        <v>-1.0165882519928716E-2</v>
      </c>
      <c r="DB116">
        <f>I!DB116-A!DC117</f>
        <v>-3.2557064143183228E-3</v>
      </c>
      <c r="DC116">
        <f>I!DC116-A!DD117</f>
        <v>-8.0676679538161853E-4</v>
      </c>
      <c r="DD116">
        <f>I!DD116-A!DE117</f>
        <v>-8.8063247024012648E-6</v>
      </c>
      <c r="DE116">
        <f>I!DE116-A!DF117</f>
        <v>-5.7508800745921865E-4</v>
      </c>
      <c r="DF116">
        <f>I!DF116-A!DG117</f>
        <v>-9.1642856314131955E-4</v>
      </c>
      <c r="DG116">
        <f>I!DG116-A!DH117</f>
        <v>-3.9286389692483862E-4</v>
      </c>
      <c r="DH116">
        <f>I!DH116-A!DI117</f>
        <v>-6.5140925614899279E-4</v>
      </c>
      <c r="DI116">
        <f>I!DI116-A!DJ117</f>
        <v>-4.8006434969151353E-4</v>
      </c>
      <c r="DJ116">
        <f>I!DJ116-A!DK117</f>
        <v>-6.0323886748090327E-4</v>
      </c>
      <c r="DK116">
        <f>I!DK116-A!DL117</f>
        <v>-6.1986572772764891E-4</v>
      </c>
      <c r="DL116">
        <f>I!DL116-A!DM117</f>
        <v>0.99857384229551049</v>
      </c>
      <c r="DM116">
        <f>I!DM116-A!DN117</f>
        <v>0</v>
      </c>
    </row>
    <row r="117" spans="1:117">
      <c r="A117">
        <f>I!A117-A!B118</f>
        <v>0</v>
      </c>
      <c r="B117">
        <f>I!B117-A!C118</f>
        <v>0</v>
      </c>
      <c r="C117">
        <f>I!C117-A!D118</f>
        <v>0</v>
      </c>
      <c r="D117">
        <f>I!D117-A!E118</f>
        <v>0</v>
      </c>
      <c r="E117">
        <f>I!E117-A!F118</f>
        <v>0</v>
      </c>
      <c r="F117">
        <f>I!F117-A!G118</f>
        <v>0</v>
      </c>
      <c r="G117">
        <f>I!G117-A!H118</f>
        <v>0</v>
      </c>
      <c r="H117">
        <f>I!H117-A!I118</f>
        <v>0</v>
      </c>
      <c r="I117">
        <f>I!I117-A!J118</f>
        <v>0</v>
      </c>
      <c r="J117">
        <f>I!J117-A!K118</f>
        <v>0</v>
      </c>
      <c r="K117">
        <f>I!K117-A!L118</f>
        <v>0</v>
      </c>
      <c r="L117">
        <f>I!L117-A!M118</f>
        <v>0</v>
      </c>
      <c r="M117">
        <f>I!M117-A!N118</f>
        <v>0</v>
      </c>
      <c r="N117">
        <f>I!N117-A!O118</f>
        <v>0</v>
      </c>
      <c r="O117">
        <f>I!O117-A!P118</f>
        <v>0</v>
      </c>
      <c r="P117">
        <f>I!P117-A!Q118</f>
        <v>0</v>
      </c>
      <c r="Q117">
        <f>I!Q117-A!R118</f>
        <v>0</v>
      </c>
      <c r="R117">
        <f>I!R117-A!S118</f>
        <v>0</v>
      </c>
      <c r="S117">
        <f>I!S117-A!T118</f>
        <v>0</v>
      </c>
      <c r="T117">
        <f>I!T117-A!U118</f>
        <v>0</v>
      </c>
      <c r="U117">
        <f>I!U117-A!V118</f>
        <v>0</v>
      </c>
      <c r="V117">
        <f>I!V117-A!W118</f>
        <v>0</v>
      </c>
      <c r="W117">
        <f>I!W117-A!X118</f>
        <v>0</v>
      </c>
      <c r="X117">
        <f>I!X117-A!Y118</f>
        <v>0</v>
      </c>
      <c r="Y117">
        <f>I!Y117-A!Z118</f>
        <v>0</v>
      </c>
      <c r="Z117">
        <f>I!Z117-A!AA118</f>
        <v>0</v>
      </c>
      <c r="AA117">
        <f>I!AA117-A!AB118</f>
        <v>0</v>
      </c>
      <c r="AB117">
        <f>I!AB117-A!AC118</f>
        <v>0</v>
      </c>
      <c r="AC117">
        <f>I!AC117-A!AD118</f>
        <v>0</v>
      </c>
      <c r="AD117">
        <f>I!AD117-A!AE118</f>
        <v>0</v>
      </c>
      <c r="AE117">
        <f>I!AE117-A!AF118</f>
        <v>0</v>
      </c>
      <c r="AF117">
        <f>I!AF117-A!AG118</f>
        <v>0</v>
      </c>
      <c r="AG117">
        <f>I!AG117-A!AH118</f>
        <v>0</v>
      </c>
      <c r="AH117">
        <f>I!AH117-A!AI118</f>
        <v>0</v>
      </c>
      <c r="AI117">
        <f>I!AI117-A!AJ118</f>
        <v>0</v>
      </c>
      <c r="AJ117">
        <f>I!AJ117-A!AK118</f>
        <v>0</v>
      </c>
      <c r="AK117">
        <f>I!AK117-A!AL118</f>
        <v>0</v>
      </c>
      <c r="AL117">
        <f>I!AL117-A!AM118</f>
        <v>0</v>
      </c>
      <c r="AM117">
        <f>I!AM117-A!AN118</f>
        <v>0</v>
      </c>
      <c r="AN117">
        <f>I!AN117-A!AO118</f>
        <v>0</v>
      </c>
      <c r="AO117">
        <f>I!AO117-A!AP118</f>
        <v>0</v>
      </c>
      <c r="AP117">
        <f>I!AP117-A!AQ118</f>
        <v>0</v>
      </c>
      <c r="AQ117">
        <f>I!AQ117-A!AR118</f>
        <v>0</v>
      </c>
      <c r="AR117">
        <f>I!AR117-A!AS118</f>
        <v>0</v>
      </c>
      <c r="AS117">
        <f>I!AS117-A!AT118</f>
        <v>0</v>
      </c>
      <c r="AT117">
        <f>I!AT117-A!AU118</f>
        <v>0</v>
      </c>
      <c r="AU117">
        <f>I!AU117-A!AV118</f>
        <v>0</v>
      </c>
      <c r="AV117">
        <f>I!AV117-A!AW118</f>
        <v>0</v>
      </c>
      <c r="AW117">
        <f>I!AW117-A!AX118</f>
        <v>0</v>
      </c>
      <c r="AX117">
        <f>I!AX117-A!AY118</f>
        <v>0</v>
      </c>
      <c r="AY117">
        <f>I!AY117-A!AZ118</f>
        <v>0</v>
      </c>
      <c r="AZ117">
        <f>I!AZ117-A!BA118</f>
        <v>0</v>
      </c>
      <c r="BA117">
        <f>I!BA117-A!BB118</f>
        <v>0</v>
      </c>
      <c r="BB117">
        <f>I!BB117-A!BC118</f>
        <v>0</v>
      </c>
      <c r="BC117">
        <f>I!BC117-A!BD118</f>
        <v>0</v>
      </c>
      <c r="BD117">
        <f>I!BD117-A!BE118</f>
        <v>0</v>
      </c>
      <c r="BE117">
        <f>I!BE117-A!BF118</f>
        <v>0</v>
      </c>
      <c r="BF117">
        <f>I!BF117-A!BG118</f>
        <v>0</v>
      </c>
      <c r="BG117">
        <f>I!BG117-A!BH118</f>
        <v>0</v>
      </c>
      <c r="BH117">
        <f>I!BH117-A!BI118</f>
        <v>0</v>
      </c>
      <c r="BI117">
        <f>I!BI117-A!BJ118</f>
        <v>0</v>
      </c>
      <c r="BJ117">
        <f>I!BJ117-A!BK118</f>
        <v>0</v>
      </c>
      <c r="BK117">
        <f>I!BK117-A!BL118</f>
        <v>0</v>
      </c>
      <c r="BL117">
        <f>I!BL117-A!BM118</f>
        <v>0</v>
      </c>
      <c r="BM117">
        <f>I!BM117-A!BN118</f>
        <v>0</v>
      </c>
      <c r="BN117">
        <f>I!BN117-A!BO118</f>
        <v>0</v>
      </c>
      <c r="BO117">
        <f>I!BO117-A!BP118</f>
        <v>0</v>
      </c>
      <c r="BP117">
        <f>I!BP117-A!BQ118</f>
        <v>0</v>
      </c>
      <c r="BQ117">
        <f>I!BQ117-A!BR118</f>
        <v>0</v>
      </c>
      <c r="BR117">
        <f>I!BR117-A!BS118</f>
        <v>0</v>
      </c>
      <c r="BS117">
        <f>I!BS117-A!BT118</f>
        <v>0</v>
      </c>
      <c r="BT117">
        <f>I!BT117-A!BU118</f>
        <v>0</v>
      </c>
      <c r="BU117">
        <f>I!BU117-A!BV118</f>
        <v>0</v>
      </c>
      <c r="BV117">
        <f>I!BV117-A!BW118</f>
        <v>0</v>
      </c>
      <c r="BW117">
        <f>I!BW117-A!BX118</f>
        <v>0</v>
      </c>
      <c r="BX117">
        <f>I!BX117-A!BY118</f>
        <v>0</v>
      </c>
      <c r="BY117">
        <f>I!BY117-A!BZ118</f>
        <v>0</v>
      </c>
      <c r="BZ117">
        <f>I!BZ117-A!CA118</f>
        <v>0</v>
      </c>
      <c r="CA117">
        <f>I!CA117-A!CB118</f>
        <v>0</v>
      </c>
      <c r="CB117">
        <f>I!CB117-A!CC118</f>
        <v>0</v>
      </c>
      <c r="CC117">
        <f>I!CC117-A!CD118</f>
        <v>0</v>
      </c>
      <c r="CD117">
        <f>I!CD117-A!CE118</f>
        <v>0</v>
      </c>
      <c r="CE117">
        <f>I!CE117-A!CF118</f>
        <v>0</v>
      </c>
      <c r="CF117">
        <f>I!CF117-A!CG118</f>
        <v>0</v>
      </c>
      <c r="CG117">
        <f>I!CG117-A!CH118</f>
        <v>0</v>
      </c>
      <c r="CH117">
        <f>I!CH117-A!CI118</f>
        <v>0</v>
      </c>
      <c r="CI117">
        <f>I!CI117-A!CJ118</f>
        <v>0</v>
      </c>
      <c r="CJ117">
        <f>I!CJ117-A!CK118</f>
        <v>0</v>
      </c>
      <c r="CK117">
        <f>I!CK117-A!CL118</f>
        <v>0</v>
      </c>
      <c r="CL117">
        <f>I!CL117-A!CM118</f>
        <v>0</v>
      </c>
      <c r="CM117">
        <f>I!CM117-A!CN118</f>
        <v>0</v>
      </c>
      <c r="CN117">
        <f>I!CN117-A!CO118</f>
        <v>0</v>
      </c>
      <c r="CO117">
        <f>I!CO117-A!CP118</f>
        <v>0</v>
      </c>
      <c r="CP117">
        <f>I!CP117-A!CQ118</f>
        <v>0</v>
      </c>
      <c r="CQ117">
        <f>I!CQ117-A!CR118</f>
        <v>0</v>
      </c>
      <c r="CR117">
        <f>I!CR117-A!CS118</f>
        <v>0</v>
      </c>
      <c r="CS117">
        <f>I!CS117-A!CT118</f>
        <v>0</v>
      </c>
      <c r="CT117">
        <f>I!CT117-A!CU118</f>
        <v>0</v>
      </c>
      <c r="CU117">
        <f>I!CU117-A!CV118</f>
        <v>0</v>
      </c>
      <c r="CV117">
        <f>I!CV117-A!CW118</f>
        <v>0</v>
      </c>
      <c r="CW117">
        <f>I!CW117-A!CX118</f>
        <v>0</v>
      </c>
      <c r="CX117">
        <f>I!CX117-A!CY118</f>
        <v>0</v>
      </c>
      <c r="CY117">
        <f>I!CY117-A!CZ118</f>
        <v>0</v>
      </c>
      <c r="CZ117">
        <f>I!CZ117-A!DA118</f>
        <v>0</v>
      </c>
      <c r="DA117">
        <f>I!DA117-A!DB118</f>
        <v>0</v>
      </c>
      <c r="DB117">
        <f>I!DB117-A!DC118</f>
        <v>0</v>
      </c>
      <c r="DC117">
        <f>I!DC117-A!DD118</f>
        <v>0</v>
      </c>
      <c r="DD117">
        <f>I!DD117-A!DE118</f>
        <v>0</v>
      </c>
      <c r="DE117">
        <f>I!DE117-A!DF118</f>
        <v>0</v>
      </c>
      <c r="DF117">
        <f>I!DF117-A!DG118</f>
        <v>0</v>
      </c>
      <c r="DG117">
        <f>I!DG117-A!DH118</f>
        <v>0</v>
      </c>
      <c r="DH117">
        <f>I!DH117-A!DI118</f>
        <v>0</v>
      </c>
      <c r="DI117">
        <f>I!DI117-A!DJ118</f>
        <v>0</v>
      </c>
      <c r="DJ117">
        <f>I!DJ117-A!DK118</f>
        <v>0</v>
      </c>
      <c r="DK117">
        <f>I!DK117-A!DL118</f>
        <v>0</v>
      </c>
      <c r="DL117">
        <f>I!DL117-A!DM118</f>
        <v>0</v>
      </c>
      <c r="DM117">
        <f>I!DM117-A!DN118</f>
        <v>1</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U122"/>
  <sheetViews>
    <sheetView zoomScale="63" workbookViewId="0">
      <selection activeCell="B52" sqref="B52"/>
    </sheetView>
  </sheetViews>
  <sheetFormatPr baseColWidth="10" defaultColWidth="8.83203125" defaultRowHeight="15"/>
  <cols>
    <col min="1" max="1" width="122.6640625" bestFit="1" customWidth="1"/>
  </cols>
  <sheetData>
    <row r="1" spans="1:47">
      <c r="A1" t="s">
        <v>0</v>
      </c>
    </row>
    <row r="2" spans="1:47">
      <c r="A2" t="s">
        <v>1</v>
      </c>
    </row>
    <row r="3" spans="1:47">
      <c r="E3" t="s">
        <v>2</v>
      </c>
      <c r="F3" t="s">
        <v>3</v>
      </c>
      <c r="G3" t="s">
        <v>4</v>
      </c>
      <c r="H3" t="s">
        <v>5</v>
      </c>
      <c r="I3" t="s">
        <v>6</v>
      </c>
      <c r="J3" t="s">
        <v>7</v>
      </c>
      <c r="K3" t="s">
        <v>8</v>
      </c>
      <c r="L3" t="s">
        <v>9</v>
      </c>
      <c r="M3" t="s">
        <v>10</v>
      </c>
      <c r="N3" t="s">
        <v>11</v>
      </c>
      <c r="O3" t="s">
        <v>12</v>
      </c>
      <c r="P3" t="s">
        <v>13</v>
      </c>
      <c r="Q3" t="s">
        <v>14</v>
      </c>
      <c r="R3" t="s">
        <v>15</v>
      </c>
      <c r="S3" t="s">
        <v>16</v>
      </c>
      <c r="T3" t="s">
        <v>17</v>
      </c>
      <c r="U3" t="s">
        <v>18</v>
      </c>
      <c r="V3" t="s">
        <v>19</v>
      </c>
      <c r="W3" t="s">
        <v>20</v>
      </c>
      <c r="X3" t="s">
        <v>21</v>
      </c>
      <c r="Y3" t="s">
        <v>22</v>
      </c>
      <c r="Z3" t="s">
        <v>23</v>
      </c>
      <c r="AA3" t="s">
        <v>24</v>
      </c>
      <c r="AB3" t="s">
        <v>25</v>
      </c>
      <c r="AC3" t="s">
        <v>26</v>
      </c>
      <c r="AD3" t="s">
        <v>27</v>
      </c>
      <c r="AE3" t="s">
        <v>28</v>
      </c>
      <c r="AF3" t="s">
        <v>29</v>
      </c>
      <c r="AG3" t="s">
        <v>30</v>
      </c>
      <c r="AH3" t="s">
        <v>31</v>
      </c>
      <c r="AI3" t="s">
        <v>32</v>
      </c>
      <c r="AJ3" t="s">
        <v>33</v>
      </c>
      <c r="AK3" t="s">
        <v>34</v>
      </c>
      <c r="AL3" t="s">
        <v>35</v>
      </c>
      <c r="AM3" t="s">
        <v>36</v>
      </c>
      <c r="AN3" t="s">
        <v>37</v>
      </c>
      <c r="AO3" t="s">
        <v>38</v>
      </c>
      <c r="AP3" t="s">
        <v>39</v>
      </c>
      <c r="AQ3" t="s">
        <v>40</v>
      </c>
      <c r="AR3" t="s">
        <v>41</v>
      </c>
      <c r="AS3" t="s">
        <v>42</v>
      </c>
      <c r="AT3" t="s">
        <v>43</v>
      </c>
      <c r="AU3" t="s">
        <v>44</v>
      </c>
    </row>
    <row r="4" spans="1:47">
      <c r="A4" t="s">
        <v>45</v>
      </c>
      <c r="B4" t="s">
        <v>46</v>
      </c>
      <c r="C4" t="s">
        <v>47</v>
      </c>
      <c r="D4" t="s">
        <v>48</v>
      </c>
      <c r="E4">
        <v>2372.4450000000002</v>
      </c>
      <c r="F4">
        <v>0</v>
      </c>
      <c r="G4">
        <v>0</v>
      </c>
      <c r="H4">
        <v>0</v>
      </c>
      <c r="I4">
        <v>0</v>
      </c>
      <c r="J4">
        <v>0</v>
      </c>
      <c r="K4">
        <v>0</v>
      </c>
      <c r="L4">
        <v>0</v>
      </c>
      <c r="M4">
        <v>0</v>
      </c>
      <c r="N4">
        <v>0</v>
      </c>
      <c r="O4">
        <v>0</v>
      </c>
      <c r="P4">
        <v>0</v>
      </c>
      <c r="Q4">
        <v>0</v>
      </c>
      <c r="R4">
        <v>0</v>
      </c>
      <c r="S4">
        <v>0</v>
      </c>
      <c r="T4">
        <v>0</v>
      </c>
      <c r="U4">
        <v>0</v>
      </c>
      <c r="V4">
        <v>0</v>
      </c>
      <c r="W4">
        <v>0</v>
      </c>
      <c r="X4">
        <v>0</v>
      </c>
      <c r="Y4">
        <v>0</v>
      </c>
      <c r="Z4">
        <v>0</v>
      </c>
      <c r="AA4">
        <v>31.832000000000001</v>
      </c>
      <c r="AB4">
        <v>0</v>
      </c>
      <c r="AC4">
        <v>0</v>
      </c>
      <c r="AD4">
        <v>0</v>
      </c>
      <c r="AE4">
        <v>0</v>
      </c>
      <c r="AF4">
        <v>0</v>
      </c>
      <c r="AG4">
        <v>41.701999999999998</v>
      </c>
      <c r="AH4">
        <v>709.13499999999999</v>
      </c>
      <c r="AI4">
        <v>672.15800000000002</v>
      </c>
      <c r="AJ4">
        <v>0</v>
      </c>
      <c r="AK4">
        <v>0</v>
      </c>
      <c r="AL4">
        <v>0</v>
      </c>
      <c r="AM4">
        <v>0</v>
      </c>
      <c r="AN4">
        <v>0</v>
      </c>
      <c r="AO4">
        <v>0</v>
      </c>
      <c r="AP4">
        <v>0</v>
      </c>
      <c r="AQ4">
        <v>0</v>
      </c>
      <c r="AR4">
        <v>0</v>
      </c>
      <c r="AS4">
        <v>0</v>
      </c>
      <c r="AT4">
        <v>0</v>
      </c>
      <c r="AU4">
        <v>0</v>
      </c>
    </row>
    <row r="5" spans="1:47">
      <c r="A5" t="s">
        <v>49</v>
      </c>
      <c r="B5" t="s">
        <v>46</v>
      </c>
      <c r="C5" t="s">
        <v>47</v>
      </c>
      <c r="D5" t="s">
        <v>48</v>
      </c>
      <c r="E5">
        <v>0</v>
      </c>
      <c r="F5">
        <v>0</v>
      </c>
      <c r="G5">
        <v>0</v>
      </c>
      <c r="H5">
        <v>0</v>
      </c>
      <c r="I5">
        <v>0</v>
      </c>
      <c r="J5">
        <v>0</v>
      </c>
      <c r="K5">
        <v>0</v>
      </c>
      <c r="L5">
        <v>0</v>
      </c>
      <c r="M5">
        <v>0</v>
      </c>
      <c r="N5">
        <v>0</v>
      </c>
      <c r="O5">
        <v>0</v>
      </c>
      <c r="P5">
        <v>69.320999999999998</v>
      </c>
      <c r="Q5">
        <v>0</v>
      </c>
      <c r="R5">
        <v>0</v>
      </c>
      <c r="S5">
        <v>0</v>
      </c>
      <c r="T5">
        <v>0</v>
      </c>
      <c r="U5">
        <v>0</v>
      </c>
      <c r="V5">
        <v>0</v>
      </c>
      <c r="W5">
        <v>0</v>
      </c>
      <c r="X5">
        <v>0</v>
      </c>
      <c r="Y5">
        <v>0</v>
      </c>
      <c r="Z5">
        <v>0</v>
      </c>
      <c r="AA5">
        <v>4.3490000000000002</v>
      </c>
      <c r="AB5">
        <v>0</v>
      </c>
      <c r="AC5">
        <v>0</v>
      </c>
      <c r="AD5">
        <v>0</v>
      </c>
      <c r="AE5">
        <v>0</v>
      </c>
      <c r="AF5">
        <v>0</v>
      </c>
      <c r="AG5">
        <v>0</v>
      </c>
      <c r="AH5">
        <v>0</v>
      </c>
      <c r="AI5">
        <v>182.68899999999999</v>
      </c>
      <c r="AJ5">
        <v>0</v>
      </c>
      <c r="AK5">
        <v>0</v>
      </c>
      <c r="AL5">
        <v>0</v>
      </c>
      <c r="AM5">
        <v>0</v>
      </c>
      <c r="AN5">
        <v>0</v>
      </c>
      <c r="AO5">
        <v>0</v>
      </c>
      <c r="AP5">
        <v>0</v>
      </c>
      <c r="AQ5">
        <v>0</v>
      </c>
      <c r="AR5">
        <v>0</v>
      </c>
      <c r="AS5">
        <v>0</v>
      </c>
      <c r="AT5">
        <v>0</v>
      </c>
      <c r="AU5">
        <v>0</v>
      </c>
    </row>
    <row r="6" spans="1:47">
      <c r="A6" t="s">
        <v>50</v>
      </c>
      <c r="B6" t="s">
        <v>46</v>
      </c>
      <c r="C6" t="s">
        <v>47</v>
      </c>
      <c r="D6" t="s">
        <v>48</v>
      </c>
      <c r="E6">
        <v>100.97</v>
      </c>
      <c r="F6">
        <v>0</v>
      </c>
      <c r="G6">
        <v>0</v>
      </c>
      <c r="H6">
        <v>0</v>
      </c>
      <c r="I6">
        <v>0</v>
      </c>
      <c r="J6">
        <v>0</v>
      </c>
      <c r="K6">
        <v>0</v>
      </c>
      <c r="L6">
        <v>0</v>
      </c>
      <c r="M6">
        <v>0</v>
      </c>
      <c r="N6">
        <v>0</v>
      </c>
      <c r="O6">
        <v>0</v>
      </c>
      <c r="P6">
        <v>0</v>
      </c>
      <c r="Q6">
        <v>0</v>
      </c>
      <c r="R6">
        <v>0</v>
      </c>
      <c r="S6">
        <v>0</v>
      </c>
      <c r="T6">
        <v>0</v>
      </c>
      <c r="U6">
        <v>0</v>
      </c>
      <c r="V6">
        <v>0</v>
      </c>
      <c r="W6">
        <v>0</v>
      </c>
      <c r="X6">
        <v>0</v>
      </c>
      <c r="Y6">
        <v>0</v>
      </c>
      <c r="Z6">
        <v>0</v>
      </c>
      <c r="AA6">
        <v>5.2720000000000002</v>
      </c>
      <c r="AB6">
        <v>0</v>
      </c>
      <c r="AC6">
        <v>0</v>
      </c>
      <c r="AD6">
        <v>0</v>
      </c>
      <c r="AE6">
        <v>0</v>
      </c>
      <c r="AF6">
        <v>0</v>
      </c>
      <c r="AG6">
        <v>0</v>
      </c>
      <c r="AH6">
        <v>22.23</v>
      </c>
      <c r="AI6">
        <v>0</v>
      </c>
      <c r="AJ6">
        <v>0</v>
      </c>
      <c r="AK6">
        <v>0</v>
      </c>
      <c r="AL6">
        <v>0</v>
      </c>
      <c r="AM6">
        <v>0</v>
      </c>
      <c r="AN6">
        <v>0</v>
      </c>
      <c r="AO6">
        <v>0</v>
      </c>
      <c r="AP6">
        <v>0</v>
      </c>
      <c r="AQ6">
        <v>0</v>
      </c>
      <c r="AR6">
        <v>0</v>
      </c>
      <c r="AS6">
        <v>0</v>
      </c>
      <c r="AT6">
        <v>0</v>
      </c>
      <c r="AU6">
        <v>0</v>
      </c>
    </row>
    <row r="7" spans="1:47">
      <c r="A7" t="s">
        <v>51</v>
      </c>
      <c r="B7" t="s">
        <v>46</v>
      </c>
      <c r="C7" t="s">
        <v>47</v>
      </c>
      <c r="D7" t="s">
        <v>48</v>
      </c>
      <c r="E7">
        <v>0</v>
      </c>
      <c r="F7">
        <v>0</v>
      </c>
      <c r="G7">
        <v>0</v>
      </c>
      <c r="H7">
        <v>0</v>
      </c>
      <c r="I7">
        <v>0</v>
      </c>
      <c r="J7">
        <v>0</v>
      </c>
      <c r="K7">
        <v>0</v>
      </c>
      <c r="L7">
        <v>0</v>
      </c>
      <c r="M7">
        <v>0</v>
      </c>
      <c r="N7">
        <v>0</v>
      </c>
      <c r="O7">
        <v>0</v>
      </c>
      <c r="P7">
        <v>0</v>
      </c>
      <c r="Q7">
        <v>0</v>
      </c>
      <c r="R7">
        <v>0</v>
      </c>
      <c r="S7">
        <v>0</v>
      </c>
      <c r="T7">
        <v>0</v>
      </c>
      <c r="U7">
        <v>0</v>
      </c>
      <c r="V7">
        <v>0</v>
      </c>
      <c r="W7">
        <v>0</v>
      </c>
      <c r="X7">
        <v>0</v>
      </c>
      <c r="Y7">
        <v>0</v>
      </c>
      <c r="Z7">
        <v>0</v>
      </c>
      <c r="AA7">
        <v>15.342000000000001</v>
      </c>
      <c r="AB7">
        <v>0</v>
      </c>
      <c r="AC7">
        <v>0</v>
      </c>
      <c r="AD7">
        <v>0</v>
      </c>
      <c r="AE7">
        <v>0</v>
      </c>
      <c r="AF7">
        <v>1.1200000000000001</v>
      </c>
      <c r="AG7">
        <v>0</v>
      </c>
      <c r="AH7">
        <v>0</v>
      </c>
      <c r="AI7">
        <v>0</v>
      </c>
      <c r="AJ7">
        <v>0</v>
      </c>
      <c r="AK7">
        <v>0</v>
      </c>
      <c r="AL7">
        <v>0</v>
      </c>
      <c r="AM7">
        <v>0</v>
      </c>
      <c r="AN7">
        <v>0</v>
      </c>
      <c r="AO7">
        <v>0</v>
      </c>
      <c r="AP7">
        <v>0</v>
      </c>
      <c r="AQ7">
        <v>0</v>
      </c>
      <c r="AR7">
        <v>0</v>
      </c>
      <c r="AS7">
        <v>0</v>
      </c>
      <c r="AT7">
        <v>0</v>
      </c>
      <c r="AU7">
        <v>0</v>
      </c>
    </row>
    <row r="8" spans="1:47">
      <c r="A8" t="s">
        <v>52</v>
      </c>
      <c r="B8" t="s">
        <v>46</v>
      </c>
      <c r="C8" t="s">
        <v>47</v>
      </c>
      <c r="D8" t="s">
        <v>48</v>
      </c>
      <c r="E8">
        <v>6.8209999999999997</v>
      </c>
      <c r="F8">
        <v>0</v>
      </c>
      <c r="G8">
        <v>0</v>
      </c>
      <c r="H8">
        <v>0</v>
      </c>
      <c r="I8">
        <v>0</v>
      </c>
      <c r="J8">
        <v>0</v>
      </c>
      <c r="K8">
        <v>0</v>
      </c>
      <c r="L8">
        <v>0</v>
      </c>
      <c r="M8">
        <v>0</v>
      </c>
      <c r="N8">
        <v>1.649</v>
      </c>
      <c r="O8">
        <v>0</v>
      </c>
      <c r="P8">
        <v>0</v>
      </c>
      <c r="Q8">
        <v>0</v>
      </c>
      <c r="R8">
        <v>0</v>
      </c>
      <c r="S8">
        <v>0</v>
      </c>
      <c r="T8">
        <v>0</v>
      </c>
      <c r="U8">
        <v>0</v>
      </c>
      <c r="V8">
        <v>0</v>
      </c>
      <c r="W8">
        <v>0</v>
      </c>
      <c r="X8">
        <v>0</v>
      </c>
      <c r="Y8">
        <v>0</v>
      </c>
      <c r="Z8">
        <v>0</v>
      </c>
      <c r="AA8">
        <v>5.7160000000000002</v>
      </c>
      <c r="AB8">
        <v>0</v>
      </c>
      <c r="AC8">
        <v>0</v>
      </c>
      <c r="AD8">
        <v>0</v>
      </c>
      <c r="AE8">
        <v>0</v>
      </c>
      <c r="AF8">
        <v>0.245</v>
      </c>
      <c r="AG8">
        <v>0</v>
      </c>
      <c r="AH8">
        <v>122.14</v>
      </c>
      <c r="AI8">
        <v>0</v>
      </c>
      <c r="AJ8">
        <v>0</v>
      </c>
      <c r="AK8">
        <v>0</v>
      </c>
      <c r="AL8">
        <v>0</v>
      </c>
      <c r="AM8">
        <v>0</v>
      </c>
      <c r="AN8">
        <v>0</v>
      </c>
      <c r="AO8">
        <v>0</v>
      </c>
      <c r="AP8">
        <v>0</v>
      </c>
      <c r="AQ8">
        <v>-6.1260000000000003</v>
      </c>
      <c r="AR8">
        <v>0</v>
      </c>
      <c r="AS8">
        <v>0</v>
      </c>
      <c r="AT8">
        <v>0</v>
      </c>
      <c r="AU8">
        <v>0</v>
      </c>
    </row>
    <row r="9" spans="1:47">
      <c r="A9" t="s">
        <v>53</v>
      </c>
      <c r="B9" t="s">
        <v>46</v>
      </c>
      <c r="C9" t="s">
        <v>47</v>
      </c>
      <c r="D9" t="s">
        <v>48</v>
      </c>
      <c r="E9">
        <v>0</v>
      </c>
      <c r="F9">
        <v>0</v>
      </c>
      <c r="G9">
        <v>0</v>
      </c>
      <c r="H9">
        <v>0</v>
      </c>
      <c r="I9">
        <v>0</v>
      </c>
      <c r="J9">
        <v>0</v>
      </c>
      <c r="K9">
        <v>0</v>
      </c>
      <c r="L9">
        <v>0</v>
      </c>
      <c r="M9">
        <v>0</v>
      </c>
      <c r="N9">
        <v>0</v>
      </c>
      <c r="O9">
        <v>0</v>
      </c>
      <c r="P9">
        <v>0</v>
      </c>
      <c r="Q9">
        <v>0</v>
      </c>
      <c r="R9">
        <v>0</v>
      </c>
      <c r="S9">
        <v>0</v>
      </c>
      <c r="T9">
        <v>0</v>
      </c>
      <c r="U9">
        <v>0</v>
      </c>
      <c r="V9">
        <v>0</v>
      </c>
      <c r="W9">
        <v>0</v>
      </c>
      <c r="X9">
        <v>0</v>
      </c>
      <c r="Y9">
        <v>0</v>
      </c>
      <c r="Z9">
        <v>0</v>
      </c>
      <c r="AA9">
        <v>4.7160000000000002</v>
      </c>
      <c r="AB9">
        <v>0</v>
      </c>
      <c r="AC9">
        <v>0</v>
      </c>
      <c r="AD9">
        <v>0</v>
      </c>
      <c r="AE9">
        <v>0</v>
      </c>
      <c r="AF9">
        <v>0.40300000000000002</v>
      </c>
      <c r="AG9">
        <v>0</v>
      </c>
      <c r="AH9">
        <v>0</v>
      </c>
      <c r="AI9">
        <v>0</v>
      </c>
      <c r="AJ9">
        <v>0</v>
      </c>
      <c r="AK9">
        <v>0</v>
      </c>
      <c r="AL9">
        <v>0</v>
      </c>
      <c r="AM9">
        <v>0</v>
      </c>
      <c r="AN9">
        <v>0</v>
      </c>
      <c r="AO9">
        <v>0</v>
      </c>
      <c r="AP9">
        <v>0</v>
      </c>
      <c r="AQ9">
        <v>0</v>
      </c>
      <c r="AR9">
        <v>0</v>
      </c>
      <c r="AS9">
        <v>0</v>
      </c>
      <c r="AT9">
        <v>0</v>
      </c>
      <c r="AU9">
        <v>0</v>
      </c>
    </row>
    <row r="10" spans="1:47">
      <c r="A10" t="s">
        <v>54</v>
      </c>
      <c r="B10" t="s">
        <v>46</v>
      </c>
      <c r="C10" t="s">
        <v>47</v>
      </c>
      <c r="D10" t="s">
        <v>48</v>
      </c>
      <c r="E10">
        <v>6264.9930000000004</v>
      </c>
      <c r="F10">
        <v>0.24399999999999999</v>
      </c>
      <c r="G10">
        <v>0</v>
      </c>
      <c r="H10">
        <v>0</v>
      </c>
      <c r="I10">
        <v>0</v>
      </c>
      <c r="J10">
        <v>0</v>
      </c>
      <c r="K10">
        <v>0</v>
      </c>
      <c r="L10">
        <v>0</v>
      </c>
      <c r="M10">
        <v>0</v>
      </c>
      <c r="N10">
        <v>0</v>
      </c>
      <c r="O10">
        <v>0</v>
      </c>
      <c r="P10">
        <v>0</v>
      </c>
      <c r="Q10">
        <v>0</v>
      </c>
      <c r="R10">
        <v>0</v>
      </c>
      <c r="S10">
        <v>0</v>
      </c>
      <c r="T10">
        <v>0</v>
      </c>
      <c r="U10">
        <v>0</v>
      </c>
      <c r="V10">
        <v>1E-3</v>
      </c>
      <c r="W10">
        <v>0</v>
      </c>
      <c r="X10">
        <v>0</v>
      </c>
      <c r="Y10">
        <v>0</v>
      </c>
      <c r="Z10">
        <v>0</v>
      </c>
      <c r="AA10">
        <v>49.009</v>
      </c>
      <c r="AB10">
        <v>0</v>
      </c>
      <c r="AC10">
        <v>0</v>
      </c>
      <c r="AD10">
        <v>0</v>
      </c>
      <c r="AE10">
        <v>0</v>
      </c>
      <c r="AF10">
        <v>5.0990000000000002</v>
      </c>
      <c r="AG10">
        <v>0</v>
      </c>
      <c r="AH10">
        <v>1.8140000000000001</v>
      </c>
      <c r="AI10">
        <v>0</v>
      </c>
      <c r="AJ10">
        <v>0</v>
      </c>
      <c r="AK10">
        <v>0</v>
      </c>
      <c r="AL10">
        <v>0</v>
      </c>
      <c r="AM10">
        <v>0</v>
      </c>
      <c r="AN10">
        <v>0</v>
      </c>
      <c r="AO10">
        <v>0</v>
      </c>
      <c r="AP10">
        <v>0</v>
      </c>
      <c r="AQ10">
        <v>0</v>
      </c>
      <c r="AR10">
        <v>0</v>
      </c>
      <c r="AS10">
        <v>0</v>
      </c>
      <c r="AT10">
        <v>0</v>
      </c>
      <c r="AU10">
        <v>0</v>
      </c>
    </row>
    <row r="11" spans="1:47">
      <c r="A11" t="s">
        <v>55</v>
      </c>
      <c r="B11" t="s">
        <v>46</v>
      </c>
      <c r="C11" t="s">
        <v>47</v>
      </c>
      <c r="D11" t="s">
        <v>48</v>
      </c>
      <c r="E11">
        <v>257.548</v>
      </c>
      <c r="F11">
        <v>0</v>
      </c>
      <c r="G11">
        <v>0</v>
      </c>
      <c r="H11">
        <v>0</v>
      </c>
      <c r="I11">
        <v>0</v>
      </c>
      <c r="J11">
        <v>0</v>
      </c>
      <c r="K11">
        <v>0</v>
      </c>
      <c r="L11">
        <v>0</v>
      </c>
      <c r="M11">
        <v>0</v>
      </c>
      <c r="N11">
        <v>0</v>
      </c>
      <c r="O11">
        <v>0</v>
      </c>
      <c r="P11">
        <v>0</v>
      </c>
      <c r="Q11">
        <v>0</v>
      </c>
      <c r="R11">
        <v>0</v>
      </c>
      <c r="S11">
        <v>0</v>
      </c>
      <c r="T11">
        <v>0.04</v>
      </c>
      <c r="U11">
        <v>0</v>
      </c>
      <c r="V11">
        <v>1.4E-2</v>
      </c>
      <c r="W11">
        <v>3.35</v>
      </c>
      <c r="X11">
        <v>0</v>
      </c>
      <c r="Y11">
        <v>0</v>
      </c>
      <c r="Z11">
        <v>0</v>
      </c>
      <c r="AA11">
        <v>17.981999999999999</v>
      </c>
      <c r="AB11">
        <v>0</v>
      </c>
      <c r="AC11">
        <v>0</v>
      </c>
      <c r="AD11">
        <v>0</v>
      </c>
      <c r="AE11">
        <v>0</v>
      </c>
      <c r="AF11">
        <v>0.93300000000000005</v>
      </c>
      <c r="AG11">
        <v>0</v>
      </c>
      <c r="AH11">
        <v>0</v>
      </c>
      <c r="AI11">
        <v>0</v>
      </c>
      <c r="AJ11">
        <v>0</v>
      </c>
      <c r="AK11">
        <v>0</v>
      </c>
      <c r="AL11">
        <v>0</v>
      </c>
      <c r="AM11">
        <v>0</v>
      </c>
      <c r="AN11">
        <v>0</v>
      </c>
      <c r="AO11">
        <v>0</v>
      </c>
      <c r="AP11">
        <v>0</v>
      </c>
      <c r="AQ11">
        <v>0</v>
      </c>
      <c r="AR11">
        <v>0</v>
      </c>
      <c r="AS11">
        <v>0</v>
      </c>
      <c r="AT11">
        <v>0</v>
      </c>
      <c r="AU11">
        <v>0</v>
      </c>
    </row>
    <row r="12" spans="1:47">
      <c r="A12" t="s">
        <v>56</v>
      </c>
      <c r="B12" t="s">
        <v>46</v>
      </c>
      <c r="C12" t="s">
        <v>47</v>
      </c>
      <c r="D12" t="s">
        <v>48</v>
      </c>
      <c r="E12">
        <v>6270.232</v>
      </c>
      <c r="F12">
        <v>402.327</v>
      </c>
      <c r="G12">
        <v>0</v>
      </c>
      <c r="H12">
        <v>0</v>
      </c>
      <c r="I12">
        <v>0</v>
      </c>
      <c r="J12">
        <v>0</v>
      </c>
      <c r="K12">
        <v>0</v>
      </c>
      <c r="L12">
        <v>0</v>
      </c>
      <c r="M12">
        <v>0</v>
      </c>
      <c r="N12">
        <v>0</v>
      </c>
      <c r="O12">
        <v>0</v>
      </c>
      <c r="P12">
        <v>0</v>
      </c>
      <c r="Q12">
        <v>0</v>
      </c>
      <c r="R12">
        <v>0</v>
      </c>
      <c r="S12">
        <v>0</v>
      </c>
      <c r="T12">
        <v>0</v>
      </c>
      <c r="U12">
        <v>0</v>
      </c>
      <c r="V12">
        <v>0</v>
      </c>
      <c r="W12">
        <v>0</v>
      </c>
      <c r="X12">
        <v>0</v>
      </c>
      <c r="Y12">
        <v>0</v>
      </c>
      <c r="Z12">
        <v>0</v>
      </c>
      <c r="AA12">
        <v>30.257000000000001</v>
      </c>
      <c r="AB12">
        <v>0</v>
      </c>
      <c r="AC12">
        <v>0</v>
      </c>
      <c r="AD12">
        <v>0</v>
      </c>
      <c r="AE12">
        <v>0</v>
      </c>
      <c r="AF12">
        <v>2.8410000000000002</v>
      </c>
      <c r="AG12">
        <v>0</v>
      </c>
      <c r="AH12">
        <v>0</v>
      </c>
      <c r="AI12">
        <v>0</v>
      </c>
      <c r="AJ12">
        <v>0</v>
      </c>
      <c r="AK12">
        <v>0</v>
      </c>
      <c r="AL12">
        <v>0</v>
      </c>
      <c r="AM12">
        <v>0</v>
      </c>
      <c r="AN12">
        <v>0</v>
      </c>
      <c r="AO12">
        <v>0</v>
      </c>
      <c r="AP12">
        <v>0</v>
      </c>
      <c r="AQ12">
        <v>0</v>
      </c>
      <c r="AR12">
        <v>0</v>
      </c>
      <c r="AS12">
        <v>0</v>
      </c>
      <c r="AT12">
        <v>0</v>
      </c>
      <c r="AU12">
        <v>0</v>
      </c>
    </row>
    <row r="13" spans="1:47">
      <c r="A13" t="s">
        <v>57</v>
      </c>
      <c r="B13" t="s">
        <v>46</v>
      </c>
      <c r="C13" t="s">
        <v>47</v>
      </c>
      <c r="D13" t="s">
        <v>48</v>
      </c>
      <c r="E13">
        <v>5950.4970000000003</v>
      </c>
      <c r="F13">
        <v>1.47</v>
      </c>
      <c r="G13">
        <v>0</v>
      </c>
      <c r="H13">
        <v>0</v>
      </c>
      <c r="I13">
        <v>0</v>
      </c>
      <c r="J13">
        <v>0</v>
      </c>
      <c r="K13">
        <v>0</v>
      </c>
      <c r="L13">
        <v>0</v>
      </c>
      <c r="M13">
        <v>0</v>
      </c>
      <c r="N13">
        <v>0</v>
      </c>
      <c r="O13">
        <v>0</v>
      </c>
      <c r="P13">
        <v>0</v>
      </c>
      <c r="Q13">
        <v>0</v>
      </c>
      <c r="R13">
        <v>0</v>
      </c>
      <c r="S13">
        <v>0</v>
      </c>
      <c r="T13">
        <v>0.105</v>
      </c>
      <c r="U13">
        <v>0</v>
      </c>
      <c r="V13">
        <v>3.0000000000000001E-3</v>
      </c>
      <c r="W13">
        <v>0</v>
      </c>
      <c r="X13">
        <v>0</v>
      </c>
      <c r="Y13">
        <v>0</v>
      </c>
      <c r="Z13">
        <v>0</v>
      </c>
      <c r="AA13">
        <v>30.187999999999999</v>
      </c>
      <c r="AB13">
        <v>0</v>
      </c>
      <c r="AC13">
        <v>0</v>
      </c>
      <c r="AD13">
        <v>0</v>
      </c>
      <c r="AE13">
        <v>0</v>
      </c>
      <c r="AF13">
        <v>2.806</v>
      </c>
      <c r="AG13">
        <v>0</v>
      </c>
      <c r="AH13">
        <v>3.4000000000000002E-2</v>
      </c>
      <c r="AI13">
        <v>0</v>
      </c>
      <c r="AJ13">
        <v>0</v>
      </c>
      <c r="AK13">
        <v>0</v>
      </c>
      <c r="AL13">
        <v>0</v>
      </c>
      <c r="AM13">
        <v>0</v>
      </c>
      <c r="AN13">
        <v>0</v>
      </c>
      <c r="AO13">
        <v>0</v>
      </c>
      <c r="AP13">
        <v>0</v>
      </c>
      <c r="AQ13">
        <v>0</v>
      </c>
      <c r="AR13">
        <v>0</v>
      </c>
      <c r="AS13">
        <v>0</v>
      </c>
      <c r="AT13">
        <v>0</v>
      </c>
      <c r="AU13">
        <v>0</v>
      </c>
    </row>
    <row r="14" spans="1:47">
      <c r="A14" t="s">
        <v>58</v>
      </c>
      <c r="B14" t="s">
        <v>46</v>
      </c>
      <c r="C14" t="s">
        <v>47</v>
      </c>
      <c r="D14" t="s">
        <v>48</v>
      </c>
      <c r="E14">
        <v>3652.95</v>
      </c>
      <c r="F14">
        <v>904.44299999999998</v>
      </c>
      <c r="G14">
        <v>9.8610000000000007</v>
      </c>
      <c r="H14">
        <v>0</v>
      </c>
      <c r="I14">
        <v>0</v>
      </c>
      <c r="J14">
        <v>0</v>
      </c>
      <c r="K14">
        <v>0</v>
      </c>
      <c r="L14">
        <v>0</v>
      </c>
      <c r="M14">
        <v>0</v>
      </c>
      <c r="N14">
        <v>0</v>
      </c>
      <c r="O14">
        <v>0</v>
      </c>
      <c r="P14">
        <v>0</v>
      </c>
      <c r="Q14">
        <v>0</v>
      </c>
      <c r="R14">
        <v>0</v>
      </c>
      <c r="S14">
        <v>0</v>
      </c>
      <c r="T14">
        <v>1E-3</v>
      </c>
      <c r="U14">
        <v>0</v>
      </c>
      <c r="V14">
        <v>13.323</v>
      </c>
      <c r="W14">
        <v>0.16200000000000001</v>
      </c>
      <c r="X14">
        <v>0</v>
      </c>
      <c r="Y14">
        <v>0</v>
      </c>
      <c r="Z14">
        <v>0</v>
      </c>
      <c r="AA14">
        <v>64.596999999999994</v>
      </c>
      <c r="AB14">
        <v>0</v>
      </c>
      <c r="AC14">
        <v>0</v>
      </c>
      <c r="AD14">
        <v>0</v>
      </c>
      <c r="AE14">
        <v>0</v>
      </c>
      <c r="AF14">
        <v>3.6989999999999998</v>
      </c>
      <c r="AG14">
        <v>0</v>
      </c>
      <c r="AH14">
        <v>373.26299999999998</v>
      </c>
      <c r="AI14">
        <v>0</v>
      </c>
      <c r="AJ14">
        <v>0</v>
      </c>
      <c r="AK14">
        <v>0</v>
      </c>
      <c r="AL14">
        <v>0</v>
      </c>
      <c r="AM14">
        <v>0</v>
      </c>
      <c r="AN14">
        <v>0</v>
      </c>
      <c r="AO14">
        <v>0.252</v>
      </c>
      <c r="AP14">
        <v>0</v>
      </c>
      <c r="AQ14">
        <v>0</v>
      </c>
      <c r="AR14">
        <v>0</v>
      </c>
      <c r="AS14">
        <v>0</v>
      </c>
      <c r="AT14">
        <v>0</v>
      </c>
      <c r="AU14">
        <v>0</v>
      </c>
    </row>
    <row r="15" spans="1:47">
      <c r="A15" t="s">
        <v>59</v>
      </c>
      <c r="B15" t="s">
        <v>46</v>
      </c>
      <c r="C15" t="s">
        <v>47</v>
      </c>
      <c r="D15" t="s">
        <v>48</v>
      </c>
      <c r="E15">
        <v>64.953999999999994</v>
      </c>
      <c r="F15">
        <v>831.54600000000005</v>
      </c>
      <c r="G15">
        <v>631.98500000000001</v>
      </c>
      <c r="H15">
        <v>0</v>
      </c>
      <c r="I15">
        <v>0</v>
      </c>
      <c r="J15">
        <v>0</v>
      </c>
      <c r="K15">
        <v>0</v>
      </c>
      <c r="L15">
        <v>0</v>
      </c>
      <c r="M15">
        <v>0</v>
      </c>
      <c r="N15">
        <v>0</v>
      </c>
      <c r="O15">
        <v>0</v>
      </c>
      <c r="P15">
        <v>0</v>
      </c>
      <c r="Q15">
        <v>0</v>
      </c>
      <c r="R15">
        <v>0</v>
      </c>
      <c r="S15">
        <v>0</v>
      </c>
      <c r="T15">
        <v>0</v>
      </c>
      <c r="U15">
        <v>0</v>
      </c>
      <c r="V15">
        <v>0</v>
      </c>
      <c r="W15">
        <v>2.9000000000000001E-2</v>
      </c>
      <c r="X15">
        <v>0</v>
      </c>
      <c r="Y15">
        <v>0</v>
      </c>
      <c r="Z15">
        <v>0</v>
      </c>
      <c r="AA15">
        <v>15.36</v>
      </c>
      <c r="AB15">
        <v>0</v>
      </c>
      <c r="AC15">
        <v>0</v>
      </c>
      <c r="AD15">
        <v>0</v>
      </c>
      <c r="AE15">
        <v>0</v>
      </c>
      <c r="AF15">
        <v>1.4830000000000001</v>
      </c>
      <c r="AG15">
        <v>0</v>
      </c>
      <c r="AH15">
        <v>0</v>
      </c>
      <c r="AI15">
        <v>0</v>
      </c>
      <c r="AJ15">
        <v>0</v>
      </c>
      <c r="AK15">
        <v>0</v>
      </c>
      <c r="AL15">
        <v>0</v>
      </c>
      <c r="AM15">
        <v>0</v>
      </c>
      <c r="AN15">
        <v>0</v>
      </c>
      <c r="AO15">
        <v>0</v>
      </c>
      <c r="AP15">
        <v>0</v>
      </c>
      <c r="AQ15">
        <v>0</v>
      </c>
      <c r="AR15">
        <v>0</v>
      </c>
      <c r="AS15">
        <v>0</v>
      </c>
      <c r="AT15">
        <v>0</v>
      </c>
      <c r="AU15">
        <v>0</v>
      </c>
    </row>
    <row r="16" spans="1:47">
      <c r="A16" t="s">
        <v>60</v>
      </c>
      <c r="B16" t="s">
        <v>46</v>
      </c>
      <c r="C16" t="s">
        <v>47</v>
      </c>
      <c r="D16" t="s">
        <v>48</v>
      </c>
      <c r="E16">
        <v>0.41</v>
      </c>
      <c r="F16">
        <v>4.2329999999999997</v>
      </c>
      <c r="G16">
        <v>0</v>
      </c>
      <c r="H16">
        <v>0</v>
      </c>
      <c r="I16">
        <v>0</v>
      </c>
      <c r="J16">
        <v>0</v>
      </c>
      <c r="K16">
        <v>0</v>
      </c>
      <c r="L16">
        <v>0</v>
      </c>
      <c r="M16">
        <v>0</v>
      </c>
      <c r="N16">
        <v>0</v>
      </c>
      <c r="O16">
        <v>0</v>
      </c>
      <c r="P16">
        <v>0</v>
      </c>
      <c r="Q16">
        <v>0</v>
      </c>
      <c r="R16">
        <v>0</v>
      </c>
      <c r="S16">
        <v>0</v>
      </c>
      <c r="T16">
        <v>0</v>
      </c>
      <c r="U16">
        <v>0</v>
      </c>
      <c r="V16">
        <v>0</v>
      </c>
      <c r="W16">
        <v>0</v>
      </c>
      <c r="X16">
        <v>0</v>
      </c>
      <c r="Y16">
        <v>0</v>
      </c>
      <c r="Z16">
        <v>0</v>
      </c>
      <c r="AA16">
        <v>2.681</v>
      </c>
      <c r="AB16">
        <v>0</v>
      </c>
      <c r="AC16">
        <v>0</v>
      </c>
      <c r="AD16">
        <v>0</v>
      </c>
      <c r="AE16">
        <v>0</v>
      </c>
      <c r="AF16">
        <v>0.18099999999999999</v>
      </c>
      <c r="AG16">
        <v>0</v>
      </c>
      <c r="AH16">
        <v>0</v>
      </c>
      <c r="AI16">
        <v>0</v>
      </c>
      <c r="AJ16">
        <v>0</v>
      </c>
      <c r="AK16">
        <v>0</v>
      </c>
      <c r="AL16">
        <v>0</v>
      </c>
      <c r="AM16">
        <v>0</v>
      </c>
      <c r="AN16">
        <v>0</v>
      </c>
      <c r="AO16">
        <v>0</v>
      </c>
      <c r="AP16">
        <v>0</v>
      </c>
      <c r="AQ16">
        <v>0</v>
      </c>
      <c r="AR16">
        <v>0</v>
      </c>
      <c r="AS16">
        <v>0</v>
      </c>
      <c r="AT16">
        <v>0</v>
      </c>
      <c r="AU16">
        <v>0</v>
      </c>
    </row>
    <row r="17" spans="1:47">
      <c r="A17" t="s">
        <v>61</v>
      </c>
      <c r="B17" t="s">
        <v>46</v>
      </c>
      <c r="C17" t="s">
        <v>47</v>
      </c>
      <c r="D17" t="s">
        <v>48</v>
      </c>
      <c r="E17">
        <v>0</v>
      </c>
      <c r="F17">
        <v>0</v>
      </c>
      <c r="G17">
        <v>0</v>
      </c>
      <c r="H17">
        <v>0</v>
      </c>
      <c r="I17">
        <v>0</v>
      </c>
      <c r="J17">
        <v>127.535</v>
      </c>
      <c r="K17">
        <v>7.4999999999999997E-2</v>
      </c>
      <c r="L17">
        <v>0</v>
      </c>
      <c r="M17">
        <v>0</v>
      </c>
      <c r="N17">
        <v>0.14000000000000001</v>
      </c>
      <c r="O17">
        <v>0</v>
      </c>
      <c r="P17">
        <v>0</v>
      </c>
      <c r="Q17">
        <v>223.38</v>
      </c>
      <c r="R17">
        <v>197.227</v>
      </c>
      <c r="S17">
        <v>0</v>
      </c>
      <c r="T17">
        <v>1.109</v>
      </c>
      <c r="U17">
        <v>0.10199999999999999</v>
      </c>
      <c r="V17">
        <v>13.958</v>
      </c>
      <c r="W17">
        <v>2.8340000000000001</v>
      </c>
      <c r="X17">
        <v>0</v>
      </c>
      <c r="Y17">
        <v>0</v>
      </c>
      <c r="Z17">
        <v>0</v>
      </c>
      <c r="AA17">
        <v>20.452000000000002</v>
      </c>
      <c r="AB17">
        <v>0</v>
      </c>
      <c r="AC17">
        <v>0</v>
      </c>
      <c r="AD17">
        <v>0</v>
      </c>
      <c r="AE17">
        <v>0</v>
      </c>
      <c r="AF17">
        <v>1.046</v>
      </c>
      <c r="AG17">
        <v>0</v>
      </c>
      <c r="AH17">
        <v>37.999000000000002</v>
      </c>
      <c r="AI17">
        <v>0</v>
      </c>
      <c r="AJ17">
        <v>0.45400000000000001</v>
      </c>
      <c r="AK17">
        <v>0</v>
      </c>
      <c r="AL17">
        <v>0</v>
      </c>
      <c r="AM17">
        <v>0</v>
      </c>
      <c r="AN17">
        <v>0</v>
      </c>
      <c r="AO17">
        <v>3.117</v>
      </c>
      <c r="AP17">
        <v>0</v>
      </c>
      <c r="AQ17">
        <v>0.53700000000000003</v>
      </c>
      <c r="AR17">
        <v>0</v>
      </c>
      <c r="AS17">
        <v>0</v>
      </c>
      <c r="AT17">
        <v>0</v>
      </c>
      <c r="AU17">
        <v>0</v>
      </c>
    </row>
    <row r="18" spans="1:47">
      <c r="A18" t="s">
        <v>62</v>
      </c>
      <c r="B18" t="s">
        <v>46</v>
      </c>
      <c r="C18" t="s">
        <v>47</v>
      </c>
      <c r="D18" t="s">
        <v>48</v>
      </c>
      <c r="E18">
        <v>0</v>
      </c>
      <c r="F18">
        <v>0</v>
      </c>
      <c r="G18">
        <v>0</v>
      </c>
      <c r="H18">
        <v>0</v>
      </c>
      <c r="I18">
        <v>0</v>
      </c>
      <c r="J18">
        <v>599.31700000000001</v>
      </c>
      <c r="K18">
        <v>10.83</v>
      </c>
      <c r="L18">
        <v>0</v>
      </c>
      <c r="M18">
        <v>0</v>
      </c>
      <c r="N18">
        <v>0</v>
      </c>
      <c r="O18">
        <v>0</v>
      </c>
      <c r="P18">
        <v>0</v>
      </c>
      <c r="Q18">
        <v>8.9999999999999993E-3</v>
      </c>
      <c r="R18">
        <v>1.944</v>
      </c>
      <c r="S18">
        <v>0</v>
      </c>
      <c r="T18">
        <v>0</v>
      </c>
      <c r="U18">
        <v>1E-3</v>
      </c>
      <c r="V18">
        <v>6.6000000000000003E-2</v>
      </c>
      <c r="W18">
        <v>0</v>
      </c>
      <c r="X18">
        <v>0</v>
      </c>
      <c r="Y18">
        <v>0</v>
      </c>
      <c r="Z18">
        <v>0</v>
      </c>
      <c r="AA18">
        <v>10.231999999999999</v>
      </c>
      <c r="AB18">
        <v>0</v>
      </c>
      <c r="AC18">
        <v>0</v>
      </c>
      <c r="AD18">
        <v>0</v>
      </c>
      <c r="AE18">
        <v>0</v>
      </c>
      <c r="AF18">
        <v>0.40400000000000003</v>
      </c>
      <c r="AG18">
        <v>0</v>
      </c>
      <c r="AH18">
        <v>0.434</v>
      </c>
      <c r="AI18">
        <v>0</v>
      </c>
      <c r="AJ18">
        <v>2.8000000000000001E-2</v>
      </c>
      <c r="AK18">
        <v>0</v>
      </c>
      <c r="AL18">
        <v>0</v>
      </c>
      <c r="AM18">
        <v>0</v>
      </c>
      <c r="AN18">
        <v>0</v>
      </c>
      <c r="AO18">
        <v>0</v>
      </c>
      <c r="AP18">
        <v>0</v>
      </c>
      <c r="AQ18">
        <v>7.2999999999999995E-2</v>
      </c>
      <c r="AR18">
        <v>0</v>
      </c>
      <c r="AS18">
        <v>0</v>
      </c>
      <c r="AT18">
        <v>0</v>
      </c>
      <c r="AU18">
        <v>0</v>
      </c>
    </row>
    <row r="19" spans="1:47">
      <c r="A19" t="s">
        <v>63</v>
      </c>
      <c r="B19" t="s">
        <v>46</v>
      </c>
      <c r="C19" t="s">
        <v>47</v>
      </c>
      <c r="D19" t="s">
        <v>48</v>
      </c>
      <c r="E19">
        <v>0</v>
      </c>
      <c r="F19">
        <v>0</v>
      </c>
      <c r="G19">
        <v>0</v>
      </c>
      <c r="H19">
        <v>0</v>
      </c>
      <c r="I19">
        <v>0</v>
      </c>
      <c r="J19">
        <v>64.385999999999996</v>
      </c>
      <c r="K19">
        <v>23.731999999999999</v>
      </c>
      <c r="L19">
        <v>0</v>
      </c>
      <c r="M19">
        <v>0</v>
      </c>
      <c r="N19">
        <v>0</v>
      </c>
      <c r="O19">
        <v>0</v>
      </c>
      <c r="P19">
        <v>0</v>
      </c>
      <c r="Q19">
        <v>0</v>
      </c>
      <c r="R19">
        <v>0</v>
      </c>
      <c r="S19">
        <v>0</v>
      </c>
      <c r="T19">
        <v>0</v>
      </c>
      <c r="U19">
        <v>0</v>
      </c>
      <c r="V19">
        <v>12.131</v>
      </c>
      <c r="W19">
        <v>0</v>
      </c>
      <c r="X19">
        <v>0</v>
      </c>
      <c r="Y19">
        <v>0</v>
      </c>
      <c r="Z19">
        <v>0</v>
      </c>
      <c r="AA19">
        <v>0.75900000000000001</v>
      </c>
      <c r="AB19">
        <v>0</v>
      </c>
      <c r="AC19">
        <v>0</v>
      </c>
      <c r="AD19">
        <v>0</v>
      </c>
      <c r="AE19">
        <v>0</v>
      </c>
      <c r="AF19">
        <v>0</v>
      </c>
      <c r="AG19">
        <v>0</v>
      </c>
      <c r="AH19">
        <v>21.667999999999999</v>
      </c>
      <c r="AI19">
        <v>0</v>
      </c>
      <c r="AJ19">
        <v>2.9860000000000002</v>
      </c>
      <c r="AK19">
        <v>0</v>
      </c>
      <c r="AL19">
        <v>0</v>
      </c>
      <c r="AM19">
        <v>0</v>
      </c>
      <c r="AN19">
        <v>0</v>
      </c>
      <c r="AO19">
        <v>2.121</v>
      </c>
      <c r="AP19">
        <v>0</v>
      </c>
      <c r="AQ19">
        <v>6.5069999999999997</v>
      </c>
      <c r="AR19">
        <v>0</v>
      </c>
      <c r="AS19">
        <v>0</v>
      </c>
      <c r="AT19">
        <v>0</v>
      </c>
      <c r="AU19">
        <v>0</v>
      </c>
    </row>
    <row r="20" spans="1:47">
      <c r="A20" t="s">
        <v>64</v>
      </c>
      <c r="B20" t="s">
        <v>46</v>
      </c>
      <c r="C20" t="s">
        <v>47</v>
      </c>
      <c r="D20" t="s">
        <v>48</v>
      </c>
      <c r="E20">
        <v>0</v>
      </c>
      <c r="F20">
        <v>0</v>
      </c>
      <c r="G20">
        <v>0</v>
      </c>
      <c r="H20">
        <v>0</v>
      </c>
      <c r="I20">
        <v>0</v>
      </c>
      <c r="J20">
        <v>0</v>
      </c>
      <c r="K20">
        <v>0.70399999999999996</v>
      </c>
      <c r="L20">
        <v>0</v>
      </c>
      <c r="M20">
        <v>0</v>
      </c>
      <c r="N20">
        <v>104.818</v>
      </c>
      <c r="O20">
        <v>0</v>
      </c>
      <c r="P20">
        <v>0</v>
      </c>
      <c r="Q20">
        <v>53.036999999999999</v>
      </c>
      <c r="R20">
        <v>1E-3</v>
      </c>
      <c r="S20">
        <v>0</v>
      </c>
      <c r="T20">
        <v>0.42499999999999999</v>
      </c>
      <c r="U20">
        <v>9.1590000000000007</v>
      </c>
      <c r="V20">
        <v>0.17699999999999999</v>
      </c>
      <c r="W20">
        <v>0</v>
      </c>
      <c r="X20">
        <v>0</v>
      </c>
      <c r="Y20">
        <v>0</v>
      </c>
      <c r="Z20">
        <v>0</v>
      </c>
      <c r="AA20">
        <v>21.085999999999999</v>
      </c>
      <c r="AB20">
        <v>0</v>
      </c>
      <c r="AC20">
        <v>0</v>
      </c>
      <c r="AD20">
        <v>0</v>
      </c>
      <c r="AE20">
        <v>0</v>
      </c>
      <c r="AF20">
        <v>1.373</v>
      </c>
      <c r="AG20">
        <v>0</v>
      </c>
      <c r="AH20">
        <v>0</v>
      </c>
      <c r="AI20">
        <v>0</v>
      </c>
      <c r="AJ20">
        <v>0.249</v>
      </c>
      <c r="AK20">
        <v>0</v>
      </c>
      <c r="AL20">
        <v>0</v>
      </c>
      <c r="AM20">
        <v>0</v>
      </c>
      <c r="AN20">
        <v>0</v>
      </c>
      <c r="AO20">
        <v>2E-3</v>
      </c>
      <c r="AP20">
        <v>0</v>
      </c>
      <c r="AQ20">
        <v>0</v>
      </c>
      <c r="AR20">
        <v>0</v>
      </c>
      <c r="AS20">
        <v>0</v>
      </c>
      <c r="AT20">
        <v>0</v>
      </c>
      <c r="AU20">
        <v>0</v>
      </c>
    </row>
    <row r="21" spans="1:47">
      <c r="A21" t="s">
        <v>65</v>
      </c>
      <c r="B21" t="s">
        <v>46</v>
      </c>
      <c r="C21" t="s">
        <v>47</v>
      </c>
      <c r="D21" t="s">
        <v>48</v>
      </c>
      <c r="E21">
        <v>0</v>
      </c>
      <c r="F21">
        <v>0</v>
      </c>
      <c r="G21">
        <v>0</v>
      </c>
      <c r="H21">
        <v>0</v>
      </c>
      <c r="I21">
        <v>0</v>
      </c>
      <c r="J21">
        <v>0</v>
      </c>
      <c r="K21">
        <v>0</v>
      </c>
      <c r="L21">
        <v>0</v>
      </c>
      <c r="M21">
        <v>0</v>
      </c>
      <c r="N21">
        <v>0</v>
      </c>
      <c r="O21">
        <v>0</v>
      </c>
      <c r="P21">
        <v>0</v>
      </c>
      <c r="Q21">
        <v>0.11600000000000001</v>
      </c>
      <c r="R21">
        <v>0</v>
      </c>
      <c r="S21">
        <v>0</v>
      </c>
      <c r="T21">
        <v>1.4999999999999999E-2</v>
      </c>
      <c r="U21">
        <v>0.219</v>
      </c>
      <c r="V21">
        <v>43.097000000000001</v>
      </c>
      <c r="W21">
        <v>7.0000000000000001E-3</v>
      </c>
      <c r="X21">
        <v>0</v>
      </c>
      <c r="Y21">
        <v>0</v>
      </c>
      <c r="Z21">
        <v>0</v>
      </c>
      <c r="AA21">
        <v>26.532</v>
      </c>
      <c r="AB21">
        <v>0</v>
      </c>
      <c r="AC21">
        <v>0</v>
      </c>
      <c r="AD21">
        <v>0</v>
      </c>
      <c r="AE21">
        <v>0</v>
      </c>
      <c r="AF21">
        <v>1.7529999999999999</v>
      </c>
      <c r="AG21">
        <v>1E-3</v>
      </c>
      <c r="AH21">
        <v>3.32</v>
      </c>
      <c r="AI21">
        <v>0</v>
      </c>
      <c r="AJ21">
        <v>14.582000000000001</v>
      </c>
      <c r="AK21">
        <v>0</v>
      </c>
      <c r="AL21">
        <v>0</v>
      </c>
      <c r="AM21">
        <v>0</v>
      </c>
      <c r="AN21">
        <v>0</v>
      </c>
      <c r="AO21">
        <v>95.36</v>
      </c>
      <c r="AP21">
        <v>0</v>
      </c>
      <c r="AQ21">
        <v>0</v>
      </c>
      <c r="AR21">
        <v>0</v>
      </c>
      <c r="AS21">
        <v>0</v>
      </c>
      <c r="AT21">
        <v>0</v>
      </c>
      <c r="AU21">
        <v>0</v>
      </c>
    </row>
    <row r="22" spans="1:47">
      <c r="A22" t="s">
        <v>66</v>
      </c>
      <c r="B22" t="s">
        <v>46</v>
      </c>
      <c r="C22" t="s">
        <v>47</v>
      </c>
      <c r="D22" t="s">
        <v>48</v>
      </c>
      <c r="E22">
        <v>0</v>
      </c>
      <c r="F22">
        <v>0</v>
      </c>
      <c r="G22">
        <v>0</v>
      </c>
      <c r="H22">
        <v>0</v>
      </c>
      <c r="I22">
        <v>0</v>
      </c>
      <c r="J22">
        <v>7.2460000000000004</v>
      </c>
      <c r="K22">
        <v>0</v>
      </c>
      <c r="L22">
        <v>0</v>
      </c>
      <c r="M22">
        <v>0</v>
      </c>
      <c r="N22">
        <v>0</v>
      </c>
      <c r="O22">
        <v>0</v>
      </c>
      <c r="P22">
        <v>0</v>
      </c>
      <c r="Q22">
        <v>11.13</v>
      </c>
      <c r="R22">
        <v>1.177</v>
      </c>
      <c r="S22">
        <v>0</v>
      </c>
      <c r="T22">
        <v>0</v>
      </c>
      <c r="U22">
        <v>1.9159999999999999</v>
      </c>
      <c r="V22">
        <v>1.4910000000000001</v>
      </c>
      <c r="W22">
        <v>0</v>
      </c>
      <c r="X22">
        <v>0</v>
      </c>
      <c r="Y22">
        <v>0</v>
      </c>
      <c r="Z22">
        <v>0</v>
      </c>
      <c r="AA22">
        <v>33.781999999999996</v>
      </c>
      <c r="AB22">
        <v>0</v>
      </c>
      <c r="AC22">
        <v>0</v>
      </c>
      <c r="AD22">
        <v>0</v>
      </c>
      <c r="AE22">
        <v>0</v>
      </c>
      <c r="AF22">
        <v>4.1950000000000003</v>
      </c>
      <c r="AG22">
        <v>3.0000000000000001E-3</v>
      </c>
      <c r="AH22">
        <v>1.1240000000000001</v>
      </c>
      <c r="AI22">
        <v>0</v>
      </c>
      <c r="AJ22">
        <v>22.222000000000001</v>
      </c>
      <c r="AK22">
        <v>0</v>
      </c>
      <c r="AL22">
        <v>0</v>
      </c>
      <c r="AM22">
        <v>0</v>
      </c>
      <c r="AN22">
        <v>0</v>
      </c>
      <c r="AO22">
        <v>0</v>
      </c>
      <c r="AP22">
        <v>0</v>
      </c>
      <c r="AQ22">
        <v>0</v>
      </c>
      <c r="AR22">
        <v>0</v>
      </c>
      <c r="AS22">
        <v>0</v>
      </c>
      <c r="AT22">
        <v>0</v>
      </c>
      <c r="AU22">
        <v>0</v>
      </c>
    </row>
    <row r="23" spans="1:47">
      <c r="A23" t="s">
        <v>67</v>
      </c>
      <c r="B23" t="s">
        <v>46</v>
      </c>
      <c r="C23" t="s">
        <v>47</v>
      </c>
      <c r="D23" t="s">
        <v>48</v>
      </c>
      <c r="E23">
        <v>0</v>
      </c>
      <c r="F23">
        <v>0</v>
      </c>
      <c r="G23">
        <v>0</v>
      </c>
      <c r="H23">
        <v>0</v>
      </c>
      <c r="I23">
        <v>0</v>
      </c>
      <c r="J23">
        <v>0</v>
      </c>
      <c r="K23">
        <v>0</v>
      </c>
      <c r="L23">
        <v>0</v>
      </c>
      <c r="M23">
        <v>0</v>
      </c>
      <c r="N23">
        <v>0</v>
      </c>
      <c r="O23">
        <v>0</v>
      </c>
      <c r="P23">
        <v>97.340999999999994</v>
      </c>
      <c r="Q23">
        <v>0</v>
      </c>
      <c r="R23">
        <v>0</v>
      </c>
      <c r="S23">
        <v>0</v>
      </c>
      <c r="T23">
        <v>0</v>
      </c>
      <c r="U23">
        <v>0</v>
      </c>
      <c r="V23">
        <v>0</v>
      </c>
      <c r="W23">
        <v>0</v>
      </c>
      <c r="X23">
        <v>0</v>
      </c>
      <c r="Y23">
        <v>0</v>
      </c>
      <c r="Z23">
        <v>0</v>
      </c>
      <c r="AA23">
        <v>4361.4870000000001</v>
      </c>
      <c r="AB23">
        <v>0</v>
      </c>
      <c r="AC23">
        <v>0</v>
      </c>
      <c r="AD23">
        <v>0</v>
      </c>
      <c r="AE23">
        <v>0</v>
      </c>
      <c r="AF23">
        <v>0.60399999999999998</v>
      </c>
      <c r="AG23">
        <v>0</v>
      </c>
      <c r="AH23">
        <v>0</v>
      </c>
      <c r="AI23">
        <v>0</v>
      </c>
      <c r="AJ23">
        <v>0</v>
      </c>
      <c r="AK23">
        <v>0</v>
      </c>
      <c r="AL23">
        <v>0</v>
      </c>
      <c r="AM23">
        <v>0</v>
      </c>
      <c r="AN23">
        <v>0</v>
      </c>
      <c r="AO23">
        <v>0</v>
      </c>
      <c r="AP23">
        <v>0</v>
      </c>
      <c r="AQ23">
        <v>0</v>
      </c>
      <c r="AR23">
        <v>0</v>
      </c>
      <c r="AS23">
        <v>0</v>
      </c>
      <c r="AT23">
        <v>0</v>
      </c>
      <c r="AU23">
        <v>0</v>
      </c>
    </row>
    <row r="24" spans="1:47">
      <c r="A24" t="s">
        <v>68</v>
      </c>
      <c r="B24" t="s">
        <v>46</v>
      </c>
      <c r="C24" t="s">
        <v>47</v>
      </c>
      <c r="D24" t="s">
        <v>48</v>
      </c>
      <c r="E24">
        <v>0.17599999999999999</v>
      </c>
      <c r="F24">
        <v>0</v>
      </c>
      <c r="G24">
        <v>0</v>
      </c>
      <c r="H24">
        <v>0</v>
      </c>
      <c r="I24">
        <v>0</v>
      </c>
      <c r="J24">
        <v>0</v>
      </c>
      <c r="K24">
        <v>0</v>
      </c>
      <c r="L24">
        <v>0</v>
      </c>
      <c r="M24">
        <v>0</v>
      </c>
      <c r="N24">
        <v>0</v>
      </c>
      <c r="O24">
        <v>0</v>
      </c>
      <c r="P24">
        <v>0</v>
      </c>
      <c r="Q24">
        <v>0</v>
      </c>
      <c r="R24">
        <v>0</v>
      </c>
      <c r="S24">
        <v>0</v>
      </c>
      <c r="T24">
        <v>1E-3</v>
      </c>
      <c r="U24">
        <v>8.0000000000000002E-3</v>
      </c>
      <c r="V24">
        <v>9.49</v>
      </c>
      <c r="W24">
        <v>0.53900000000000003</v>
      </c>
      <c r="X24">
        <v>0</v>
      </c>
      <c r="Y24">
        <v>0</v>
      </c>
      <c r="Z24">
        <v>0</v>
      </c>
      <c r="AA24">
        <v>26.02</v>
      </c>
      <c r="AB24">
        <v>0</v>
      </c>
      <c r="AC24">
        <v>0</v>
      </c>
      <c r="AD24">
        <v>0</v>
      </c>
      <c r="AE24">
        <v>0</v>
      </c>
      <c r="AF24">
        <v>4.4000000000000004</v>
      </c>
      <c r="AG24">
        <v>0</v>
      </c>
      <c r="AH24">
        <v>0.114</v>
      </c>
      <c r="AI24">
        <v>0</v>
      </c>
      <c r="AJ24">
        <v>0</v>
      </c>
      <c r="AK24">
        <v>0</v>
      </c>
      <c r="AL24">
        <v>0</v>
      </c>
      <c r="AM24">
        <v>0</v>
      </c>
      <c r="AN24">
        <v>0</v>
      </c>
      <c r="AO24">
        <v>0</v>
      </c>
      <c r="AP24">
        <v>0</v>
      </c>
      <c r="AQ24">
        <v>0</v>
      </c>
      <c r="AR24">
        <v>0</v>
      </c>
      <c r="AS24">
        <v>0</v>
      </c>
      <c r="AT24">
        <v>0</v>
      </c>
      <c r="AU24">
        <v>0</v>
      </c>
    </row>
    <row r="25" spans="1:47">
      <c r="A25" t="s">
        <v>69</v>
      </c>
      <c r="B25" t="s">
        <v>46</v>
      </c>
      <c r="C25" t="s">
        <v>47</v>
      </c>
      <c r="D25" t="s">
        <v>48</v>
      </c>
      <c r="E25">
        <v>129.67099999999999</v>
      </c>
      <c r="F25">
        <v>32.115000000000002</v>
      </c>
      <c r="G25">
        <v>2.1999999999999999E-2</v>
      </c>
      <c r="H25">
        <v>0</v>
      </c>
      <c r="I25">
        <v>0</v>
      </c>
      <c r="J25">
        <v>0</v>
      </c>
      <c r="K25">
        <v>0</v>
      </c>
      <c r="L25">
        <v>0</v>
      </c>
      <c r="M25">
        <v>0</v>
      </c>
      <c r="N25">
        <v>175.77600000000001</v>
      </c>
      <c r="O25">
        <v>0</v>
      </c>
      <c r="P25">
        <v>0</v>
      </c>
      <c r="Q25">
        <v>4.2000000000000003E-2</v>
      </c>
      <c r="R25">
        <v>0</v>
      </c>
      <c r="S25">
        <v>2.7E-2</v>
      </c>
      <c r="T25">
        <v>0.72399999999999998</v>
      </c>
      <c r="U25">
        <v>4.0000000000000001E-3</v>
      </c>
      <c r="V25">
        <v>48.84</v>
      </c>
      <c r="W25">
        <v>19.085999999999999</v>
      </c>
      <c r="X25">
        <v>0</v>
      </c>
      <c r="Y25">
        <v>0</v>
      </c>
      <c r="Z25">
        <v>0</v>
      </c>
      <c r="AA25">
        <v>48.12</v>
      </c>
      <c r="AB25">
        <v>0</v>
      </c>
      <c r="AC25">
        <v>0</v>
      </c>
      <c r="AD25">
        <v>0</v>
      </c>
      <c r="AE25">
        <v>0</v>
      </c>
      <c r="AF25">
        <v>4.9610000000000003</v>
      </c>
      <c r="AG25">
        <v>0</v>
      </c>
      <c r="AH25">
        <v>4.8689999999999998</v>
      </c>
      <c r="AI25">
        <v>0</v>
      </c>
      <c r="AJ25">
        <v>1.488</v>
      </c>
      <c r="AK25">
        <v>0</v>
      </c>
      <c r="AL25">
        <v>0</v>
      </c>
      <c r="AM25">
        <v>0</v>
      </c>
      <c r="AN25">
        <v>0</v>
      </c>
      <c r="AO25">
        <v>423.86</v>
      </c>
      <c r="AP25">
        <v>0</v>
      </c>
      <c r="AQ25">
        <v>4.3999999999999997E-2</v>
      </c>
      <c r="AR25">
        <v>0</v>
      </c>
      <c r="AS25">
        <v>0</v>
      </c>
      <c r="AT25">
        <v>0</v>
      </c>
      <c r="AU25">
        <v>0</v>
      </c>
    </row>
    <row r="26" spans="1:47">
      <c r="A26" t="s">
        <v>70</v>
      </c>
      <c r="B26" t="s">
        <v>46</v>
      </c>
      <c r="C26" t="s">
        <v>47</v>
      </c>
      <c r="D26" t="s">
        <v>48</v>
      </c>
      <c r="E26">
        <v>13.465</v>
      </c>
      <c r="F26">
        <v>13.689</v>
      </c>
      <c r="G26">
        <v>0</v>
      </c>
      <c r="H26">
        <v>0</v>
      </c>
      <c r="I26">
        <v>0</v>
      </c>
      <c r="J26">
        <v>0</v>
      </c>
      <c r="K26">
        <v>0</v>
      </c>
      <c r="L26">
        <v>0</v>
      </c>
      <c r="M26">
        <v>0</v>
      </c>
      <c r="N26">
        <v>0</v>
      </c>
      <c r="O26">
        <v>0</v>
      </c>
      <c r="P26">
        <v>0</v>
      </c>
      <c r="Q26">
        <v>2.8000000000000001E-2</v>
      </c>
      <c r="R26">
        <v>1E-3</v>
      </c>
      <c r="S26">
        <v>0</v>
      </c>
      <c r="T26">
        <v>1.25</v>
      </c>
      <c r="U26">
        <v>0.14599999999999999</v>
      </c>
      <c r="V26">
        <v>9.4E-2</v>
      </c>
      <c r="W26">
        <v>449.16899999999998</v>
      </c>
      <c r="X26">
        <v>0</v>
      </c>
      <c r="Y26">
        <v>0</v>
      </c>
      <c r="Z26">
        <v>0</v>
      </c>
      <c r="AA26">
        <v>75.87</v>
      </c>
      <c r="AB26">
        <v>0</v>
      </c>
      <c r="AC26">
        <v>0</v>
      </c>
      <c r="AD26">
        <v>0</v>
      </c>
      <c r="AE26">
        <v>0</v>
      </c>
      <c r="AF26">
        <v>32.356000000000002</v>
      </c>
      <c r="AG26">
        <v>0</v>
      </c>
      <c r="AH26">
        <v>13.256</v>
      </c>
      <c r="AI26">
        <v>0</v>
      </c>
      <c r="AJ26">
        <v>0</v>
      </c>
      <c r="AK26">
        <v>0</v>
      </c>
      <c r="AL26">
        <v>0</v>
      </c>
      <c r="AM26">
        <v>0</v>
      </c>
      <c r="AN26">
        <v>0</v>
      </c>
      <c r="AO26">
        <v>50.808</v>
      </c>
      <c r="AP26">
        <v>0</v>
      </c>
      <c r="AQ26">
        <v>0</v>
      </c>
      <c r="AR26">
        <v>0</v>
      </c>
      <c r="AS26">
        <v>0</v>
      </c>
      <c r="AT26">
        <v>0</v>
      </c>
      <c r="AU26">
        <v>0</v>
      </c>
    </row>
    <row r="27" spans="1:47">
      <c r="A27" t="s">
        <v>71</v>
      </c>
      <c r="B27" t="s">
        <v>46</v>
      </c>
      <c r="C27" t="s">
        <v>47</v>
      </c>
      <c r="D27" t="s">
        <v>48</v>
      </c>
      <c r="E27">
        <v>0</v>
      </c>
      <c r="F27">
        <v>0</v>
      </c>
      <c r="G27">
        <v>0</v>
      </c>
      <c r="H27">
        <v>0</v>
      </c>
      <c r="I27">
        <v>0</v>
      </c>
      <c r="J27">
        <v>2.0369999999999999</v>
      </c>
      <c r="K27">
        <v>0</v>
      </c>
      <c r="L27">
        <v>0</v>
      </c>
      <c r="M27">
        <v>0</v>
      </c>
      <c r="N27">
        <v>81.738</v>
      </c>
      <c r="O27">
        <v>0</v>
      </c>
      <c r="P27">
        <v>0</v>
      </c>
      <c r="Q27">
        <v>64.778000000000006</v>
      </c>
      <c r="R27">
        <v>14.041</v>
      </c>
      <c r="S27">
        <v>0.151</v>
      </c>
      <c r="T27">
        <v>80.341999999999999</v>
      </c>
      <c r="U27">
        <v>66.159000000000006</v>
      </c>
      <c r="V27">
        <v>36.226999999999997</v>
      </c>
      <c r="W27">
        <v>2.7320000000000002</v>
      </c>
      <c r="X27">
        <v>0</v>
      </c>
      <c r="Y27">
        <v>0</v>
      </c>
      <c r="Z27">
        <v>8.8999999999999996E-2</v>
      </c>
      <c r="AA27">
        <v>71.974000000000004</v>
      </c>
      <c r="AB27">
        <v>0</v>
      </c>
      <c r="AC27">
        <v>0</v>
      </c>
      <c r="AD27">
        <v>0</v>
      </c>
      <c r="AE27">
        <v>0</v>
      </c>
      <c r="AF27">
        <v>6.71</v>
      </c>
      <c r="AG27">
        <v>3.0000000000000001E-3</v>
      </c>
      <c r="AH27">
        <v>5.2649999999999997</v>
      </c>
      <c r="AI27">
        <v>0</v>
      </c>
      <c r="AJ27">
        <v>14.458</v>
      </c>
      <c r="AK27">
        <v>0</v>
      </c>
      <c r="AL27">
        <v>0</v>
      </c>
      <c r="AM27">
        <v>0</v>
      </c>
      <c r="AN27">
        <v>0</v>
      </c>
      <c r="AO27">
        <v>0</v>
      </c>
      <c r="AP27">
        <v>0</v>
      </c>
      <c r="AQ27">
        <v>2.6360000000000001</v>
      </c>
      <c r="AR27">
        <v>0</v>
      </c>
      <c r="AS27">
        <v>0</v>
      </c>
      <c r="AT27">
        <v>0</v>
      </c>
      <c r="AU27">
        <v>0</v>
      </c>
    </row>
    <row r="28" spans="1:47">
      <c r="A28" t="s">
        <v>72</v>
      </c>
      <c r="B28" t="s">
        <v>46</v>
      </c>
      <c r="C28" t="s">
        <v>47</v>
      </c>
      <c r="D28" t="s">
        <v>48</v>
      </c>
      <c r="E28">
        <v>0</v>
      </c>
      <c r="F28">
        <v>0</v>
      </c>
      <c r="G28">
        <v>0</v>
      </c>
      <c r="H28">
        <v>0</v>
      </c>
      <c r="I28">
        <v>0</v>
      </c>
      <c r="J28">
        <v>0</v>
      </c>
      <c r="K28">
        <v>0</v>
      </c>
      <c r="L28">
        <v>0</v>
      </c>
      <c r="M28">
        <v>0</v>
      </c>
      <c r="N28">
        <v>18.236000000000001</v>
      </c>
      <c r="O28">
        <v>0</v>
      </c>
      <c r="P28">
        <v>0</v>
      </c>
      <c r="Q28">
        <v>14.58</v>
      </c>
      <c r="R28">
        <v>0</v>
      </c>
      <c r="S28">
        <v>0</v>
      </c>
      <c r="T28">
        <v>19.739999999999998</v>
      </c>
      <c r="U28">
        <v>2.5000000000000001E-2</v>
      </c>
      <c r="V28">
        <v>0</v>
      </c>
      <c r="W28">
        <v>0</v>
      </c>
      <c r="X28">
        <v>0</v>
      </c>
      <c r="Y28">
        <v>0</v>
      </c>
      <c r="Z28">
        <v>0</v>
      </c>
      <c r="AA28">
        <v>9.6219999999999999</v>
      </c>
      <c r="AB28">
        <v>0</v>
      </c>
      <c r="AC28">
        <v>0</v>
      </c>
      <c r="AD28">
        <v>2.028</v>
      </c>
      <c r="AE28">
        <v>0</v>
      </c>
      <c r="AF28">
        <v>0.35899999999999999</v>
      </c>
      <c r="AG28">
        <v>0</v>
      </c>
      <c r="AH28">
        <v>0</v>
      </c>
      <c r="AI28">
        <v>0</v>
      </c>
      <c r="AJ28">
        <v>5.1999999999999998E-2</v>
      </c>
      <c r="AK28">
        <v>0</v>
      </c>
      <c r="AL28">
        <v>0</v>
      </c>
      <c r="AM28">
        <v>0</v>
      </c>
      <c r="AN28">
        <v>0</v>
      </c>
      <c r="AO28">
        <v>0</v>
      </c>
      <c r="AP28">
        <v>0</v>
      </c>
      <c r="AQ28">
        <v>3.9489999999999998</v>
      </c>
      <c r="AR28">
        <v>0</v>
      </c>
      <c r="AS28">
        <v>0</v>
      </c>
      <c r="AT28">
        <v>0</v>
      </c>
      <c r="AU28">
        <v>0</v>
      </c>
    </row>
    <row r="29" spans="1:47">
      <c r="A29" t="s">
        <v>73</v>
      </c>
      <c r="B29" t="s">
        <v>46</v>
      </c>
      <c r="C29" t="s">
        <v>47</v>
      </c>
      <c r="D29" t="s">
        <v>48</v>
      </c>
      <c r="E29">
        <v>0</v>
      </c>
      <c r="F29">
        <v>0</v>
      </c>
      <c r="G29">
        <v>0</v>
      </c>
      <c r="H29">
        <v>0</v>
      </c>
      <c r="I29">
        <v>0</v>
      </c>
      <c r="J29">
        <v>0</v>
      </c>
      <c r="K29">
        <v>0</v>
      </c>
      <c r="L29">
        <v>0</v>
      </c>
      <c r="M29">
        <v>0</v>
      </c>
      <c r="N29">
        <v>910.69</v>
      </c>
      <c r="O29">
        <v>0</v>
      </c>
      <c r="P29">
        <v>0</v>
      </c>
      <c r="Q29">
        <v>0</v>
      </c>
      <c r="R29">
        <v>0</v>
      </c>
      <c r="S29">
        <v>0</v>
      </c>
      <c r="T29">
        <v>0</v>
      </c>
      <c r="U29">
        <v>3.298</v>
      </c>
      <c r="V29">
        <v>5.6000000000000001E-2</v>
      </c>
      <c r="W29">
        <v>0</v>
      </c>
      <c r="X29">
        <v>0</v>
      </c>
      <c r="Y29">
        <v>0</v>
      </c>
      <c r="Z29">
        <v>0</v>
      </c>
      <c r="AA29">
        <v>50.188000000000002</v>
      </c>
      <c r="AB29">
        <v>0</v>
      </c>
      <c r="AC29">
        <v>0</v>
      </c>
      <c r="AD29">
        <v>0</v>
      </c>
      <c r="AE29">
        <v>0</v>
      </c>
      <c r="AF29">
        <v>2.173</v>
      </c>
      <c r="AG29">
        <v>0</v>
      </c>
      <c r="AH29">
        <v>8.2859999999999996</v>
      </c>
      <c r="AI29">
        <v>0</v>
      </c>
      <c r="AJ29">
        <v>0</v>
      </c>
      <c r="AK29">
        <v>0</v>
      </c>
      <c r="AL29">
        <v>0</v>
      </c>
      <c r="AM29">
        <v>0</v>
      </c>
      <c r="AN29">
        <v>0</v>
      </c>
      <c r="AO29">
        <v>0</v>
      </c>
      <c r="AP29">
        <v>0</v>
      </c>
      <c r="AQ29">
        <v>1E-3</v>
      </c>
      <c r="AR29">
        <v>0</v>
      </c>
      <c r="AS29">
        <v>0</v>
      </c>
      <c r="AT29">
        <v>0</v>
      </c>
      <c r="AU29">
        <v>0</v>
      </c>
    </row>
    <row r="30" spans="1:47">
      <c r="A30" t="s">
        <v>74</v>
      </c>
      <c r="B30" t="s">
        <v>46</v>
      </c>
      <c r="C30" t="s">
        <v>47</v>
      </c>
      <c r="D30" t="s">
        <v>48</v>
      </c>
      <c r="E30">
        <v>0</v>
      </c>
      <c r="F30">
        <v>0</v>
      </c>
      <c r="G30">
        <v>0</v>
      </c>
      <c r="H30">
        <v>0</v>
      </c>
      <c r="I30">
        <v>0</v>
      </c>
      <c r="J30">
        <v>0</v>
      </c>
      <c r="K30">
        <v>0</v>
      </c>
      <c r="L30">
        <v>0</v>
      </c>
      <c r="M30">
        <v>0</v>
      </c>
      <c r="N30">
        <v>5.52</v>
      </c>
      <c r="O30">
        <v>0</v>
      </c>
      <c r="P30">
        <v>0</v>
      </c>
      <c r="Q30">
        <v>4.1479999999999997</v>
      </c>
      <c r="R30">
        <v>0</v>
      </c>
      <c r="S30">
        <v>4.0000000000000001E-3</v>
      </c>
      <c r="T30">
        <v>6.0000000000000001E-3</v>
      </c>
      <c r="U30">
        <v>1.931</v>
      </c>
      <c r="V30">
        <v>1.9370000000000001</v>
      </c>
      <c r="W30">
        <v>0</v>
      </c>
      <c r="X30">
        <v>0</v>
      </c>
      <c r="Y30">
        <v>0</v>
      </c>
      <c r="Z30">
        <v>0</v>
      </c>
      <c r="AA30">
        <v>22.754999999999999</v>
      </c>
      <c r="AB30">
        <v>0</v>
      </c>
      <c r="AC30">
        <v>0</v>
      </c>
      <c r="AD30">
        <v>0</v>
      </c>
      <c r="AE30">
        <v>0</v>
      </c>
      <c r="AF30">
        <v>1.006</v>
      </c>
      <c r="AG30">
        <v>2.8000000000000001E-2</v>
      </c>
      <c r="AH30">
        <v>0.32500000000000001</v>
      </c>
      <c r="AI30">
        <v>0</v>
      </c>
      <c r="AJ30">
        <v>3.089</v>
      </c>
      <c r="AK30">
        <v>0</v>
      </c>
      <c r="AL30">
        <v>0</v>
      </c>
      <c r="AM30">
        <v>0</v>
      </c>
      <c r="AN30">
        <v>0</v>
      </c>
      <c r="AO30">
        <v>0</v>
      </c>
      <c r="AP30">
        <v>0</v>
      </c>
      <c r="AQ30">
        <v>0.111</v>
      </c>
      <c r="AR30">
        <v>0</v>
      </c>
      <c r="AS30">
        <v>0</v>
      </c>
      <c r="AT30">
        <v>0</v>
      </c>
      <c r="AU30">
        <v>0</v>
      </c>
    </row>
    <row r="31" spans="1:47">
      <c r="A31" t="s">
        <v>75</v>
      </c>
      <c r="B31" t="s">
        <v>46</v>
      </c>
      <c r="C31" t="s">
        <v>47</v>
      </c>
      <c r="D31" t="s">
        <v>48</v>
      </c>
      <c r="E31">
        <v>0</v>
      </c>
      <c r="F31">
        <v>0</v>
      </c>
      <c r="G31">
        <v>0</v>
      </c>
      <c r="H31">
        <v>0</v>
      </c>
      <c r="I31">
        <v>0</v>
      </c>
      <c r="J31">
        <v>7.2939999999999996</v>
      </c>
      <c r="K31">
        <v>0</v>
      </c>
      <c r="L31">
        <v>0</v>
      </c>
      <c r="M31">
        <v>0</v>
      </c>
      <c r="N31">
        <v>44.186</v>
      </c>
      <c r="O31">
        <v>0</v>
      </c>
      <c r="P31">
        <v>0</v>
      </c>
      <c r="Q31">
        <v>34.122</v>
      </c>
      <c r="R31">
        <v>1.323</v>
      </c>
      <c r="S31">
        <v>1.508</v>
      </c>
      <c r="T31">
        <v>25.928999999999998</v>
      </c>
      <c r="U31">
        <v>40.954000000000001</v>
      </c>
      <c r="V31">
        <v>21.989000000000001</v>
      </c>
      <c r="W31">
        <v>8.4000000000000005E-2</v>
      </c>
      <c r="X31">
        <v>0</v>
      </c>
      <c r="Y31">
        <v>0</v>
      </c>
      <c r="Z31">
        <v>0</v>
      </c>
      <c r="AA31">
        <v>140.50200000000001</v>
      </c>
      <c r="AB31">
        <v>0</v>
      </c>
      <c r="AC31">
        <v>0</v>
      </c>
      <c r="AD31">
        <v>0</v>
      </c>
      <c r="AE31">
        <v>0</v>
      </c>
      <c r="AF31">
        <v>4.944</v>
      </c>
      <c r="AG31">
        <v>0.52100000000000002</v>
      </c>
      <c r="AH31">
        <v>5.7640000000000002</v>
      </c>
      <c r="AI31">
        <v>0</v>
      </c>
      <c r="AJ31">
        <v>0.26100000000000001</v>
      </c>
      <c r="AK31">
        <v>0</v>
      </c>
      <c r="AL31">
        <v>0</v>
      </c>
      <c r="AM31">
        <v>0</v>
      </c>
      <c r="AN31">
        <v>0</v>
      </c>
      <c r="AO31">
        <v>0</v>
      </c>
      <c r="AP31">
        <v>0</v>
      </c>
      <c r="AQ31">
        <v>-38.225000000000001</v>
      </c>
      <c r="AR31">
        <v>0</v>
      </c>
      <c r="AS31">
        <v>0</v>
      </c>
      <c r="AT31">
        <v>0</v>
      </c>
      <c r="AU31">
        <v>0</v>
      </c>
    </row>
    <row r="32" spans="1:47">
      <c r="A32" t="s">
        <v>76</v>
      </c>
      <c r="B32" t="s">
        <v>46</v>
      </c>
      <c r="C32" t="s">
        <v>47</v>
      </c>
      <c r="D32" t="s">
        <v>48</v>
      </c>
      <c r="E32">
        <v>0</v>
      </c>
      <c r="F32">
        <v>0</v>
      </c>
      <c r="G32">
        <v>0</v>
      </c>
      <c r="H32">
        <v>0</v>
      </c>
      <c r="I32">
        <v>0</v>
      </c>
      <c r="J32">
        <v>0</v>
      </c>
      <c r="K32">
        <v>0</v>
      </c>
      <c r="L32">
        <v>0</v>
      </c>
      <c r="M32">
        <v>0</v>
      </c>
      <c r="N32">
        <v>1.2E-2</v>
      </c>
      <c r="O32">
        <v>0</v>
      </c>
      <c r="P32">
        <v>0</v>
      </c>
      <c r="Q32">
        <v>1.0629999999999999</v>
      </c>
      <c r="R32">
        <v>0.17599999999999999</v>
      </c>
      <c r="S32">
        <v>0</v>
      </c>
      <c r="T32">
        <v>0</v>
      </c>
      <c r="U32">
        <v>0.32100000000000001</v>
      </c>
      <c r="V32">
        <v>0</v>
      </c>
      <c r="W32">
        <v>0</v>
      </c>
      <c r="X32">
        <v>0</v>
      </c>
      <c r="Y32">
        <v>0</v>
      </c>
      <c r="Z32">
        <v>0</v>
      </c>
      <c r="AA32">
        <v>15.117000000000001</v>
      </c>
      <c r="AB32">
        <v>0</v>
      </c>
      <c r="AC32">
        <v>0</v>
      </c>
      <c r="AD32">
        <v>11.279</v>
      </c>
      <c r="AE32">
        <v>0</v>
      </c>
      <c r="AF32">
        <v>406.166</v>
      </c>
      <c r="AG32">
        <v>1.837</v>
      </c>
      <c r="AH32">
        <v>0.61</v>
      </c>
      <c r="AI32">
        <v>0</v>
      </c>
      <c r="AJ32">
        <v>0.14699999999999999</v>
      </c>
      <c r="AK32">
        <v>0</v>
      </c>
      <c r="AL32">
        <v>0</v>
      </c>
      <c r="AM32">
        <v>0</v>
      </c>
      <c r="AN32">
        <v>0</v>
      </c>
      <c r="AO32">
        <v>0</v>
      </c>
      <c r="AP32">
        <v>0</v>
      </c>
      <c r="AQ32">
        <v>1.0999999999999999E-2</v>
      </c>
      <c r="AR32">
        <v>0</v>
      </c>
      <c r="AS32">
        <v>0</v>
      </c>
      <c r="AT32">
        <v>0</v>
      </c>
      <c r="AU32">
        <v>0</v>
      </c>
    </row>
    <row r="33" spans="1:47">
      <c r="A33" t="s">
        <v>77</v>
      </c>
      <c r="B33" t="s">
        <v>46</v>
      </c>
      <c r="C33" t="s">
        <v>47</v>
      </c>
      <c r="D33" t="s">
        <v>48</v>
      </c>
      <c r="E33">
        <v>0</v>
      </c>
      <c r="F33">
        <v>0</v>
      </c>
      <c r="G33">
        <v>0</v>
      </c>
      <c r="H33">
        <v>0</v>
      </c>
      <c r="I33">
        <v>0</v>
      </c>
      <c r="J33">
        <v>1E-3</v>
      </c>
      <c r="K33">
        <v>0</v>
      </c>
      <c r="L33">
        <v>0</v>
      </c>
      <c r="M33">
        <v>0</v>
      </c>
      <c r="N33">
        <v>5.032</v>
      </c>
      <c r="O33">
        <v>0</v>
      </c>
      <c r="P33">
        <v>0</v>
      </c>
      <c r="Q33">
        <v>1.4790000000000001</v>
      </c>
      <c r="R33">
        <v>6.0000000000000001E-3</v>
      </c>
      <c r="S33">
        <v>1.2E-2</v>
      </c>
      <c r="T33">
        <v>0</v>
      </c>
      <c r="U33">
        <v>1.5249999999999999</v>
      </c>
      <c r="V33">
        <v>0.317</v>
      </c>
      <c r="W33">
        <v>211.63200000000001</v>
      </c>
      <c r="X33">
        <v>0</v>
      </c>
      <c r="Y33">
        <v>0</v>
      </c>
      <c r="Z33">
        <v>0</v>
      </c>
      <c r="AA33">
        <v>125.245</v>
      </c>
      <c r="AB33">
        <v>0</v>
      </c>
      <c r="AC33">
        <v>0</v>
      </c>
      <c r="AD33">
        <v>0.151</v>
      </c>
      <c r="AE33">
        <v>0</v>
      </c>
      <c r="AF33">
        <v>91.795000000000002</v>
      </c>
      <c r="AG33">
        <v>7.7850000000000001</v>
      </c>
      <c r="AH33">
        <v>0.33300000000000002</v>
      </c>
      <c r="AI33">
        <v>0</v>
      </c>
      <c r="AJ33">
        <v>4.3999999999999997E-2</v>
      </c>
      <c r="AK33">
        <v>0</v>
      </c>
      <c r="AL33">
        <v>0</v>
      </c>
      <c r="AM33">
        <v>0</v>
      </c>
      <c r="AN33">
        <v>0</v>
      </c>
      <c r="AO33">
        <v>8.7999999999999995E-2</v>
      </c>
      <c r="AP33">
        <v>0</v>
      </c>
      <c r="AQ33">
        <v>14.766999999999999</v>
      </c>
      <c r="AR33">
        <v>0</v>
      </c>
      <c r="AS33">
        <v>0</v>
      </c>
      <c r="AT33">
        <v>0</v>
      </c>
      <c r="AU33">
        <v>0</v>
      </c>
    </row>
    <row r="34" spans="1:47">
      <c r="A34" t="s">
        <v>78</v>
      </c>
      <c r="B34" t="s">
        <v>46</v>
      </c>
      <c r="C34" t="s">
        <v>47</v>
      </c>
      <c r="D34" t="s">
        <v>48</v>
      </c>
      <c r="E34">
        <v>0</v>
      </c>
      <c r="F34">
        <v>0</v>
      </c>
      <c r="G34">
        <v>0</v>
      </c>
      <c r="H34">
        <v>0</v>
      </c>
      <c r="I34">
        <v>0</v>
      </c>
      <c r="J34">
        <v>0</v>
      </c>
      <c r="K34">
        <v>0</v>
      </c>
      <c r="L34">
        <v>0</v>
      </c>
      <c r="M34">
        <v>0</v>
      </c>
      <c r="N34">
        <v>1.0999999999999999E-2</v>
      </c>
      <c r="O34">
        <v>0</v>
      </c>
      <c r="P34">
        <v>0</v>
      </c>
      <c r="Q34">
        <v>0.11600000000000001</v>
      </c>
      <c r="R34">
        <v>0</v>
      </c>
      <c r="S34">
        <v>0</v>
      </c>
      <c r="T34">
        <v>0</v>
      </c>
      <c r="U34">
        <v>0.153</v>
      </c>
      <c r="V34">
        <v>0.161</v>
      </c>
      <c r="W34">
        <v>8.1000000000000003E-2</v>
      </c>
      <c r="X34">
        <v>0</v>
      </c>
      <c r="Y34">
        <v>0</v>
      </c>
      <c r="Z34">
        <v>0</v>
      </c>
      <c r="AA34">
        <v>20.419</v>
      </c>
      <c r="AB34">
        <v>0</v>
      </c>
      <c r="AC34">
        <v>0</v>
      </c>
      <c r="AD34">
        <v>0</v>
      </c>
      <c r="AE34">
        <v>0</v>
      </c>
      <c r="AF34">
        <v>1.929</v>
      </c>
      <c r="AG34">
        <v>0.191</v>
      </c>
      <c r="AH34">
        <v>2.379</v>
      </c>
      <c r="AI34">
        <v>0</v>
      </c>
      <c r="AJ34">
        <v>0</v>
      </c>
      <c r="AK34">
        <v>0</v>
      </c>
      <c r="AL34">
        <v>0</v>
      </c>
      <c r="AM34">
        <v>0</v>
      </c>
      <c r="AN34">
        <v>0</v>
      </c>
      <c r="AO34">
        <v>0</v>
      </c>
      <c r="AP34">
        <v>0</v>
      </c>
      <c r="AQ34">
        <v>0</v>
      </c>
      <c r="AR34">
        <v>0</v>
      </c>
      <c r="AS34">
        <v>0</v>
      </c>
      <c r="AT34">
        <v>0</v>
      </c>
      <c r="AU34">
        <v>0</v>
      </c>
    </row>
    <row r="35" spans="1:47">
      <c r="A35" t="s">
        <v>79</v>
      </c>
      <c r="B35" t="s">
        <v>46</v>
      </c>
      <c r="C35" t="s">
        <v>47</v>
      </c>
      <c r="D35" t="s">
        <v>48</v>
      </c>
      <c r="E35">
        <v>0</v>
      </c>
      <c r="F35">
        <v>0</v>
      </c>
      <c r="G35">
        <v>0</v>
      </c>
      <c r="H35">
        <v>0</v>
      </c>
      <c r="I35">
        <v>0</v>
      </c>
      <c r="J35">
        <v>0</v>
      </c>
      <c r="K35">
        <v>0</v>
      </c>
      <c r="L35">
        <v>0</v>
      </c>
      <c r="M35">
        <v>0</v>
      </c>
      <c r="N35">
        <v>2.742</v>
      </c>
      <c r="O35">
        <v>0</v>
      </c>
      <c r="P35">
        <v>0</v>
      </c>
      <c r="Q35">
        <v>0.16</v>
      </c>
      <c r="R35">
        <v>0</v>
      </c>
      <c r="S35">
        <v>0</v>
      </c>
      <c r="T35">
        <v>0</v>
      </c>
      <c r="U35">
        <v>1.464</v>
      </c>
      <c r="V35">
        <v>0.21</v>
      </c>
      <c r="W35">
        <v>5.0000000000000001E-3</v>
      </c>
      <c r="X35">
        <v>0</v>
      </c>
      <c r="Y35">
        <v>0</v>
      </c>
      <c r="Z35">
        <v>0</v>
      </c>
      <c r="AA35">
        <v>20.791</v>
      </c>
      <c r="AB35">
        <v>0</v>
      </c>
      <c r="AC35">
        <v>0</v>
      </c>
      <c r="AD35">
        <v>0</v>
      </c>
      <c r="AE35">
        <v>0</v>
      </c>
      <c r="AF35">
        <v>0.67100000000000004</v>
      </c>
      <c r="AG35">
        <v>0</v>
      </c>
      <c r="AH35">
        <v>0</v>
      </c>
      <c r="AI35">
        <v>0</v>
      </c>
      <c r="AJ35">
        <v>0</v>
      </c>
      <c r="AK35">
        <v>0</v>
      </c>
      <c r="AL35">
        <v>0</v>
      </c>
      <c r="AM35">
        <v>0</v>
      </c>
      <c r="AN35">
        <v>0</v>
      </c>
      <c r="AO35">
        <v>0</v>
      </c>
      <c r="AP35">
        <v>0</v>
      </c>
      <c r="AQ35">
        <v>0</v>
      </c>
      <c r="AR35">
        <v>0</v>
      </c>
      <c r="AS35">
        <v>0</v>
      </c>
      <c r="AT35">
        <v>0</v>
      </c>
      <c r="AU35">
        <v>0</v>
      </c>
    </row>
    <row r="36" spans="1:47">
      <c r="A36" t="s">
        <v>80</v>
      </c>
      <c r="B36" t="s">
        <v>46</v>
      </c>
      <c r="C36" t="s">
        <v>47</v>
      </c>
      <c r="D36" t="s">
        <v>48</v>
      </c>
      <c r="E36">
        <v>0</v>
      </c>
      <c r="F36">
        <v>0</v>
      </c>
      <c r="G36">
        <v>0</v>
      </c>
      <c r="H36">
        <v>0</v>
      </c>
      <c r="I36">
        <v>0</v>
      </c>
      <c r="J36">
        <v>0.56499999999999995</v>
      </c>
      <c r="K36">
        <v>0</v>
      </c>
      <c r="L36">
        <v>0</v>
      </c>
      <c r="M36">
        <v>0</v>
      </c>
      <c r="N36">
        <v>9.9000000000000005E-2</v>
      </c>
      <c r="O36">
        <v>0</v>
      </c>
      <c r="P36">
        <v>0</v>
      </c>
      <c r="Q36">
        <v>9.7349999999999994</v>
      </c>
      <c r="R36">
        <v>0</v>
      </c>
      <c r="S36">
        <v>106.589</v>
      </c>
      <c r="T36">
        <v>0</v>
      </c>
      <c r="U36">
        <v>15.694000000000001</v>
      </c>
      <c r="V36">
        <v>5.5E-2</v>
      </c>
      <c r="W36">
        <v>8.3000000000000004E-2</v>
      </c>
      <c r="X36">
        <v>0</v>
      </c>
      <c r="Y36">
        <v>0</v>
      </c>
      <c r="Z36">
        <v>0</v>
      </c>
      <c r="AA36">
        <v>18.97</v>
      </c>
      <c r="AB36">
        <v>0</v>
      </c>
      <c r="AC36">
        <v>0</v>
      </c>
      <c r="AD36">
        <v>0</v>
      </c>
      <c r="AE36">
        <v>0</v>
      </c>
      <c r="AF36">
        <v>1.135</v>
      </c>
      <c r="AG36">
        <v>1.2E-2</v>
      </c>
      <c r="AH36">
        <v>2E-3</v>
      </c>
      <c r="AI36">
        <v>0</v>
      </c>
      <c r="AJ36">
        <v>0</v>
      </c>
      <c r="AK36">
        <v>0</v>
      </c>
      <c r="AL36">
        <v>0</v>
      </c>
      <c r="AM36">
        <v>0</v>
      </c>
      <c r="AN36">
        <v>0</v>
      </c>
      <c r="AO36">
        <v>0</v>
      </c>
      <c r="AP36">
        <v>0</v>
      </c>
      <c r="AQ36">
        <v>4.5999999999999999E-2</v>
      </c>
      <c r="AR36">
        <v>0</v>
      </c>
      <c r="AS36">
        <v>0</v>
      </c>
      <c r="AT36">
        <v>0</v>
      </c>
      <c r="AU36">
        <v>0</v>
      </c>
    </row>
    <row r="37" spans="1:47">
      <c r="A37" t="s">
        <v>81</v>
      </c>
      <c r="B37" t="s">
        <v>46</v>
      </c>
      <c r="C37" t="s">
        <v>47</v>
      </c>
      <c r="D37" t="s">
        <v>48</v>
      </c>
      <c r="E37">
        <v>0</v>
      </c>
      <c r="F37">
        <v>0</v>
      </c>
      <c r="G37">
        <v>0</v>
      </c>
      <c r="H37">
        <v>0</v>
      </c>
      <c r="I37">
        <v>0</v>
      </c>
      <c r="J37">
        <v>0.122</v>
      </c>
      <c r="K37">
        <v>0</v>
      </c>
      <c r="L37">
        <v>0</v>
      </c>
      <c r="M37">
        <v>0</v>
      </c>
      <c r="N37">
        <v>43.781999999999996</v>
      </c>
      <c r="O37">
        <v>0</v>
      </c>
      <c r="P37">
        <v>0</v>
      </c>
      <c r="Q37">
        <v>3.194</v>
      </c>
      <c r="R37">
        <v>0.80200000000000005</v>
      </c>
      <c r="S37">
        <v>0.23899999999999999</v>
      </c>
      <c r="T37">
        <v>0.65900000000000003</v>
      </c>
      <c r="U37">
        <v>10.057</v>
      </c>
      <c r="V37">
        <v>1.1279999999999999</v>
      </c>
      <c r="W37">
        <v>2.5000000000000001E-2</v>
      </c>
      <c r="X37">
        <v>0</v>
      </c>
      <c r="Y37">
        <v>0</v>
      </c>
      <c r="Z37">
        <v>1.222</v>
      </c>
      <c r="AA37">
        <v>96.126000000000005</v>
      </c>
      <c r="AB37">
        <v>0</v>
      </c>
      <c r="AC37">
        <v>0</v>
      </c>
      <c r="AD37">
        <v>0</v>
      </c>
      <c r="AE37">
        <v>0</v>
      </c>
      <c r="AF37">
        <v>15.759</v>
      </c>
      <c r="AG37">
        <v>0.70299999999999996</v>
      </c>
      <c r="AH37">
        <v>1.0529999999999999</v>
      </c>
      <c r="AI37">
        <v>0</v>
      </c>
      <c r="AJ37">
        <v>1.1870000000000001</v>
      </c>
      <c r="AK37">
        <v>0</v>
      </c>
      <c r="AL37">
        <v>0</v>
      </c>
      <c r="AM37">
        <v>0</v>
      </c>
      <c r="AN37">
        <v>0</v>
      </c>
      <c r="AO37">
        <v>7.3999999999999996E-2</v>
      </c>
      <c r="AP37">
        <v>0</v>
      </c>
      <c r="AQ37">
        <v>0.121</v>
      </c>
      <c r="AR37">
        <v>0</v>
      </c>
      <c r="AS37">
        <v>0</v>
      </c>
      <c r="AT37">
        <v>0</v>
      </c>
      <c r="AU37">
        <v>0</v>
      </c>
    </row>
    <row r="38" spans="1:47">
      <c r="A38" t="s">
        <v>82</v>
      </c>
      <c r="B38" t="s">
        <v>46</v>
      </c>
      <c r="C38" t="s">
        <v>47</v>
      </c>
      <c r="D38" t="s">
        <v>48</v>
      </c>
      <c r="E38">
        <v>0</v>
      </c>
      <c r="F38">
        <v>0</v>
      </c>
      <c r="G38">
        <v>0</v>
      </c>
      <c r="H38">
        <v>0</v>
      </c>
      <c r="I38">
        <v>0</v>
      </c>
      <c r="J38">
        <v>0.122</v>
      </c>
      <c r="K38">
        <v>0</v>
      </c>
      <c r="L38">
        <v>0</v>
      </c>
      <c r="M38">
        <v>0</v>
      </c>
      <c r="N38">
        <v>0.10299999999999999</v>
      </c>
      <c r="O38">
        <v>0</v>
      </c>
      <c r="P38">
        <v>0</v>
      </c>
      <c r="Q38">
        <v>3.4430000000000001</v>
      </c>
      <c r="R38">
        <v>1E-3</v>
      </c>
      <c r="S38">
        <v>31.696999999999999</v>
      </c>
      <c r="T38">
        <v>4.6790000000000003</v>
      </c>
      <c r="U38">
        <v>39.183</v>
      </c>
      <c r="V38">
        <v>5.7190000000000003</v>
      </c>
      <c r="W38">
        <v>0</v>
      </c>
      <c r="X38">
        <v>0</v>
      </c>
      <c r="Y38">
        <v>0</v>
      </c>
      <c r="Z38">
        <v>0</v>
      </c>
      <c r="AA38">
        <v>145.42099999999999</v>
      </c>
      <c r="AB38">
        <v>0</v>
      </c>
      <c r="AC38">
        <v>0</v>
      </c>
      <c r="AD38">
        <v>0</v>
      </c>
      <c r="AE38">
        <v>0</v>
      </c>
      <c r="AF38">
        <v>19.344000000000001</v>
      </c>
      <c r="AG38">
        <v>2.7709999999999999</v>
      </c>
      <c r="AH38">
        <v>0.22900000000000001</v>
      </c>
      <c r="AI38">
        <v>0</v>
      </c>
      <c r="AJ38">
        <v>2.1999999999999999E-2</v>
      </c>
      <c r="AK38">
        <v>0</v>
      </c>
      <c r="AL38">
        <v>0</v>
      </c>
      <c r="AM38">
        <v>0</v>
      </c>
      <c r="AN38">
        <v>0</v>
      </c>
      <c r="AO38">
        <v>3.7069999999999999</v>
      </c>
      <c r="AP38">
        <v>0</v>
      </c>
      <c r="AQ38">
        <v>5.3999999999999999E-2</v>
      </c>
      <c r="AR38">
        <v>0</v>
      </c>
      <c r="AS38">
        <v>0</v>
      </c>
      <c r="AT38">
        <v>0</v>
      </c>
      <c r="AU38">
        <v>0</v>
      </c>
    </row>
    <row r="39" spans="1:47">
      <c r="A39" t="s">
        <v>83</v>
      </c>
      <c r="B39" t="s">
        <v>46</v>
      </c>
      <c r="C39" t="s">
        <v>47</v>
      </c>
      <c r="D39" t="s">
        <v>48</v>
      </c>
      <c r="E39">
        <v>0</v>
      </c>
      <c r="F39">
        <v>0</v>
      </c>
      <c r="G39">
        <v>0</v>
      </c>
      <c r="H39">
        <v>0</v>
      </c>
      <c r="I39">
        <v>0</v>
      </c>
      <c r="J39">
        <v>1E-3</v>
      </c>
      <c r="K39">
        <v>0</v>
      </c>
      <c r="L39">
        <v>0</v>
      </c>
      <c r="M39">
        <v>0</v>
      </c>
      <c r="N39">
        <v>5.0000000000000001E-3</v>
      </c>
      <c r="O39">
        <v>0</v>
      </c>
      <c r="P39">
        <v>0</v>
      </c>
      <c r="Q39">
        <v>33.424999999999997</v>
      </c>
      <c r="R39">
        <v>0</v>
      </c>
      <c r="S39">
        <v>0</v>
      </c>
      <c r="T39">
        <v>0</v>
      </c>
      <c r="U39">
        <v>0</v>
      </c>
      <c r="V39">
        <v>0</v>
      </c>
      <c r="W39">
        <v>0</v>
      </c>
      <c r="X39">
        <v>0</v>
      </c>
      <c r="Y39">
        <v>0</v>
      </c>
      <c r="Z39">
        <v>0</v>
      </c>
      <c r="AA39">
        <v>68.126999999999995</v>
      </c>
      <c r="AB39">
        <v>0</v>
      </c>
      <c r="AC39">
        <v>0</v>
      </c>
      <c r="AD39">
        <v>0</v>
      </c>
      <c r="AE39">
        <v>0</v>
      </c>
      <c r="AF39">
        <v>0.51400000000000001</v>
      </c>
      <c r="AG39">
        <v>101.349</v>
      </c>
      <c r="AH39">
        <v>0</v>
      </c>
      <c r="AI39">
        <v>0</v>
      </c>
      <c r="AJ39">
        <v>0</v>
      </c>
      <c r="AK39">
        <v>0</v>
      </c>
      <c r="AL39">
        <v>0</v>
      </c>
      <c r="AM39">
        <v>0</v>
      </c>
      <c r="AN39">
        <v>0</v>
      </c>
      <c r="AO39">
        <v>0</v>
      </c>
      <c r="AP39">
        <v>0</v>
      </c>
      <c r="AQ39">
        <v>0</v>
      </c>
      <c r="AR39">
        <v>0</v>
      </c>
      <c r="AS39">
        <v>0</v>
      </c>
      <c r="AT39">
        <v>0</v>
      </c>
      <c r="AU39">
        <v>0</v>
      </c>
    </row>
    <row r="40" spans="1:47">
      <c r="A40" t="s">
        <v>84</v>
      </c>
      <c r="B40" t="s">
        <v>46</v>
      </c>
      <c r="C40" t="s">
        <v>47</v>
      </c>
      <c r="D40" t="s">
        <v>48</v>
      </c>
      <c r="E40">
        <v>0</v>
      </c>
      <c r="F40">
        <v>0</v>
      </c>
      <c r="G40">
        <v>0</v>
      </c>
      <c r="H40">
        <v>0</v>
      </c>
      <c r="I40">
        <v>0</v>
      </c>
      <c r="J40">
        <v>2.4329999999999998</v>
      </c>
      <c r="K40">
        <v>0</v>
      </c>
      <c r="L40">
        <v>0</v>
      </c>
      <c r="M40">
        <v>0</v>
      </c>
      <c r="N40">
        <v>0.82099999999999995</v>
      </c>
      <c r="O40">
        <v>0</v>
      </c>
      <c r="P40">
        <v>0</v>
      </c>
      <c r="Q40">
        <v>0.24399999999999999</v>
      </c>
      <c r="R40">
        <v>0</v>
      </c>
      <c r="S40">
        <v>0</v>
      </c>
      <c r="T40">
        <v>0</v>
      </c>
      <c r="U40">
        <v>4.827</v>
      </c>
      <c r="V40">
        <v>0</v>
      </c>
      <c r="W40">
        <v>48.268000000000001</v>
      </c>
      <c r="X40">
        <v>0</v>
      </c>
      <c r="Y40">
        <v>0</v>
      </c>
      <c r="Z40">
        <v>61.661999999999999</v>
      </c>
      <c r="AA40">
        <v>9.4949999999999992</v>
      </c>
      <c r="AB40">
        <v>0</v>
      </c>
      <c r="AC40">
        <v>0</v>
      </c>
      <c r="AD40">
        <v>0</v>
      </c>
      <c r="AE40">
        <v>0</v>
      </c>
      <c r="AF40">
        <v>0.82699999999999996</v>
      </c>
      <c r="AG40">
        <v>399.82799999999997</v>
      </c>
      <c r="AH40">
        <v>1.2010000000000001</v>
      </c>
      <c r="AI40">
        <v>0</v>
      </c>
      <c r="AJ40">
        <v>0</v>
      </c>
      <c r="AK40">
        <v>0</v>
      </c>
      <c r="AL40">
        <v>0</v>
      </c>
      <c r="AM40">
        <v>0</v>
      </c>
      <c r="AN40">
        <v>0</v>
      </c>
      <c r="AO40">
        <v>0</v>
      </c>
      <c r="AP40">
        <v>0</v>
      </c>
      <c r="AQ40">
        <v>32.396000000000001</v>
      </c>
      <c r="AR40">
        <v>0</v>
      </c>
      <c r="AS40">
        <v>0</v>
      </c>
      <c r="AT40">
        <v>0</v>
      </c>
      <c r="AU40">
        <v>0</v>
      </c>
    </row>
    <row r="41" spans="1:47">
      <c r="A41" t="s">
        <v>85</v>
      </c>
      <c r="B41" t="s">
        <v>46</v>
      </c>
      <c r="C41" t="s">
        <v>47</v>
      </c>
      <c r="D41" t="s">
        <v>48</v>
      </c>
      <c r="E41">
        <v>0</v>
      </c>
      <c r="F41">
        <v>0</v>
      </c>
      <c r="G41">
        <v>0</v>
      </c>
      <c r="H41">
        <v>0</v>
      </c>
      <c r="I41">
        <v>0</v>
      </c>
      <c r="J41">
        <v>1.0999999999999999E-2</v>
      </c>
      <c r="K41">
        <v>0</v>
      </c>
      <c r="L41">
        <v>0</v>
      </c>
      <c r="M41">
        <v>0</v>
      </c>
      <c r="N41">
        <v>1.401</v>
      </c>
      <c r="O41">
        <v>0</v>
      </c>
      <c r="P41">
        <v>0</v>
      </c>
      <c r="Q41">
        <v>1277.4480000000001</v>
      </c>
      <c r="R41">
        <v>202.44800000000001</v>
      </c>
      <c r="S41">
        <v>0.19600000000000001</v>
      </c>
      <c r="T41">
        <v>8.9999999999999993E-3</v>
      </c>
      <c r="U41">
        <v>0.111</v>
      </c>
      <c r="V41">
        <v>0.219</v>
      </c>
      <c r="W41">
        <v>1.3049999999999999</v>
      </c>
      <c r="X41">
        <v>0</v>
      </c>
      <c r="Y41">
        <v>0</v>
      </c>
      <c r="Z41">
        <v>0</v>
      </c>
      <c r="AA41">
        <v>39.841000000000001</v>
      </c>
      <c r="AB41">
        <v>0</v>
      </c>
      <c r="AC41">
        <v>0</v>
      </c>
      <c r="AD41">
        <v>0</v>
      </c>
      <c r="AE41">
        <v>0</v>
      </c>
      <c r="AF41">
        <v>6.77</v>
      </c>
      <c r="AG41">
        <v>0.32200000000000001</v>
      </c>
      <c r="AH41">
        <v>0.114</v>
      </c>
      <c r="AI41">
        <v>0</v>
      </c>
      <c r="AJ41">
        <v>0</v>
      </c>
      <c r="AK41">
        <v>0</v>
      </c>
      <c r="AL41">
        <v>0</v>
      </c>
      <c r="AM41">
        <v>0</v>
      </c>
      <c r="AN41">
        <v>0</v>
      </c>
      <c r="AO41">
        <v>0</v>
      </c>
      <c r="AP41">
        <v>0</v>
      </c>
      <c r="AQ41">
        <v>3.0000000000000001E-3</v>
      </c>
      <c r="AR41">
        <v>0</v>
      </c>
      <c r="AS41">
        <v>0</v>
      </c>
      <c r="AT41">
        <v>0</v>
      </c>
      <c r="AU41">
        <v>0</v>
      </c>
    </row>
    <row r="42" spans="1:47">
      <c r="A42" t="s">
        <v>86</v>
      </c>
      <c r="B42" t="s">
        <v>46</v>
      </c>
      <c r="C42" t="s">
        <v>47</v>
      </c>
      <c r="D42" t="s">
        <v>48</v>
      </c>
      <c r="E42">
        <v>0</v>
      </c>
      <c r="F42">
        <v>0</v>
      </c>
      <c r="G42">
        <v>0</v>
      </c>
      <c r="H42">
        <v>0</v>
      </c>
      <c r="I42">
        <v>0</v>
      </c>
      <c r="J42">
        <v>0.18099999999999999</v>
      </c>
      <c r="K42">
        <v>5.7009999999999996</v>
      </c>
      <c r="L42">
        <v>0</v>
      </c>
      <c r="M42">
        <v>0</v>
      </c>
      <c r="N42">
        <v>0</v>
      </c>
      <c r="O42">
        <v>0</v>
      </c>
      <c r="P42">
        <v>0</v>
      </c>
      <c r="Q42">
        <v>0</v>
      </c>
      <c r="R42">
        <v>1.6E-2</v>
      </c>
      <c r="S42">
        <v>0</v>
      </c>
      <c r="T42">
        <v>0</v>
      </c>
      <c r="U42">
        <v>5.0000000000000001E-3</v>
      </c>
      <c r="V42">
        <v>0</v>
      </c>
      <c r="W42">
        <v>165.203</v>
      </c>
      <c r="X42">
        <v>81.89</v>
      </c>
      <c r="Y42">
        <v>0</v>
      </c>
      <c r="Z42">
        <v>0</v>
      </c>
      <c r="AA42">
        <v>17.515999999999998</v>
      </c>
      <c r="AB42">
        <v>0</v>
      </c>
      <c r="AC42">
        <v>0</v>
      </c>
      <c r="AD42">
        <v>0</v>
      </c>
      <c r="AE42">
        <v>0</v>
      </c>
      <c r="AF42">
        <v>4.5369999999999999</v>
      </c>
      <c r="AG42">
        <v>0</v>
      </c>
      <c r="AH42">
        <v>4.2999999999999997E-2</v>
      </c>
      <c r="AI42">
        <v>0</v>
      </c>
      <c r="AJ42">
        <v>0</v>
      </c>
      <c r="AK42">
        <v>0</v>
      </c>
      <c r="AL42">
        <v>0</v>
      </c>
      <c r="AM42">
        <v>0</v>
      </c>
      <c r="AN42">
        <v>0</v>
      </c>
      <c r="AO42">
        <v>0</v>
      </c>
      <c r="AP42">
        <v>0</v>
      </c>
      <c r="AQ42">
        <v>1.6220000000000001</v>
      </c>
      <c r="AR42">
        <v>0</v>
      </c>
      <c r="AS42">
        <v>0</v>
      </c>
      <c r="AT42">
        <v>0</v>
      </c>
      <c r="AU42">
        <v>0</v>
      </c>
    </row>
    <row r="43" spans="1:47">
      <c r="A43" t="s">
        <v>87</v>
      </c>
      <c r="B43" t="s">
        <v>46</v>
      </c>
      <c r="C43" t="s">
        <v>47</v>
      </c>
      <c r="D43" t="s">
        <v>48</v>
      </c>
      <c r="E43">
        <v>0</v>
      </c>
      <c r="F43">
        <v>0</v>
      </c>
      <c r="G43">
        <v>0</v>
      </c>
      <c r="H43">
        <v>0</v>
      </c>
      <c r="I43">
        <v>0</v>
      </c>
      <c r="J43">
        <v>0.501</v>
      </c>
      <c r="K43">
        <v>0</v>
      </c>
      <c r="L43">
        <v>0</v>
      </c>
      <c r="M43">
        <v>0</v>
      </c>
      <c r="N43">
        <v>0.69299999999999995</v>
      </c>
      <c r="O43">
        <v>0</v>
      </c>
      <c r="P43">
        <v>0</v>
      </c>
      <c r="Q43">
        <v>139.53100000000001</v>
      </c>
      <c r="R43">
        <v>0.75700000000000001</v>
      </c>
      <c r="S43">
        <v>5.6310000000000002</v>
      </c>
      <c r="T43">
        <v>47.226999999999997</v>
      </c>
      <c r="U43">
        <v>2.9990000000000001</v>
      </c>
      <c r="V43">
        <v>26.582000000000001</v>
      </c>
      <c r="W43">
        <v>1E-3</v>
      </c>
      <c r="X43">
        <v>0</v>
      </c>
      <c r="Y43">
        <v>0</v>
      </c>
      <c r="Z43">
        <v>0</v>
      </c>
      <c r="AA43">
        <v>72.572000000000003</v>
      </c>
      <c r="AB43">
        <v>0</v>
      </c>
      <c r="AC43">
        <v>0</v>
      </c>
      <c r="AD43">
        <v>0</v>
      </c>
      <c r="AE43">
        <v>0</v>
      </c>
      <c r="AF43">
        <v>5.2</v>
      </c>
      <c r="AG43">
        <v>28.035</v>
      </c>
      <c r="AH43">
        <v>1204.8530000000001</v>
      </c>
      <c r="AI43">
        <v>0</v>
      </c>
      <c r="AJ43">
        <v>0.88600000000000001</v>
      </c>
      <c r="AK43">
        <v>0</v>
      </c>
      <c r="AL43">
        <v>0</v>
      </c>
      <c r="AM43">
        <v>0</v>
      </c>
      <c r="AN43">
        <v>0</v>
      </c>
      <c r="AO43">
        <v>48.991999999999997</v>
      </c>
      <c r="AP43">
        <v>0</v>
      </c>
      <c r="AQ43">
        <v>43.204999999999998</v>
      </c>
      <c r="AR43">
        <v>0</v>
      </c>
      <c r="AS43">
        <v>0</v>
      </c>
      <c r="AT43">
        <v>0</v>
      </c>
      <c r="AU43">
        <v>0</v>
      </c>
    </row>
    <row r="44" spans="1:47">
      <c r="A44" t="s">
        <v>88</v>
      </c>
      <c r="B44" t="s">
        <v>46</v>
      </c>
      <c r="C44" t="s">
        <v>47</v>
      </c>
      <c r="D44" t="s">
        <v>48</v>
      </c>
      <c r="E44">
        <v>0</v>
      </c>
      <c r="F44">
        <v>0</v>
      </c>
      <c r="G44">
        <v>0</v>
      </c>
      <c r="H44">
        <v>0</v>
      </c>
      <c r="I44">
        <v>0</v>
      </c>
      <c r="J44">
        <v>0</v>
      </c>
      <c r="K44">
        <v>0</v>
      </c>
      <c r="L44">
        <v>0</v>
      </c>
      <c r="M44">
        <v>0</v>
      </c>
      <c r="N44">
        <v>0</v>
      </c>
      <c r="O44">
        <v>0</v>
      </c>
      <c r="P44">
        <v>0</v>
      </c>
      <c r="Q44">
        <v>0.01</v>
      </c>
      <c r="R44">
        <v>0</v>
      </c>
      <c r="S44">
        <v>0</v>
      </c>
      <c r="T44">
        <v>6.0000000000000001E-3</v>
      </c>
      <c r="U44">
        <v>7.0000000000000001E-3</v>
      </c>
      <c r="V44">
        <v>2E-3</v>
      </c>
      <c r="W44">
        <v>0</v>
      </c>
      <c r="X44">
        <v>0</v>
      </c>
      <c r="Y44">
        <v>0</v>
      </c>
      <c r="Z44">
        <v>0</v>
      </c>
      <c r="AA44">
        <v>38.125</v>
      </c>
      <c r="AB44">
        <v>0</v>
      </c>
      <c r="AC44">
        <v>0</v>
      </c>
      <c r="AD44">
        <v>0</v>
      </c>
      <c r="AE44">
        <v>0</v>
      </c>
      <c r="AF44">
        <v>1.798</v>
      </c>
      <c r="AG44">
        <v>7.2229999999999999</v>
      </c>
      <c r="AH44">
        <v>0.92800000000000005</v>
      </c>
      <c r="AI44">
        <v>0</v>
      </c>
      <c r="AJ44">
        <v>0</v>
      </c>
      <c r="AK44">
        <v>0</v>
      </c>
      <c r="AL44">
        <v>0</v>
      </c>
      <c r="AM44">
        <v>0</v>
      </c>
      <c r="AN44">
        <v>0</v>
      </c>
      <c r="AO44">
        <v>0</v>
      </c>
      <c r="AP44">
        <v>0</v>
      </c>
      <c r="AQ44">
        <v>0</v>
      </c>
      <c r="AR44">
        <v>0</v>
      </c>
      <c r="AS44">
        <v>0</v>
      </c>
      <c r="AT44">
        <v>0</v>
      </c>
      <c r="AU44">
        <v>0</v>
      </c>
    </row>
    <row r="45" spans="1:47">
      <c r="A45" t="s">
        <v>89</v>
      </c>
      <c r="B45" t="s">
        <v>46</v>
      </c>
      <c r="C45" t="s">
        <v>47</v>
      </c>
      <c r="D45" t="s">
        <v>48</v>
      </c>
      <c r="E45">
        <v>0</v>
      </c>
      <c r="F45">
        <v>0</v>
      </c>
      <c r="G45">
        <v>0</v>
      </c>
      <c r="H45">
        <v>0</v>
      </c>
      <c r="I45">
        <v>0</v>
      </c>
      <c r="J45">
        <v>0</v>
      </c>
      <c r="K45">
        <v>0</v>
      </c>
      <c r="L45">
        <v>0</v>
      </c>
      <c r="M45">
        <v>0</v>
      </c>
      <c r="N45">
        <v>0</v>
      </c>
      <c r="O45">
        <v>0</v>
      </c>
      <c r="P45">
        <v>11337.454</v>
      </c>
      <c r="Q45">
        <v>0</v>
      </c>
      <c r="R45">
        <v>0</v>
      </c>
      <c r="S45">
        <v>0</v>
      </c>
      <c r="T45">
        <v>0</v>
      </c>
      <c r="U45">
        <v>0</v>
      </c>
      <c r="V45">
        <v>0</v>
      </c>
      <c r="W45">
        <v>0</v>
      </c>
      <c r="X45">
        <v>0</v>
      </c>
      <c r="Y45">
        <v>0</v>
      </c>
      <c r="Z45">
        <v>0</v>
      </c>
      <c r="AA45">
        <v>33.414999999999999</v>
      </c>
      <c r="AB45">
        <v>0</v>
      </c>
      <c r="AC45">
        <v>0</v>
      </c>
      <c r="AD45">
        <v>0</v>
      </c>
      <c r="AE45">
        <v>0</v>
      </c>
      <c r="AF45">
        <v>7.9779999999999998</v>
      </c>
      <c r="AG45">
        <v>0</v>
      </c>
      <c r="AH45">
        <v>0</v>
      </c>
      <c r="AI45">
        <v>0</v>
      </c>
      <c r="AJ45">
        <v>0</v>
      </c>
      <c r="AK45">
        <v>0</v>
      </c>
      <c r="AL45">
        <v>0</v>
      </c>
      <c r="AM45">
        <v>0</v>
      </c>
      <c r="AN45">
        <v>0</v>
      </c>
      <c r="AO45">
        <v>0</v>
      </c>
      <c r="AP45">
        <v>0</v>
      </c>
      <c r="AQ45">
        <v>0</v>
      </c>
      <c r="AR45">
        <v>0</v>
      </c>
      <c r="AS45">
        <v>0</v>
      </c>
      <c r="AT45">
        <v>0</v>
      </c>
      <c r="AU45">
        <v>0</v>
      </c>
    </row>
    <row r="46" spans="1:47">
      <c r="A46" t="s">
        <v>90</v>
      </c>
      <c r="B46" t="s">
        <v>46</v>
      </c>
      <c r="C46" t="s">
        <v>47</v>
      </c>
      <c r="D46" t="s">
        <v>48</v>
      </c>
      <c r="E46">
        <v>0</v>
      </c>
      <c r="F46">
        <v>0</v>
      </c>
      <c r="G46">
        <v>0</v>
      </c>
      <c r="H46">
        <v>0</v>
      </c>
      <c r="I46">
        <v>0</v>
      </c>
      <c r="J46">
        <v>0</v>
      </c>
      <c r="K46">
        <v>0</v>
      </c>
      <c r="L46">
        <v>0</v>
      </c>
      <c r="M46">
        <v>0</v>
      </c>
      <c r="N46">
        <v>0</v>
      </c>
      <c r="O46">
        <v>0</v>
      </c>
      <c r="P46">
        <v>1706.9670000000001</v>
      </c>
      <c r="Q46">
        <v>0</v>
      </c>
      <c r="R46">
        <v>0</v>
      </c>
      <c r="S46">
        <v>0</v>
      </c>
      <c r="T46">
        <v>0</v>
      </c>
      <c r="U46">
        <v>0</v>
      </c>
      <c r="V46">
        <v>0</v>
      </c>
      <c r="W46">
        <v>0</v>
      </c>
      <c r="X46">
        <v>0</v>
      </c>
      <c r="Y46">
        <v>0</v>
      </c>
      <c r="Z46">
        <v>0</v>
      </c>
      <c r="AA46">
        <v>5.226</v>
      </c>
      <c r="AB46">
        <v>0</v>
      </c>
      <c r="AC46">
        <v>0</v>
      </c>
      <c r="AD46">
        <v>0</v>
      </c>
      <c r="AE46">
        <v>0</v>
      </c>
      <c r="AF46">
        <v>0.93799999999999994</v>
      </c>
      <c r="AG46">
        <v>0</v>
      </c>
      <c r="AH46">
        <v>0</v>
      </c>
      <c r="AI46">
        <v>0</v>
      </c>
      <c r="AJ46">
        <v>0</v>
      </c>
      <c r="AK46">
        <v>0</v>
      </c>
      <c r="AL46">
        <v>0</v>
      </c>
      <c r="AM46">
        <v>0</v>
      </c>
      <c r="AN46">
        <v>0</v>
      </c>
      <c r="AO46">
        <v>0</v>
      </c>
      <c r="AP46">
        <v>0</v>
      </c>
      <c r="AQ46">
        <v>0</v>
      </c>
      <c r="AR46">
        <v>0</v>
      </c>
      <c r="AS46">
        <v>0</v>
      </c>
      <c r="AT46">
        <v>0</v>
      </c>
      <c r="AU46">
        <v>0</v>
      </c>
    </row>
    <row r="47" spans="1:47">
      <c r="A47" t="s">
        <v>91</v>
      </c>
      <c r="B47" t="s">
        <v>46</v>
      </c>
      <c r="C47" t="s">
        <v>47</v>
      </c>
      <c r="D47" t="s">
        <v>48</v>
      </c>
      <c r="E47">
        <v>0</v>
      </c>
      <c r="F47">
        <v>0</v>
      </c>
      <c r="G47">
        <v>0</v>
      </c>
      <c r="H47">
        <v>0</v>
      </c>
      <c r="I47">
        <v>0</v>
      </c>
      <c r="J47">
        <v>0</v>
      </c>
      <c r="K47">
        <v>0</v>
      </c>
      <c r="L47">
        <v>0</v>
      </c>
      <c r="M47">
        <v>0</v>
      </c>
      <c r="N47">
        <v>0</v>
      </c>
      <c r="O47">
        <v>0</v>
      </c>
      <c r="P47">
        <v>8646.3009999999995</v>
      </c>
      <c r="Q47">
        <v>0</v>
      </c>
      <c r="R47">
        <v>0</v>
      </c>
      <c r="S47">
        <v>0</v>
      </c>
      <c r="T47">
        <v>0</v>
      </c>
      <c r="U47">
        <v>0</v>
      </c>
      <c r="V47">
        <v>0</v>
      </c>
      <c r="W47">
        <v>0</v>
      </c>
      <c r="X47">
        <v>0</v>
      </c>
      <c r="Y47">
        <v>0</v>
      </c>
      <c r="Z47">
        <v>0</v>
      </c>
      <c r="AA47">
        <v>1.994</v>
      </c>
      <c r="AB47">
        <v>0</v>
      </c>
      <c r="AC47">
        <v>0</v>
      </c>
      <c r="AD47">
        <v>0</v>
      </c>
      <c r="AE47">
        <v>0</v>
      </c>
      <c r="AF47">
        <v>1.714</v>
      </c>
      <c r="AG47">
        <v>0</v>
      </c>
      <c r="AH47">
        <v>0</v>
      </c>
      <c r="AI47">
        <v>0</v>
      </c>
      <c r="AJ47">
        <v>0</v>
      </c>
      <c r="AK47">
        <v>0</v>
      </c>
      <c r="AL47">
        <v>0</v>
      </c>
      <c r="AM47">
        <v>0</v>
      </c>
      <c r="AN47">
        <v>0</v>
      </c>
      <c r="AO47">
        <v>0</v>
      </c>
      <c r="AP47">
        <v>0</v>
      </c>
      <c r="AQ47">
        <v>0</v>
      </c>
      <c r="AR47">
        <v>0</v>
      </c>
      <c r="AS47">
        <v>0</v>
      </c>
      <c r="AT47">
        <v>0</v>
      </c>
      <c r="AU47">
        <v>0</v>
      </c>
    </row>
    <row r="48" spans="1:47">
      <c r="A48" t="s">
        <v>92</v>
      </c>
      <c r="B48" t="s">
        <v>46</v>
      </c>
      <c r="C48" t="s">
        <v>47</v>
      </c>
      <c r="D48" t="s">
        <v>48</v>
      </c>
      <c r="E48">
        <v>0</v>
      </c>
      <c r="F48">
        <v>0</v>
      </c>
      <c r="G48">
        <v>0</v>
      </c>
      <c r="H48">
        <v>0</v>
      </c>
      <c r="I48">
        <v>0</v>
      </c>
      <c r="J48">
        <v>0</v>
      </c>
      <c r="K48">
        <v>0</v>
      </c>
      <c r="L48">
        <v>0</v>
      </c>
      <c r="M48">
        <v>0</v>
      </c>
      <c r="N48">
        <v>0</v>
      </c>
      <c r="O48">
        <v>3445.75</v>
      </c>
      <c r="P48">
        <v>0</v>
      </c>
      <c r="Q48">
        <v>0</v>
      </c>
      <c r="R48">
        <v>0</v>
      </c>
      <c r="S48">
        <v>0</v>
      </c>
      <c r="T48">
        <v>0</v>
      </c>
      <c r="U48">
        <v>0</v>
      </c>
      <c r="V48">
        <v>0</v>
      </c>
      <c r="W48">
        <v>0</v>
      </c>
      <c r="X48">
        <v>0</v>
      </c>
      <c r="Y48">
        <v>0</v>
      </c>
      <c r="Z48">
        <v>0</v>
      </c>
      <c r="AA48">
        <v>0.61499999999999999</v>
      </c>
      <c r="AB48">
        <v>0</v>
      </c>
      <c r="AC48">
        <v>0</v>
      </c>
      <c r="AD48">
        <v>0</v>
      </c>
      <c r="AE48">
        <v>0</v>
      </c>
      <c r="AF48">
        <v>1.038</v>
      </c>
      <c r="AG48">
        <v>0</v>
      </c>
      <c r="AH48">
        <v>0</v>
      </c>
      <c r="AI48">
        <v>0</v>
      </c>
      <c r="AJ48">
        <v>0</v>
      </c>
      <c r="AK48">
        <v>0</v>
      </c>
      <c r="AL48">
        <v>0</v>
      </c>
      <c r="AM48">
        <v>0</v>
      </c>
      <c r="AN48">
        <v>0</v>
      </c>
      <c r="AO48">
        <v>0</v>
      </c>
      <c r="AP48">
        <v>0</v>
      </c>
      <c r="AQ48">
        <v>0</v>
      </c>
      <c r="AR48">
        <v>0</v>
      </c>
      <c r="AS48">
        <v>0</v>
      </c>
      <c r="AT48">
        <v>0</v>
      </c>
      <c r="AU48">
        <v>0</v>
      </c>
    </row>
    <row r="49" spans="1:47">
      <c r="A49" t="s">
        <v>93</v>
      </c>
      <c r="B49" t="s">
        <v>46</v>
      </c>
      <c r="C49" t="s">
        <v>47</v>
      </c>
      <c r="D49" t="s">
        <v>48</v>
      </c>
      <c r="E49">
        <v>0</v>
      </c>
      <c r="F49">
        <v>0</v>
      </c>
      <c r="G49">
        <v>0</v>
      </c>
      <c r="H49">
        <v>0</v>
      </c>
      <c r="I49">
        <v>0</v>
      </c>
      <c r="J49">
        <v>0</v>
      </c>
      <c r="K49">
        <v>0</v>
      </c>
      <c r="L49">
        <v>0</v>
      </c>
      <c r="M49">
        <v>0</v>
      </c>
      <c r="N49">
        <v>0</v>
      </c>
      <c r="O49">
        <v>7418.8760000000002</v>
      </c>
      <c r="P49">
        <v>0</v>
      </c>
      <c r="Q49">
        <v>0</v>
      </c>
      <c r="R49">
        <v>0</v>
      </c>
      <c r="S49">
        <v>0</v>
      </c>
      <c r="T49">
        <v>0</v>
      </c>
      <c r="U49">
        <v>0</v>
      </c>
      <c r="V49">
        <v>0</v>
      </c>
      <c r="W49">
        <v>0</v>
      </c>
      <c r="X49">
        <v>0</v>
      </c>
      <c r="Y49">
        <v>0</v>
      </c>
      <c r="Z49">
        <v>0</v>
      </c>
      <c r="AA49">
        <v>6.2380000000000004</v>
      </c>
      <c r="AB49">
        <v>0</v>
      </c>
      <c r="AC49">
        <v>0</v>
      </c>
      <c r="AD49">
        <v>0</v>
      </c>
      <c r="AE49">
        <v>0</v>
      </c>
      <c r="AF49">
        <v>1.381</v>
      </c>
      <c r="AG49">
        <v>0</v>
      </c>
      <c r="AH49">
        <v>0</v>
      </c>
      <c r="AI49">
        <v>0</v>
      </c>
      <c r="AJ49">
        <v>0</v>
      </c>
      <c r="AK49">
        <v>0</v>
      </c>
      <c r="AL49">
        <v>0</v>
      </c>
      <c r="AM49">
        <v>0</v>
      </c>
      <c r="AN49">
        <v>0</v>
      </c>
      <c r="AO49">
        <v>0</v>
      </c>
      <c r="AP49">
        <v>0</v>
      </c>
      <c r="AQ49">
        <v>0</v>
      </c>
      <c r="AR49">
        <v>0</v>
      </c>
      <c r="AS49">
        <v>0</v>
      </c>
      <c r="AT49">
        <v>0</v>
      </c>
      <c r="AU49">
        <v>0</v>
      </c>
    </row>
    <row r="50" spans="1:47">
      <c r="A50" t="s">
        <v>94</v>
      </c>
      <c r="B50" t="s">
        <v>46</v>
      </c>
      <c r="C50" t="s">
        <v>47</v>
      </c>
      <c r="D50" t="s">
        <v>48</v>
      </c>
      <c r="E50">
        <v>0</v>
      </c>
      <c r="F50">
        <v>0</v>
      </c>
      <c r="G50">
        <v>0</v>
      </c>
      <c r="H50">
        <v>0</v>
      </c>
      <c r="I50">
        <v>0</v>
      </c>
      <c r="J50">
        <v>0</v>
      </c>
      <c r="K50">
        <v>0</v>
      </c>
      <c r="L50">
        <v>0</v>
      </c>
      <c r="M50">
        <v>0</v>
      </c>
      <c r="N50">
        <v>0</v>
      </c>
      <c r="O50">
        <v>4375.049</v>
      </c>
      <c r="P50">
        <v>1933.559</v>
      </c>
      <c r="Q50">
        <v>0</v>
      </c>
      <c r="R50">
        <v>0</v>
      </c>
      <c r="S50">
        <v>0</v>
      </c>
      <c r="T50">
        <v>0</v>
      </c>
      <c r="U50">
        <v>0</v>
      </c>
      <c r="V50">
        <v>0</v>
      </c>
      <c r="W50">
        <v>0</v>
      </c>
      <c r="X50">
        <v>0</v>
      </c>
      <c r="Y50">
        <v>0</v>
      </c>
      <c r="Z50">
        <v>0</v>
      </c>
      <c r="AA50">
        <v>21.065999999999999</v>
      </c>
      <c r="AB50">
        <v>0</v>
      </c>
      <c r="AC50">
        <v>0</v>
      </c>
      <c r="AD50">
        <v>0</v>
      </c>
      <c r="AE50">
        <v>0</v>
      </c>
      <c r="AF50">
        <v>5.5220000000000002</v>
      </c>
      <c r="AG50">
        <v>0</v>
      </c>
      <c r="AH50">
        <v>0</v>
      </c>
      <c r="AI50">
        <v>0</v>
      </c>
      <c r="AJ50">
        <v>0</v>
      </c>
      <c r="AK50">
        <v>0</v>
      </c>
      <c r="AL50">
        <v>0</v>
      </c>
      <c r="AM50">
        <v>0</v>
      </c>
      <c r="AN50">
        <v>0</v>
      </c>
      <c r="AO50">
        <v>0</v>
      </c>
      <c r="AP50">
        <v>0</v>
      </c>
      <c r="AQ50">
        <v>0</v>
      </c>
      <c r="AR50">
        <v>0</v>
      </c>
      <c r="AS50">
        <v>0</v>
      </c>
      <c r="AT50">
        <v>0</v>
      </c>
      <c r="AU50">
        <v>0</v>
      </c>
    </row>
    <row r="51" spans="1:47">
      <c r="A51" t="s">
        <v>95</v>
      </c>
      <c r="B51" t="s">
        <v>46</v>
      </c>
      <c r="C51" t="s">
        <v>47</v>
      </c>
      <c r="D51" t="s">
        <v>48</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279.815</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row>
    <row r="52" spans="1:47">
      <c r="A52" t="s">
        <v>96</v>
      </c>
      <c r="B52" t="s">
        <v>46</v>
      </c>
      <c r="C52" t="s">
        <v>47</v>
      </c>
      <c r="D52" t="s">
        <v>48</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144.553</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row>
    <row r="53" spans="1:47">
      <c r="A53" t="s">
        <v>97</v>
      </c>
      <c r="B53" t="s">
        <v>46</v>
      </c>
      <c r="C53" t="s">
        <v>47</v>
      </c>
      <c r="D53" t="s">
        <v>48</v>
      </c>
      <c r="E53">
        <v>0</v>
      </c>
      <c r="F53">
        <v>0</v>
      </c>
      <c r="G53">
        <v>0</v>
      </c>
      <c r="H53">
        <v>0</v>
      </c>
      <c r="I53">
        <v>0</v>
      </c>
      <c r="J53">
        <v>0</v>
      </c>
      <c r="K53">
        <v>0</v>
      </c>
      <c r="L53">
        <v>0</v>
      </c>
      <c r="M53">
        <v>0</v>
      </c>
      <c r="N53">
        <v>2342.0259999999998</v>
      </c>
      <c r="O53">
        <v>0</v>
      </c>
      <c r="P53">
        <v>0</v>
      </c>
      <c r="Q53">
        <v>0</v>
      </c>
      <c r="R53">
        <v>0</v>
      </c>
      <c r="S53">
        <v>0</v>
      </c>
      <c r="T53">
        <v>0</v>
      </c>
      <c r="U53">
        <v>0</v>
      </c>
      <c r="V53">
        <v>0</v>
      </c>
      <c r="W53">
        <v>0</v>
      </c>
      <c r="X53">
        <v>0</v>
      </c>
      <c r="Y53">
        <v>0</v>
      </c>
      <c r="Z53">
        <v>0</v>
      </c>
      <c r="AA53">
        <v>142.655</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row>
    <row r="54" spans="1:47">
      <c r="A54" t="s">
        <v>98</v>
      </c>
      <c r="B54" t="s">
        <v>46</v>
      </c>
      <c r="C54" t="s">
        <v>47</v>
      </c>
      <c r="D54" t="s">
        <v>48</v>
      </c>
      <c r="E54">
        <v>0</v>
      </c>
      <c r="F54">
        <v>0</v>
      </c>
      <c r="G54">
        <v>0</v>
      </c>
      <c r="H54">
        <v>0</v>
      </c>
      <c r="I54">
        <v>0</v>
      </c>
      <c r="J54">
        <v>0</v>
      </c>
      <c r="K54">
        <v>0</v>
      </c>
      <c r="L54">
        <v>0</v>
      </c>
      <c r="M54">
        <v>0</v>
      </c>
      <c r="N54">
        <v>520.14200000000005</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row>
    <row r="55" spans="1:47">
      <c r="A55" t="s">
        <v>99</v>
      </c>
      <c r="B55" t="s">
        <v>46</v>
      </c>
      <c r="C55" t="s">
        <v>47</v>
      </c>
      <c r="D55" t="s">
        <v>48</v>
      </c>
      <c r="E55">
        <v>0</v>
      </c>
      <c r="F55">
        <v>0</v>
      </c>
      <c r="G55">
        <v>0</v>
      </c>
      <c r="H55">
        <v>0</v>
      </c>
      <c r="I55">
        <v>0</v>
      </c>
      <c r="J55">
        <v>68.873999999999995</v>
      </c>
      <c r="K55">
        <v>0</v>
      </c>
      <c r="L55">
        <v>0</v>
      </c>
      <c r="M55">
        <v>0</v>
      </c>
      <c r="N55">
        <v>208.32499999999999</v>
      </c>
      <c r="O55">
        <v>0</v>
      </c>
      <c r="P55">
        <v>13.938000000000001</v>
      </c>
      <c r="Q55">
        <v>158.41800000000001</v>
      </c>
      <c r="R55">
        <v>58.817</v>
      </c>
      <c r="S55">
        <v>0</v>
      </c>
      <c r="T55">
        <v>127.837</v>
      </c>
      <c r="U55">
        <v>257.33100000000002</v>
      </c>
      <c r="V55">
        <v>405.97800000000001</v>
      </c>
      <c r="W55">
        <v>15.831</v>
      </c>
      <c r="X55">
        <v>0</v>
      </c>
      <c r="Y55">
        <v>0</v>
      </c>
      <c r="Z55">
        <v>7877.3270000000002</v>
      </c>
      <c r="AA55">
        <v>1114.2449999999999</v>
      </c>
      <c r="AB55">
        <v>0</v>
      </c>
      <c r="AC55">
        <v>0</v>
      </c>
      <c r="AD55">
        <v>0</v>
      </c>
      <c r="AE55">
        <v>0</v>
      </c>
      <c r="AF55">
        <v>91.760999999999996</v>
      </c>
      <c r="AG55">
        <v>572.20899999999995</v>
      </c>
      <c r="AH55">
        <v>613.68799999999999</v>
      </c>
      <c r="AI55">
        <v>0</v>
      </c>
      <c r="AJ55">
        <v>140.398</v>
      </c>
      <c r="AK55">
        <v>0</v>
      </c>
      <c r="AL55">
        <v>0</v>
      </c>
      <c r="AM55">
        <v>0</v>
      </c>
      <c r="AN55">
        <v>0</v>
      </c>
      <c r="AO55">
        <v>52.781999999999996</v>
      </c>
      <c r="AP55">
        <v>0</v>
      </c>
      <c r="AQ55">
        <v>47.137999999999998</v>
      </c>
      <c r="AR55">
        <v>0</v>
      </c>
      <c r="AS55">
        <v>0</v>
      </c>
      <c r="AT55">
        <v>0</v>
      </c>
      <c r="AU55">
        <v>0</v>
      </c>
    </row>
    <row r="56" spans="1:47">
      <c r="A56" t="s">
        <v>100</v>
      </c>
      <c r="B56" t="s">
        <v>46</v>
      </c>
      <c r="C56" t="s">
        <v>47</v>
      </c>
      <c r="D56" t="s">
        <v>48</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12837.427</v>
      </c>
      <c r="AB56">
        <v>0</v>
      </c>
      <c r="AC56">
        <v>0</v>
      </c>
      <c r="AD56">
        <v>0</v>
      </c>
      <c r="AE56">
        <v>0</v>
      </c>
      <c r="AF56">
        <v>2.31</v>
      </c>
      <c r="AG56">
        <v>0</v>
      </c>
      <c r="AH56">
        <v>0</v>
      </c>
      <c r="AI56">
        <v>0</v>
      </c>
      <c r="AJ56">
        <v>0</v>
      </c>
      <c r="AK56">
        <v>0</v>
      </c>
      <c r="AL56">
        <v>0</v>
      </c>
      <c r="AM56">
        <v>0</v>
      </c>
      <c r="AN56">
        <v>0</v>
      </c>
      <c r="AO56">
        <v>0</v>
      </c>
      <c r="AP56">
        <v>0</v>
      </c>
      <c r="AQ56">
        <v>0</v>
      </c>
      <c r="AR56">
        <v>0</v>
      </c>
      <c r="AS56">
        <v>0</v>
      </c>
      <c r="AT56">
        <v>0</v>
      </c>
      <c r="AU56">
        <v>0</v>
      </c>
    </row>
    <row r="57" spans="1:47">
      <c r="A57" t="s">
        <v>101</v>
      </c>
      <c r="B57" t="s">
        <v>46</v>
      </c>
      <c r="C57" t="s">
        <v>47</v>
      </c>
      <c r="D57" t="s">
        <v>48</v>
      </c>
      <c r="E57">
        <v>9316.3529999999992</v>
      </c>
      <c r="F57">
        <v>1617.4929999999999</v>
      </c>
      <c r="G57">
        <v>1893.0640000000001</v>
      </c>
      <c r="H57">
        <v>2951.056</v>
      </c>
      <c r="I57">
        <v>0</v>
      </c>
      <c r="J57">
        <v>4114.4709999999995</v>
      </c>
      <c r="K57">
        <v>530.98900000000003</v>
      </c>
      <c r="L57">
        <v>0</v>
      </c>
      <c r="M57">
        <v>0</v>
      </c>
      <c r="N57">
        <v>1028.2670000000001</v>
      </c>
      <c r="O57">
        <v>0</v>
      </c>
      <c r="P57">
        <v>1322.5609999999999</v>
      </c>
      <c r="Q57">
        <v>1981.5</v>
      </c>
      <c r="R57">
        <v>315.44</v>
      </c>
      <c r="S57">
        <v>840.78099999999995</v>
      </c>
      <c r="T57">
        <v>944.88800000000003</v>
      </c>
      <c r="U57">
        <v>736.63599999999997</v>
      </c>
      <c r="V57">
        <v>786.66700000000003</v>
      </c>
      <c r="W57">
        <v>2196.136</v>
      </c>
      <c r="X57">
        <v>0</v>
      </c>
      <c r="Y57">
        <v>0</v>
      </c>
      <c r="Z57">
        <v>190.26599999999999</v>
      </c>
      <c r="AA57">
        <v>3264.3629999999998</v>
      </c>
      <c r="AB57">
        <v>0</v>
      </c>
      <c r="AC57">
        <v>0</v>
      </c>
      <c r="AD57">
        <v>678.024</v>
      </c>
      <c r="AE57">
        <v>0</v>
      </c>
      <c r="AF57">
        <v>3562.788</v>
      </c>
      <c r="AG57">
        <v>409.65300000000002</v>
      </c>
      <c r="AH57">
        <v>1958.104</v>
      </c>
      <c r="AI57">
        <v>0</v>
      </c>
      <c r="AJ57">
        <v>313.99299999999999</v>
      </c>
      <c r="AK57">
        <v>0</v>
      </c>
      <c r="AL57">
        <v>0</v>
      </c>
      <c r="AM57">
        <v>0</v>
      </c>
      <c r="AN57">
        <v>0</v>
      </c>
      <c r="AO57">
        <v>3373.5340000000001</v>
      </c>
      <c r="AP57">
        <v>0</v>
      </c>
      <c r="AQ57">
        <v>1014.773</v>
      </c>
      <c r="AR57">
        <v>0</v>
      </c>
      <c r="AS57">
        <v>0</v>
      </c>
      <c r="AT57">
        <v>0</v>
      </c>
      <c r="AU57">
        <v>0</v>
      </c>
    </row>
    <row r="58" spans="1:47">
      <c r="A58" t="s">
        <v>102</v>
      </c>
      <c r="B58" t="s">
        <v>46</v>
      </c>
      <c r="C58" t="s">
        <v>47</v>
      </c>
      <c r="D58" t="s">
        <v>48</v>
      </c>
      <c r="E58">
        <v>21896.169000000002</v>
      </c>
      <c r="F58">
        <v>2835.0030000000002</v>
      </c>
      <c r="G58">
        <v>3672.1419999999998</v>
      </c>
      <c r="H58">
        <v>2128.5129999999999</v>
      </c>
      <c r="I58">
        <v>0</v>
      </c>
      <c r="J58">
        <v>12554.727000000001</v>
      </c>
      <c r="K58">
        <v>3197.2620000000002</v>
      </c>
      <c r="L58">
        <v>0</v>
      </c>
      <c r="M58">
        <v>0</v>
      </c>
      <c r="N58">
        <v>508.18700000000001</v>
      </c>
      <c r="O58">
        <v>0</v>
      </c>
      <c r="P58">
        <v>59.417000000000002</v>
      </c>
      <c r="Q58">
        <v>6109.26</v>
      </c>
      <c r="R58">
        <v>2164.2849999999999</v>
      </c>
      <c r="S58">
        <v>1510.7159999999999</v>
      </c>
      <c r="T58">
        <v>1918.5840000000001</v>
      </c>
      <c r="U58">
        <v>1992.02</v>
      </c>
      <c r="V58">
        <v>1223.384</v>
      </c>
      <c r="W58">
        <v>3301.7269999999999</v>
      </c>
      <c r="X58">
        <v>0</v>
      </c>
      <c r="Y58">
        <v>0</v>
      </c>
      <c r="Z58">
        <v>176.13200000000001</v>
      </c>
      <c r="AA58">
        <v>1103.1210000000001</v>
      </c>
      <c r="AB58">
        <v>0</v>
      </c>
      <c r="AC58">
        <v>0</v>
      </c>
      <c r="AD58">
        <v>-1545.3520000000001</v>
      </c>
      <c r="AE58">
        <v>0</v>
      </c>
      <c r="AF58">
        <v>4028.6559999999999</v>
      </c>
      <c r="AG58">
        <v>481.24700000000001</v>
      </c>
      <c r="AH58">
        <v>5568.201</v>
      </c>
      <c r="AI58">
        <v>0</v>
      </c>
      <c r="AJ58">
        <v>1972.9580000000001</v>
      </c>
      <c r="AK58">
        <v>0</v>
      </c>
      <c r="AL58">
        <v>0</v>
      </c>
      <c r="AM58">
        <v>0</v>
      </c>
      <c r="AN58">
        <v>0</v>
      </c>
      <c r="AO58">
        <v>2664.2979999999998</v>
      </c>
      <c r="AP58">
        <v>0</v>
      </c>
      <c r="AQ58">
        <v>1879.442</v>
      </c>
      <c r="AR58">
        <v>0</v>
      </c>
      <c r="AS58">
        <v>0</v>
      </c>
      <c r="AT58">
        <v>0</v>
      </c>
      <c r="AU58">
        <v>0</v>
      </c>
    </row>
    <row r="59" spans="1:47">
      <c r="A59" t="s">
        <v>103</v>
      </c>
      <c r="B59" t="s">
        <v>46</v>
      </c>
      <c r="C59" t="s">
        <v>47</v>
      </c>
      <c r="D59" t="s">
        <v>48</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3.0070000000000001</v>
      </c>
      <c r="AB59">
        <v>3698.0529999999999</v>
      </c>
      <c r="AC59">
        <v>0</v>
      </c>
      <c r="AD59">
        <v>0</v>
      </c>
      <c r="AE59">
        <v>0</v>
      </c>
      <c r="AF59">
        <v>0.83899999999999997</v>
      </c>
      <c r="AG59">
        <v>0</v>
      </c>
      <c r="AH59">
        <v>0</v>
      </c>
      <c r="AI59">
        <v>0</v>
      </c>
      <c r="AJ59">
        <v>0</v>
      </c>
      <c r="AK59">
        <v>0</v>
      </c>
      <c r="AL59">
        <v>0</v>
      </c>
      <c r="AM59">
        <v>0</v>
      </c>
      <c r="AN59">
        <v>0</v>
      </c>
      <c r="AO59">
        <v>0</v>
      </c>
      <c r="AP59">
        <v>0</v>
      </c>
      <c r="AQ59">
        <v>0</v>
      </c>
      <c r="AR59">
        <v>0</v>
      </c>
      <c r="AS59">
        <v>0</v>
      </c>
      <c r="AT59">
        <v>0</v>
      </c>
      <c r="AU59">
        <v>0</v>
      </c>
    </row>
    <row r="60" spans="1:47">
      <c r="A60" t="s">
        <v>104</v>
      </c>
      <c r="B60" t="s">
        <v>46</v>
      </c>
      <c r="C60" t="s">
        <v>47</v>
      </c>
      <c r="D60" t="s">
        <v>48</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12.945</v>
      </c>
      <c r="AB60">
        <v>10104.832</v>
      </c>
      <c r="AC60">
        <v>0</v>
      </c>
      <c r="AD60">
        <v>0</v>
      </c>
      <c r="AE60">
        <v>0</v>
      </c>
      <c r="AF60">
        <v>2.105</v>
      </c>
      <c r="AG60">
        <v>0</v>
      </c>
      <c r="AH60">
        <v>0</v>
      </c>
      <c r="AI60">
        <v>0</v>
      </c>
      <c r="AJ60">
        <v>0</v>
      </c>
      <c r="AK60">
        <v>0</v>
      </c>
      <c r="AL60">
        <v>0</v>
      </c>
      <c r="AM60">
        <v>0</v>
      </c>
      <c r="AN60">
        <v>0</v>
      </c>
      <c r="AO60">
        <v>0</v>
      </c>
      <c r="AP60">
        <v>0</v>
      </c>
      <c r="AQ60">
        <v>0</v>
      </c>
      <c r="AR60">
        <v>0</v>
      </c>
      <c r="AS60">
        <v>0</v>
      </c>
      <c r="AT60">
        <v>0</v>
      </c>
      <c r="AU60">
        <v>0</v>
      </c>
    </row>
    <row r="61" spans="1:47">
      <c r="A61" t="s">
        <v>105</v>
      </c>
      <c r="B61" t="s">
        <v>46</v>
      </c>
      <c r="C61" t="s">
        <v>47</v>
      </c>
      <c r="D61" t="s">
        <v>48</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82.125</v>
      </c>
      <c r="AB61">
        <v>288.62799999999999</v>
      </c>
      <c r="AC61">
        <v>0</v>
      </c>
      <c r="AD61">
        <v>0</v>
      </c>
      <c r="AE61">
        <v>0</v>
      </c>
      <c r="AF61">
        <v>2.948</v>
      </c>
      <c r="AG61">
        <v>0</v>
      </c>
      <c r="AH61">
        <v>0</v>
      </c>
      <c r="AI61">
        <v>0</v>
      </c>
      <c r="AJ61">
        <v>0</v>
      </c>
      <c r="AK61">
        <v>0</v>
      </c>
      <c r="AL61">
        <v>0</v>
      </c>
      <c r="AM61">
        <v>0</v>
      </c>
      <c r="AN61">
        <v>0</v>
      </c>
      <c r="AO61">
        <v>0</v>
      </c>
      <c r="AP61">
        <v>0</v>
      </c>
      <c r="AQ61">
        <v>0</v>
      </c>
      <c r="AR61">
        <v>0</v>
      </c>
      <c r="AS61">
        <v>0</v>
      </c>
      <c r="AT61">
        <v>0</v>
      </c>
      <c r="AU61">
        <v>0</v>
      </c>
    </row>
    <row r="62" spans="1:47">
      <c r="A62" t="s">
        <v>106</v>
      </c>
      <c r="B62" t="s">
        <v>46</v>
      </c>
      <c r="C62" t="s">
        <v>47</v>
      </c>
      <c r="D62" t="s">
        <v>48</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50.540999999999997</v>
      </c>
      <c r="AB62">
        <v>2392.0929999999998</v>
      </c>
      <c r="AC62">
        <v>0</v>
      </c>
      <c r="AD62">
        <v>0</v>
      </c>
      <c r="AE62">
        <v>0</v>
      </c>
      <c r="AF62">
        <v>9.6210000000000004</v>
      </c>
      <c r="AG62">
        <v>0</v>
      </c>
      <c r="AH62">
        <v>0</v>
      </c>
      <c r="AI62">
        <v>0</v>
      </c>
      <c r="AJ62">
        <v>0</v>
      </c>
      <c r="AK62">
        <v>0</v>
      </c>
      <c r="AL62">
        <v>0</v>
      </c>
      <c r="AM62">
        <v>0</v>
      </c>
      <c r="AN62">
        <v>0</v>
      </c>
      <c r="AO62">
        <v>0</v>
      </c>
      <c r="AP62">
        <v>0</v>
      </c>
      <c r="AQ62">
        <v>0</v>
      </c>
      <c r="AR62">
        <v>0</v>
      </c>
      <c r="AS62">
        <v>0</v>
      </c>
      <c r="AT62">
        <v>0</v>
      </c>
      <c r="AU62">
        <v>0</v>
      </c>
    </row>
    <row r="63" spans="1:47">
      <c r="A63" t="s">
        <v>107</v>
      </c>
      <c r="B63" t="s">
        <v>46</v>
      </c>
      <c r="C63" t="s">
        <v>47</v>
      </c>
      <c r="D63" t="s">
        <v>48</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6.9139999999999997</v>
      </c>
      <c r="AB63">
        <v>183.24</v>
      </c>
      <c r="AC63">
        <v>0</v>
      </c>
      <c r="AD63">
        <v>0</v>
      </c>
      <c r="AE63">
        <v>0</v>
      </c>
      <c r="AF63">
        <v>1.9450000000000001</v>
      </c>
      <c r="AG63">
        <v>0</v>
      </c>
      <c r="AH63">
        <v>0</v>
      </c>
      <c r="AI63">
        <v>0</v>
      </c>
      <c r="AJ63">
        <v>0</v>
      </c>
      <c r="AK63">
        <v>0</v>
      </c>
      <c r="AL63">
        <v>0</v>
      </c>
      <c r="AM63">
        <v>0</v>
      </c>
      <c r="AN63">
        <v>0</v>
      </c>
      <c r="AO63">
        <v>0</v>
      </c>
      <c r="AP63">
        <v>0</v>
      </c>
      <c r="AQ63">
        <v>0</v>
      </c>
      <c r="AR63">
        <v>0</v>
      </c>
      <c r="AS63">
        <v>0</v>
      </c>
      <c r="AT63">
        <v>0</v>
      </c>
      <c r="AU63">
        <v>0</v>
      </c>
    </row>
    <row r="64" spans="1:47">
      <c r="A64" t="s">
        <v>108</v>
      </c>
      <c r="B64" t="s">
        <v>46</v>
      </c>
      <c r="C64" t="s">
        <v>47</v>
      </c>
      <c r="D64" t="s">
        <v>48</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4171.6779999999999</v>
      </c>
      <c r="AB64">
        <v>34.86</v>
      </c>
      <c r="AC64">
        <v>0</v>
      </c>
      <c r="AD64">
        <v>0</v>
      </c>
      <c r="AE64">
        <v>0</v>
      </c>
      <c r="AF64">
        <v>13.737</v>
      </c>
      <c r="AG64">
        <v>8.3460000000000001</v>
      </c>
      <c r="AH64">
        <v>0</v>
      </c>
      <c r="AI64">
        <v>0</v>
      </c>
      <c r="AJ64">
        <v>0</v>
      </c>
      <c r="AK64">
        <v>0</v>
      </c>
      <c r="AL64">
        <v>0</v>
      </c>
      <c r="AM64">
        <v>0</v>
      </c>
      <c r="AN64">
        <v>0</v>
      </c>
      <c r="AO64">
        <v>0</v>
      </c>
      <c r="AP64">
        <v>0</v>
      </c>
      <c r="AQ64">
        <v>0</v>
      </c>
      <c r="AR64">
        <v>0</v>
      </c>
      <c r="AS64">
        <v>0</v>
      </c>
      <c r="AT64">
        <v>0</v>
      </c>
      <c r="AU64">
        <v>0</v>
      </c>
    </row>
    <row r="65" spans="1:47">
      <c r="A65" t="s">
        <v>109</v>
      </c>
      <c r="B65" t="s">
        <v>46</v>
      </c>
      <c r="C65" t="s">
        <v>47</v>
      </c>
      <c r="D65" t="s">
        <v>48</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30.276</v>
      </c>
      <c r="AB65">
        <v>13.798</v>
      </c>
      <c r="AC65">
        <v>232.37100000000001</v>
      </c>
      <c r="AD65">
        <v>0</v>
      </c>
      <c r="AE65">
        <v>0</v>
      </c>
      <c r="AF65">
        <v>6.3120000000000003</v>
      </c>
      <c r="AG65">
        <v>0</v>
      </c>
      <c r="AH65">
        <v>0</v>
      </c>
      <c r="AI65">
        <v>0</v>
      </c>
      <c r="AJ65">
        <v>0</v>
      </c>
      <c r="AK65">
        <v>0</v>
      </c>
      <c r="AL65">
        <v>0</v>
      </c>
      <c r="AM65">
        <v>0</v>
      </c>
      <c r="AN65">
        <v>0</v>
      </c>
      <c r="AO65">
        <v>0</v>
      </c>
      <c r="AP65">
        <v>0</v>
      </c>
      <c r="AQ65">
        <v>0</v>
      </c>
      <c r="AR65">
        <v>0</v>
      </c>
      <c r="AS65">
        <v>0</v>
      </c>
      <c r="AT65">
        <v>0</v>
      </c>
      <c r="AU65">
        <v>0</v>
      </c>
    </row>
    <row r="66" spans="1:47">
      <c r="A66" t="s">
        <v>110</v>
      </c>
      <c r="B66" t="s">
        <v>46</v>
      </c>
      <c r="C66" t="s">
        <v>47</v>
      </c>
      <c r="D66" t="s">
        <v>48</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19.113</v>
      </c>
      <c r="AB66">
        <v>0</v>
      </c>
      <c r="AC66">
        <v>0</v>
      </c>
      <c r="AD66">
        <v>0</v>
      </c>
      <c r="AE66">
        <v>0</v>
      </c>
      <c r="AF66">
        <v>1.323</v>
      </c>
      <c r="AG66">
        <v>0</v>
      </c>
      <c r="AH66">
        <v>0</v>
      </c>
      <c r="AI66">
        <v>0</v>
      </c>
      <c r="AJ66">
        <v>0</v>
      </c>
      <c r="AK66">
        <v>0</v>
      </c>
      <c r="AL66">
        <v>0</v>
      </c>
      <c r="AM66">
        <v>1386.597</v>
      </c>
      <c r="AN66">
        <v>7103.2349999999997</v>
      </c>
      <c r="AO66">
        <v>0</v>
      </c>
      <c r="AP66">
        <v>0</v>
      </c>
      <c r="AQ66">
        <v>0</v>
      </c>
      <c r="AR66">
        <v>0</v>
      </c>
      <c r="AS66">
        <v>0</v>
      </c>
      <c r="AT66">
        <v>0</v>
      </c>
      <c r="AU66">
        <v>0</v>
      </c>
    </row>
    <row r="67" spans="1:47">
      <c r="A67" t="s">
        <v>111</v>
      </c>
      <c r="B67" t="s">
        <v>46</v>
      </c>
      <c r="C67" t="s">
        <v>47</v>
      </c>
      <c r="D67" t="s">
        <v>48</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58.417999999999999</v>
      </c>
      <c r="AB67">
        <v>0</v>
      </c>
      <c r="AC67">
        <v>0</v>
      </c>
      <c r="AD67">
        <v>0</v>
      </c>
      <c r="AE67">
        <v>0</v>
      </c>
      <c r="AF67">
        <v>5.641</v>
      </c>
      <c r="AG67">
        <v>0</v>
      </c>
      <c r="AH67">
        <v>0</v>
      </c>
      <c r="AI67">
        <v>0</v>
      </c>
      <c r="AJ67">
        <v>0</v>
      </c>
      <c r="AK67">
        <v>0</v>
      </c>
      <c r="AL67">
        <v>0</v>
      </c>
      <c r="AM67">
        <v>36824.741000000002</v>
      </c>
      <c r="AN67">
        <v>0</v>
      </c>
      <c r="AO67">
        <v>0</v>
      </c>
      <c r="AP67">
        <v>0</v>
      </c>
      <c r="AQ67">
        <v>0</v>
      </c>
      <c r="AR67">
        <v>0</v>
      </c>
      <c r="AS67">
        <v>0</v>
      </c>
      <c r="AT67">
        <v>0</v>
      </c>
      <c r="AU67">
        <v>0</v>
      </c>
    </row>
    <row r="68" spans="1:47">
      <c r="A68" t="s">
        <v>112</v>
      </c>
      <c r="B68" t="s">
        <v>46</v>
      </c>
      <c r="C68" t="s">
        <v>47</v>
      </c>
      <c r="D68" t="s">
        <v>48</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44.466000000000001</v>
      </c>
      <c r="AB68">
        <v>0</v>
      </c>
      <c r="AC68">
        <v>0</v>
      </c>
      <c r="AD68">
        <v>0</v>
      </c>
      <c r="AE68">
        <v>0</v>
      </c>
      <c r="AF68">
        <v>28.6</v>
      </c>
      <c r="AG68">
        <v>0</v>
      </c>
      <c r="AH68">
        <v>0</v>
      </c>
      <c r="AI68">
        <v>0</v>
      </c>
      <c r="AJ68">
        <v>5081.1379999999999</v>
      </c>
      <c r="AK68">
        <v>0</v>
      </c>
      <c r="AL68">
        <v>0</v>
      </c>
      <c r="AM68">
        <v>0</v>
      </c>
      <c r="AN68">
        <v>0</v>
      </c>
      <c r="AO68">
        <v>0</v>
      </c>
      <c r="AP68">
        <v>0</v>
      </c>
      <c r="AQ68">
        <v>0</v>
      </c>
      <c r="AR68">
        <v>0</v>
      </c>
      <c r="AS68">
        <v>0</v>
      </c>
      <c r="AT68">
        <v>0</v>
      </c>
      <c r="AU68">
        <v>249.92</v>
      </c>
    </row>
    <row r="69" spans="1:47">
      <c r="A69" t="s">
        <v>113</v>
      </c>
      <c r="B69" t="s">
        <v>46</v>
      </c>
      <c r="C69" t="s">
        <v>47</v>
      </c>
      <c r="D69" t="s">
        <v>48</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18.577999999999999</v>
      </c>
      <c r="AB69">
        <v>0</v>
      </c>
      <c r="AC69">
        <v>0</v>
      </c>
      <c r="AD69">
        <v>0</v>
      </c>
      <c r="AE69">
        <v>2.8620000000000001</v>
      </c>
      <c r="AF69">
        <v>541.71</v>
      </c>
      <c r="AG69">
        <v>0</v>
      </c>
      <c r="AH69">
        <v>261.17599999999999</v>
      </c>
      <c r="AI69">
        <v>22.323</v>
      </c>
      <c r="AJ69">
        <v>0</v>
      </c>
      <c r="AK69">
        <v>0</v>
      </c>
      <c r="AL69">
        <v>0</v>
      </c>
      <c r="AM69">
        <v>0</v>
      </c>
      <c r="AN69">
        <v>0</v>
      </c>
      <c r="AO69">
        <v>0</v>
      </c>
      <c r="AP69">
        <v>0</v>
      </c>
      <c r="AQ69">
        <v>0</v>
      </c>
      <c r="AR69">
        <v>0</v>
      </c>
      <c r="AS69">
        <v>0</v>
      </c>
      <c r="AT69">
        <v>0</v>
      </c>
      <c r="AU69">
        <v>0</v>
      </c>
    </row>
    <row r="70" spans="1:47">
      <c r="A70" t="s">
        <v>114</v>
      </c>
      <c r="B70" t="s">
        <v>46</v>
      </c>
      <c r="C70" t="s">
        <v>47</v>
      </c>
      <c r="D70" t="s">
        <v>48</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16.594000000000001</v>
      </c>
      <c r="AB70">
        <v>0</v>
      </c>
      <c r="AC70">
        <v>0</v>
      </c>
      <c r="AD70">
        <v>0</v>
      </c>
      <c r="AE70">
        <v>0</v>
      </c>
      <c r="AF70">
        <v>190.90700000000001</v>
      </c>
      <c r="AG70">
        <v>0</v>
      </c>
      <c r="AH70">
        <v>0</v>
      </c>
      <c r="AI70">
        <v>1211.0250000000001</v>
      </c>
      <c r="AJ70">
        <v>0</v>
      </c>
      <c r="AK70">
        <v>0</v>
      </c>
      <c r="AL70">
        <v>0</v>
      </c>
      <c r="AM70">
        <v>0</v>
      </c>
      <c r="AN70">
        <v>0</v>
      </c>
      <c r="AO70">
        <v>0</v>
      </c>
      <c r="AP70">
        <v>0</v>
      </c>
      <c r="AQ70">
        <v>0</v>
      </c>
      <c r="AR70">
        <v>0</v>
      </c>
      <c r="AS70">
        <v>0</v>
      </c>
      <c r="AT70">
        <v>0</v>
      </c>
      <c r="AU70">
        <v>0</v>
      </c>
    </row>
    <row r="71" spans="1:47">
      <c r="A71" t="s">
        <v>115</v>
      </c>
      <c r="B71" t="s">
        <v>46</v>
      </c>
      <c r="C71" t="s">
        <v>47</v>
      </c>
      <c r="D71" t="s">
        <v>48</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4.4059999999999997</v>
      </c>
      <c r="AB71">
        <v>0</v>
      </c>
      <c r="AC71">
        <v>0</v>
      </c>
      <c r="AD71">
        <v>0</v>
      </c>
      <c r="AE71">
        <v>0</v>
      </c>
      <c r="AF71">
        <v>0.65400000000000003</v>
      </c>
      <c r="AG71">
        <v>0</v>
      </c>
      <c r="AH71">
        <v>0</v>
      </c>
      <c r="AI71">
        <v>1884.7940000000001</v>
      </c>
      <c r="AJ71">
        <v>0</v>
      </c>
      <c r="AK71">
        <v>0</v>
      </c>
      <c r="AL71">
        <v>0</v>
      </c>
      <c r="AM71">
        <v>0</v>
      </c>
      <c r="AN71">
        <v>0</v>
      </c>
      <c r="AO71">
        <v>0</v>
      </c>
      <c r="AP71">
        <v>0</v>
      </c>
      <c r="AQ71">
        <v>0</v>
      </c>
      <c r="AR71">
        <v>0</v>
      </c>
      <c r="AS71">
        <v>0</v>
      </c>
      <c r="AT71">
        <v>0</v>
      </c>
      <c r="AU71">
        <v>0</v>
      </c>
    </row>
    <row r="72" spans="1:47">
      <c r="A72" t="s">
        <v>116</v>
      </c>
      <c r="B72" t="s">
        <v>46</v>
      </c>
      <c r="C72" t="s">
        <v>47</v>
      </c>
      <c r="D72" t="s">
        <v>48</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119.694</v>
      </c>
      <c r="AB72">
        <v>0</v>
      </c>
      <c r="AC72">
        <v>0</v>
      </c>
      <c r="AD72">
        <v>0</v>
      </c>
      <c r="AE72">
        <v>10741.257</v>
      </c>
      <c r="AF72">
        <v>127.89</v>
      </c>
      <c r="AG72">
        <v>0</v>
      </c>
      <c r="AH72">
        <v>0</v>
      </c>
      <c r="AI72">
        <v>5017.54</v>
      </c>
      <c r="AJ72">
        <v>0</v>
      </c>
      <c r="AK72">
        <v>0</v>
      </c>
      <c r="AL72">
        <v>0</v>
      </c>
      <c r="AM72">
        <v>0</v>
      </c>
      <c r="AN72">
        <v>0</v>
      </c>
      <c r="AO72">
        <v>0</v>
      </c>
      <c r="AP72">
        <v>0</v>
      </c>
      <c r="AQ72">
        <v>0</v>
      </c>
      <c r="AR72">
        <v>0</v>
      </c>
      <c r="AS72">
        <v>0</v>
      </c>
      <c r="AT72">
        <v>0</v>
      </c>
      <c r="AU72">
        <v>0</v>
      </c>
    </row>
    <row r="73" spans="1:47">
      <c r="A73" t="s">
        <v>117</v>
      </c>
      <c r="B73" t="s">
        <v>46</v>
      </c>
      <c r="C73" t="s">
        <v>47</v>
      </c>
      <c r="D73" t="s">
        <v>48</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269.48899999999998</v>
      </c>
      <c r="AB73">
        <v>0</v>
      </c>
      <c r="AC73">
        <v>0</v>
      </c>
      <c r="AD73">
        <v>0</v>
      </c>
      <c r="AE73">
        <v>37.804000000000002</v>
      </c>
      <c r="AF73">
        <v>897.32600000000002</v>
      </c>
      <c r="AG73">
        <v>0</v>
      </c>
      <c r="AH73">
        <v>125.995</v>
      </c>
      <c r="AI73">
        <v>132.785</v>
      </c>
      <c r="AJ73">
        <v>0</v>
      </c>
      <c r="AK73">
        <v>0</v>
      </c>
      <c r="AL73">
        <v>0</v>
      </c>
      <c r="AM73">
        <v>0</v>
      </c>
      <c r="AN73">
        <v>0</v>
      </c>
      <c r="AO73">
        <v>0</v>
      </c>
      <c r="AP73">
        <v>0</v>
      </c>
      <c r="AQ73">
        <v>0</v>
      </c>
      <c r="AR73">
        <v>0</v>
      </c>
      <c r="AS73">
        <v>0</v>
      </c>
      <c r="AT73">
        <v>0</v>
      </c>
      <c r="AU73">
        <v>0</v>
      </c>
    </row>
    <row r="74" spans="1:47">
      <c r="A74" t="s">
        <v>118</v>
      </c>
      <c r="B74" t="s">
        <v>46</v>
      </c>
      <c r="C74" t="s">
        <v>47</v>
      </c>
      <c r="D74" t="s">
        <v>48</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25.856999999999999</v>
      </c>
      <c r="AB74">
        <v>0</v>
      </c>
      <c r="AC74">
        <v>0</v>
      </c>
      <c r="AD74">
        <v>0</v>
      </c>
      <c r="AE74">
        <v>4.9580000000000002</v>
      </c>
      <c r="AF74">
        <v>65.123000000000005</v>
      </c>
      <c r="AG74">
        <v>0</v>
      </c>
      <c r="AH74">
        <v>0</v>
      </c>
      <c r="AI74">
        <v>226.298</v>
      </c>
      <c r="AJ74">
        <v>0</v>
      </c>
      <c r="AK74">
        <v>0</v>
      </c>
      <c r="AL74">
        <v>0</v>
      </c>
      <c r="AM74">
        <v>0</v>
      </c>
      <c r="AN74">
        <v>0</v>
      </c>
      <c r="AO74">
        <v>0</v>
      </c>
      <c r="AP74">
        <v>0</v>
      </c>
      <c r="AQ74">
        <v>0</v>
      </c>
      <c r="AR74">
        <v>0</v>
      </c>
      <c r="AS74">
        <v>0</v>
      </c>
      <c r="AT74">
        <v>0</v>
      </c>
      <c r="AU74">
        <v>0</v>
      </c>
    </row>
    <row r="75" spans="1:47">
      <c r="A75" t="s">
        <v>119</v>
      </c>
      <c r="B75" t="s">
        <v>46</v>
      </c>
      <c r="C75" t="s">
        <v>47</v>
      </c>
      <c r="D75" t="s">
        <v>48</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0.01</v>
      </c>
      <c r="AI75">
        <v>0</v>
      </c>
      <c r="AJ75">
        <v>0</v>
      </c>
      <c r="AK75">
        <v>0</v>
      </c>
      <c r="AL75">
        <v>0</v>
      </c>
      <c r="AM75">
        <v>0</v>
      </c>
      <c r="AN75">
        <v>0</v>
      </c>
      <c r="AO75">
        <v>0</v>
      </c>
      <c r="AP75">
        <v>0</v>
      </c>
      <c r="AQ75">
        <v>0</v>
      </c>
      <c r="AR75">
        <v>0</v>
      </c>
      <c r="AS75">
        <v>0</v>
      </c>
      <c r="AT75">
        <v>21891.651000000002</v>
      </c>
      <c r="AU75">
        <v>0</v>
      </c>
    </row>
    <row r="76" spans="1:47">
      <c r="A76" t="s">
        <v>120</v>
      </c>
      <c r="B76" t="s">
        <v>46</v>
      </c>
      <c r="C76" t="s">
        <v>47</v>
      </c>
      <c r="D76" t="s">
        <v>48</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631.34</v>
      </c>
      <c r="AB76">
        <v>0</v>
      </c>
      <c r="AC76">
        <v>0</v>
      </c>
      <c r="AD76">
        <v>0</v>
      </c>
      <c r="AE76">
        <v>0</v>
      </c>
      <c r="AF76">
        <v>0</v>
      </c>
      <c r="AG76">
        <v>0</v>
      </c>
      <c r="AH76">
        <v>0</v>
      </c>
      <c r="AI76">
        <v>0</v>
      </c>
      <c r="AJ76">
        <v>0</v>
      </c>
      <c r="AK76">
        <v>0</v>
      </c>
      <c r="AL76">
        <v>0</v>
      </c>
      <c r="AM76">
        <v>0</v>
      </c>
      <c r="AN76">
        <v>0</v>
      </c>
      <c r="AO76">
        <v>0</v>
      </c>
      <c r="AP76">
        <v>0</v>
      </c>
      <c r="AQ76">
        <v>0</v>
      </c>
      <c r="AR76">
        <v>0</v>
      </c>
      <c r="AS76">
        <v>0</v>
      </c>
      <c r="AT76">
        <v>15623.56</v>
      </c>
      <c r="AU76">
        <v>0</v>
      </c>
    </row>
    <row r="77" spans="1:47">
      <c r="A77" t="s">
        <v>121</v>
      </c>
      <c r="B77" t="s">
        <v>46</v>
      </c>
      <c r="C77" t="s">
        <v>47</v>
      </c>
      <c r="D77" t="s">
        <v>48</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18535.311000000002</v>
      </c>
      <c r="AT77">
        <v>0</v>
      </c>
      <c r="AU77">
        <v>0</v>
      </c>
    </row>
    <row r="78" spans="1:47">
      <c r="A78" t="s">
        <v>122</v>
      </c>
      <c r="B78" t="s">
        <v>46</v>
      </c>
      <c r="C78" t="s">
        <v>47</v>
      </c>
      <c r="D78" t="s">
        <v>48</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1099.2829999999999</v>
      </c>
      <c r="AT78">
        <v>1713.9770000000001</v>
      </c>
      <c r="AU78">
        <v>0</v>
      </c>
    </row>
    <row r="79" spans="1:47">
      <c r="A79" t="s">
        <v>123</v>
      </c>
      <c r="B79" t="s">
        <v>46</v>
      </c>
      <c r="C79" t="s">
        <v>47</v>
      </c>
      <c r="D79" t="s">
        <v>48</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68.427000000000007</v>
      </c>
      <c r="AB79">
        <v>0</v>
      </c>
      <c r="AC79">
        <v>0</v>
      </c>
      <c r="AD79">
        <v>0</v>
      </c>
      <c r="AE79">
        <v>0</v>
      </c>
      <c r="AF79">
        <v>8.6140000000000008</v>
      </c>
      <c r="AG79">
        <v>0</v>
      </c>
      <c r="AH79">
        <v>0</v>
      </c>
      <c r="AI79">
        <v>440.92399999999998</v>
      </c>
      <c r="AJ79">
        <v>0</v>
      </c>
      <c r="AK79">
        <v>0</v>
      </c>
      <c r="AL79">
        <v>0</v>
      </c>
      <c r="AM79">
        <v>0</v>
      </c>
      <c r="AN79">
        <v>0</v>
      </c>
      <c r="AO79">
        <v>0</v>
      </c>
      <c r="AP79">
        <v>0</v>
      </c>
      <c r="AQ79">
        <v>0</v>
      </c>
      <c r="AR79">
        <v>0</v>
      </c>
      <c r="AS79">
        <v>0</v>
      </c>
      <c r="AT79">
        <v>0</v>
      </c>
      <c r="AU79">
        <v>1292.07</v>
      </c>
    </row>
    <row r="80" spans="1:47">
      <c r="A80" t="s">
        <v>124</v>
      </c>
      <c r="B80" t="s">
        <v>46</v>
      </c>
      <c r="C80" t="s">
        <v>47</v>
      </c>
      <c r="D80" t="s">
        <v>48</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65.587000000000003</v>
      </c>
      <c r="AB80">
        <v>0</v>
      </c>
      <c r="AC80">
        <v>0</v>
      </c>
      <c r="AD80">
        <v>0</v>
      </c>
      <c r="AE80">
        <v>0</v>
      </c>
      <c r="AF80">
        <v>3.609</v>
      </c>
      <c r="AG80">
        <v>0</v>
      </c>
      <c r="AH80">
        <v>0</v>
      </c>
      <c r="AI80">
        <v>0</v>
      </c>
      <c r="AJ80">
        <v>0</v>
      </c>
      <c r="AK80">
        <v>0</v>
      </c>
      <c r="AL80">
        <v>0</v>
      </c>
      <c r="AM80">
        <v>0</v>
      </c>
      <c r="AN80">
        <v>0</v>
      </c>
      <c r="AO80">
        <v>0</v>
      </c>
      <c r="AP80">
        <v>0</v>
      </c>
      <c r="AQ80">
        <v>0</v>
      </c>
      <c r="AR80">
        <v>0</v>
      </c>
      <c r="AS80">
        <v>0</v>
      </c>
      <c r="AT80">
        <v>0</v>
      </c>
      <c r="AU80">
        <v>0</v>
      </c>
    </row>
    <row r="81" spans="1:47">
      <c r="A81" t="s">
        <v>125</v>
      </c>
      <c r="B81" t="s">
        <v>46</v>
      </c>
      <c r="C81" t="s">
        <v>47</v>
      </c>
      <c r="D81" t="s">
        <v>48</v>
      </c>
      <c r="E81">
        <v>0</v>
      </c>
      <c r="F81">
        <v>0</v>
      </c>
      <c r="G81">
        <v>0</v>
      </c>
      <c r="H81">
        <v>0</v>
      </c>
      <c r="I81">
        <v>0</v>
      </c>
      <c r="J81">
        <v>0</v>
      </c>
      <c r="K81">
        <v>0</v>
      </c>
      <c r="L81">
        <v>75463.27</v>
      </c>
      <c r="M81">
        <v>646.24099999999999</v>
      </c>
      <c r="N81">
        <v>0</v>
      </c>
      <c r="O81">
        <v>0</v>
      </c>
      <c r="P81">
        <v>0</v>
      </c>
      <c r="Q81">
        <v>0</v>
      </c>
      <c r="R81">
        <v>0</v>
      </c>
      <c r="S81">
        <v>0</v>
      </c>
      <c r="T81">
        <v>0</v>
      </c>
      <c r="U81">
        <v>0</v>
      </c>
      <c r="V81">
        <v>0</v>
      </c>
      <c r="W81">
        <v>0</v>
      </c>
      <c r="X81">
        <v>0</v>
      </c>
      <c r="Y81">
        <v>0</v>
      </c>
      <c r="Z81">
        <v>0</v>
      </c>
      <c r="AA81">
        <v>22.472999999999999</v>
      </c>
      <c r="AB81">
        <v>0</v>
      </c>
      <c r="AC81">
        <v>0</v>
      </c>
      <c r="AD81">
        <v>0</v>
      </c>
      <c r="AE81">
        <v>0</v>
      </c>
      <c r="AF81">
        <v>19.073</v>
      </c>
      <c r="AG81">
        <v>0</v>
      </c>
      <c r="AH81">
        <v>0</v>
      </c>
      <c r="AI81">
        <v>0</v>
      </c>
      <c r="AJ81">
        <v>0</v>
      </c>
      <c r="AK81">
        <v>0</v>
      </c>
      <c r="AL81">
        <v>0</v>
      </c>
      <c r="AM81">
        <v>0</v>
      </c>
      <c r="AN81">
        <v>0</v>
      </c>
      <c r="AO81">
        <v>0</v>
      </c>
      <c r="AP81">
        <v>0</v>
      </c>
      <c r="AQ81">
        <v>0</v>
      </c>
      <c r="AR81">
        <v>0</v>
      </c>
      <c r="AS81">
        <v>0</v>
      </c>
      <c r="AT81">
        <v>0</v>
      </c>
      <c r="AU81">
        <v>0</v>
      </c>
    </row>
    <row r="82" spans="1:47">
      <c r="A82" t="s">
        <v>126</v>
      </c>
      <c r="B82" t="s">
        <v>46</v>
      </c>
      <c r="C82" t="s">
        <v>47</v>
      </c>
      <c r="D82" t="s">
        <v>48</v>
      </c>
      <c r="E82">
        <v>0</v>
      </c>
      <c r="F82">
        <v>0</v>
      </c>
      <c r="G82">
        <v>0</v>
      </c>
      <c r="H82">
        <v>0</v>
      </c>
      <c r="I82">
        <v>0</v>
      </c>
      <c r="J82">
        <v>0</v>
      </c>
      <c r="K82">
        <v>0</v>
      </c>
      <c r="L82">
        <v>0</v>
      </c>
      <c r="M82">
        <v>120559.785</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row>
    <row r="83" spans="1:47">
      <c r="A83" t="s">
        <v>127</v>
      </c>
      <c r="B83" t="s">
        <v>46</v>
      </c>
      <c r="C83" t="s">
        <v>47</v>
      </c>
      <c r="D83" t="s">
        <v>48</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24.687999999999999</v>
      </c>
      <c r="AB83">
        <v>0</v>
      </c>
      <c r="AC83">
        <v>0</v>
      </c>
      <c r="AD83">
        <v>0</v>
      </c>
      <c r="AE83">
        <v>0</v>
      </c>
      <c r="AF83">
        <v>6.9089999999999998</v>
      </c>
      <c r="AG83">
        <v>0</v>
      </c>
      <c r="AH83">
        <v>0</v>
      </c>
      <c r="AI83">
        <v>0</v>
      </c>
      <c r="AJ83">
        <v>0</v>
      </c>
      <c r="AK83">
        <v>0</v>
      </c>
      <c r="AL83">
        <v>0</v>
      </c>
      <c r="AM83">
        <v>0</v>
      </c>
      <c r="AN83">
        <v>0</v>
      </c>
      <c r="AO83">
        <v>0</v>
      </c>
      <c r="AP83">
        <v>0</v>
      </c>
      <c r="AQ83">
        <v>0</v>
      </c>
      <c r="AR83">
        <v>0</v>
      </c>
      <c r="AS83">
        <v>0</v>
      </c>
      <c r="AT83">
        <v>0</v>
      </c>
      <c r="AU83">
        <v>89.629000000000005</v>
      </c>
    </row>
    <row r="84" spans="1:47">
      <c r="A84" t="s">
        <v>128</v>
      </c>
      <c r="B84" t="s">
        <v>46</v>
      </c>
      <c r="C84" t="s">
        <v>47</v>
      </c>
      <c r="D84" t="s">
        <v>48</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65.578000000000003</v>
      </c>
      <c r="AB84">
        <v>0</v>
      </c>
      <c r="AC84">
        <v>0</v>
      </c>
      <c r="AD84">
        <v>0</v>
      </c>
      <c r="AE84">
        <v>0</v>
      </c>
      <c r="AF84">
        <v>11.723000000000001</v>
      </c>
      <c r="AG84">
        <v>0</v>
      </c>
      <c r="AH84">
        <v>0</v>
      </c>
      <c r="AI84">
        <v>0</v>
      </c>
      <c r="AJ84">
        <v>0</v>
      </c>
      <c r="AK84">
        <v>0</v>
      </c>
      <c r="AL84">
        <v>0</v>
      </c>
      <c r="AM84">
        <v>0</v>
      </c>
      <c r="AN84">
        <v>0</v>
      </c>
      <c r="AO84">
        <v>0</v>
      </c>
      <c r="AP84">
        <v>0</v>
      </c>
      <c r="AQ84">
        <v>0</v>
      </c>
      <c r="AR84">
        <v>0</v>
      </c>
      <c r="AS84">
        <v>0</v>
      </c>
      <c r="AT84">
        <v>0</v>
      </c>
      <c r="AU84">
        <v>90.230999999999995</v>
      </c>
    </row>
    <row r="85" spans="1:47">
      <c r="A85" t="s">
        <v>129</v>
      </c>
      <c r="B85" t="s">
        <v>46</v>
      </c>
      <c r="C85" t="s">
        <v>47</v>
      </c>
      <c r="D85" t="s">
        <v>48</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211.05500000000001</v>
      </c>
      <c r="AB85">
        <v>0</v>
      </c>
      <c r="AC85">
        <v>0</v>
      </c>
      <c r="AD85">
        <v>0</v>
      </c>
      <c r="AE85">
        <v>0</v>
      </c>
      <c r="AF85">
        <v>22.596</v>
      </c>
      <c r="AG85">
        <v>0</v>
      </c>
      <c r="AH85">
        <v>0</v>
      </c>
      <c r="AI85">
        <v>0</v>
      </c>
      <c r="AJ85">
        <v>0</v>
      </c>
      <c r="AK85">
        <v>0</v>
      </c>
      <c r="AL85">
        <v>0</v>
      </c>
      <c r="AM85">
        <v>0</v>
      </c>
      <c r="AN85">
        <v>0</v>
      </c>
      <c r="AO85">
        <v>0</v>
      </c>
      <c r="AP85">
        <v>0</v>
      </c>
      <c r="AQ85">
        <v>0</v>
      </c>
      <c r="AR85">
        <v>0</v>
      </c>
      <c r="AS85">
        <v>0</v>
      </c>
      <c r="AT85">
        <v>0</v>
      </c>
      <c r="AU85">
        <v>0</v>
      </c>
    </row>
    <row r="86" spans="1:47">
      <c r="A86" t="s">
        <v>130</v>
      </c>
      <c r="B86" t="s">
        <v>46</v>
      </c>
      <c r="C86" t="s">
        <v>47</v>
      </c>
      <c r="D86" t="s">
        <v>48</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533.298</v>
      </c>
      <c r="AB86">
        <v>0</v>
      </c>
      <c r="AC86">
        <v>0</v>
      </c>
      <c r="AD86">
        <v>0</v>
      </c>
      <c r="AE86">
        <v>0</v>
      </c>
      <c r="AF86">
        <v>21.777000000000001</v>
      </c>
      <c r="AG86">
        <v>0</v>
      </c>
      <c r="AH86">
        <v>0</v>
      </c>
      <c r="AI86">
        <v>0</v>
      </c>
      <c r="AJ86">
        <v>0</v>
      </c>
      <c r="AK86">
        <v>0</v>
      </c>
      <c r="AL86">
        <v>0</v>
      </c>
      <c r="AM86">
        <v>0</v>
      </c>
      <c r="AN86">
        <v>0</v>
      </c>
      <c r="AO86">
        <v>0</v>
      </c>
      <c r="AP86">
        <v>0</v>
      </c>
      <c r="AQ86">
        <v>0</v>
      </c>
      <c r="AR86">
        <v>0</v>
      </c>
      <c r="AS86">
        <v>0</v>
      </c>
      <c r="AT86">
        <v>0</v>
      </c>
      <c r="AU86">
        <v>0</v>
      </c>
    </row>
    <row r="87" spans="1:47">
      <c r="A87" t="s">
        <v>131</v>
      </c>
      <c r="B87" t="s">
        <v>46</v>
      </c>
      <c r="C87" t="s">
        <v>47</v>
      </c>
      <c r="D87" t="s">
        <v>48</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47.634</v>
      </c>
      <c r="AB87">
        <v>0</v>
      </c>
      <c r="AC87">
        <v>0</v>
      </c>
      <c r="AD87">
        <v>0</v>
      </c>
      <c r="AE87">
        <v>0</v>
      </c>
      <c r="AF87">
        <v>11.645</v>
      </c>
      <c r="AG87">
        <v>0</v>
      </c>
      <c r="AH87">
        <v>0</v>
      </c>
      <c r="AI87">
        <v>0</v>
      </c>
      <c r="AJ87">
        <v>0</v>
      </c>
      <c r="AK87">
        <v>0</v>
      </c>
      <c r="AL87">
        <v>0</v>
      </c>
      <c r="AM87">
        <v>0</v>
      </c>
      <c r="AN87">
        <v>0</v>
      </c>
      <c r="AO87">
        <v>0</v>
      </c>
      <c r="AP87">
        <v>0</v>
      </c>
      <c r="AQ87">
        <v>0</v>
      </c>
      <c r="AR87">
        <v>0</v>
      </c>
      <c r="AS87">
        <v>0</v>
      </c>
      <c r="AT87">
        <v>0</v>
      </c>
      <c r="AU87">
        <v>0</v>
      </c>
    </row>
    <row r="88" spans="1:47">
      <c r="A88" t="s">
        <v>132</v>
      </c>
      <c r="B88" t="s">
        <v>46</v>
      </c>
      <c r="C88" t="s">
        <v>47</v>
      </c>
      <c r="D88" t="s">
        <v>48</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row>
    <row r="89" spans="1:47">
      <c r="A89" t="s">
        <v>133</v>
      </c>
      <c r="B89" t="s">
        <v>46</v>
      </c>
      <c r="C89" t="s">
        <v>47</v>
      </c>
      <c r="D89" t="s">
        <v>48</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43.024999999999999</v>
      </c>
      <c r="AB89">
        <v>0</v>
      </c>
      <c r="AC89">
        <v>0</v>
      </c>
      <c r="AD89">
        <v>0</v>
      </c>
      <c r="AE89">
        <v>0</v>
      </c>
      <c r="AF89">
        <v>5.8970000000000002</v>
      </c>
      <c r="AG89">
        <v>0</v>
      </c>
      <c r="AH89">
        <v>0</v>
      </c>
      <c r="AI89">
        <v>0</v>
      </c>
      <c r="AJ89">
        <v>0</v>
      </c>
      <c r="AK89">
        <v>0</v>
      </c>
      <c r="AL89">
        <v>0</v>
      </c>
      <c r="AM89">
        <v>0</v>
      </c>
      <c r="AN89">
        <v>0</v>
      </c>
      <c r="AO89">
        <v>0</v>
      </c>
      <c r="AP89">
        <v>0</v>
      </c>
      <c r="AQ89">
        <v>0</v>
      </c>
      <c r="AR89">
        <v>0</v>
      </c>
      <c r="AS89">
        <v>0</v>
      </c>
      <c r="AT89">
        <v>0</v>
      </c>
      <c r="AU89">
        <v>0</v>
      </c>
    </row>
    <row r="90" spans="1:47">
      <c r="A90" t="s">
        <v>134</v>
      </c>
      <c r="B90" t="s">
        <v>46</v>
      </c>
      <c r="C90" t="s">
        <v>47</v>
      </c>
      <c r="D90" t="s">
        <v>48</v>
      </c>
      <c r="E90">
        <v>0</v>
      </c>
      <c r="F90">
        <v>0</v>
      </c>
      <c r="G90">
        <v>0</v>
      </c>
      <c r="H90">
        <v>0</v>
      </c>
      <c r="I90">
        <v>0</v>
      </c>
      <c r="J90">
        <v>0</v>
      </c>
      <c r="K90">
        <v>0</v>
      </c>
      <c r="L90">
        <v>0</v>
      </c>
      <c r="M90">
        <v>0</v>
      </c>
      <c r="N90">
        <v>0</v>
      </c>
      <c r="O90">
        <v>0</v>
      </c>
      <c r="P90">
        <v>0</v>
      </c>
      <c r="Q90">
        <v>0</v>
      </c>
      <c r="R90">
        <v>0</v>
      </c>
      <c r="S90">
        <v>0</v>
      </c>
      <c r="T90">
        <v>0</v>
      </c>
      <c r="U90">
        <v>0</v>
      </c>
      <c r="V90">
        <v>176.018</v>
      </c>
      <c r="W90">
        <v>0</v>
      </c>
      <c r="X90">
        <v>0</v>
      </c>
      <c r="Y90">
        <v>0</v>
      </c>
      <c r="Z90">
        <v>0</v>
      </c>
      <c r="AA90">
        <v>42.021999999999998</v>
      </c>
      <c r="AB90">
        <v>0</v>
      </c>
      <c r="AC90">
        <v>0</v>
      </c>
      <c r="AD90">
        <v>0</v>
      </c>
      <c r="AE90">
        <v>0</v>
      </c>
      <c r="AF90">
        <v>5.2190000000000003</v>
      </c>
      <c r="AG90">
        <v>0</v>
      </c>
      <c r="AH90">
        <v>0</v>
      </c>
      <c r="AI90">
        <v>133.22200000000001</v>
      </c>
      <c r="AJ90">
        <v>0</v>
      </c>
      <c r="AK90">
        <v>0</v>
      </c>
      <c r="AL90">
        <v>0</v>
      </c>
      <c r="AM90">
        <v>0</v>
      </c>
      <c r="AN90">
        <v>0</v>
      </c>
      <c r="AO90">
        <v>0</v>
      </c>
      <c r="AP90">
        <v>0</v>
      </c>
      <c r="AQ90">
        <v>0</v>
      </c>
      <c r="AR90">
        <v>0</v>
      </c>
      <c r="AS90">
        <v>0</v>
      </c>
      <c r="AT90">
        <v>0</v>
      </c>
      <c r="AU90">
        <v>0</v>
      </c>
    </row>
    <row r="91" spans="1:47">
      <c r="A91" t="s">
        <v>135</v>
      </c>
      <c r="B91" t="s">
        <v>46</v>
      </c>
      <c r="C91" t="s">
        <v>47</v>
      </c>
      <c r="D91" t="s">
        <v>48</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5.149</v>
      </c>
      <c r="AB91">
        <v>0</v>
      </c>
      <c r="AC91">
        <v>0</v>
      </c>
      <c r="AD91">
        <v>0</v>
      </c>
      <c r="AE91">
        <v>0</v>
      </c>
      <c r="AF91">
        <v>0.98399999999999999</v>
      </c>
      <c r="AG91">
        <v>109.96599999999999</v>
      </c>
      <c r="AH91">
        <v>1132.7670000000001</v>
      </c>
      <c r="AI91">
        <v>0</v>
      </c>
      <c r="AJ91">
        <v>0</v>
      </c>
      <c r="AK91">
        <v>0</v>
      </c>
      <c r="AL91">
        <v>0</v>
      </c>
      <c r="AM91">
        <v>0</v>
      </c>
      <c r="AN91">
        <v>0</v>
      </c>
      <c r="AO91">
        <v>0</v>
      </c>
      <c r="AP91">
        <v>0</v>
      </c>
      <c r="AQ91">
        <v>0</v>
      </c>
      <c r="AR91">
        <v>0</v>
      </c>
      <c r="AS91">
        <v>0</v>
      </c>
      <c r="AT91">
        <v>0</v>
      </c>
      <c r="AU91">
        <v>0</v>
      </c>
    </row>
    <row r="92" spans="1:47">
      <c r="A92" t="s">
        <v>136</v>
      </c>
      <c r="B92" t="s">
        <v>46</v>
      </c>
      <c r="C92" t="s">
        <v>47</v>
      </c>
      <c r="D92" t="s">
        <v>48</v>
      </c>
      <c r="E92">
        <v>0</v>
      </c>
      <c r="F92">
        <v>0</v>
      </c>
      <c r="G92">
        <v>0</v>
      </c>
      <c r="H92">
        <v>0</v>
      </c>
      <c r="I92">
        <v>0</v>
      </c>
      <c r="J92">
        <v>0</v>
      </c>
      <c r="K92">
        <v>0</v>
      </c>
      <c r="L92">
        <v>0</v>
      </c>
      <c r="M92">
        <v>0</v>
      </c>
      <c r="N92">
        <v>0</v>
      </c>
      <c r="O92">
        <v>0</v>
      </c>
      <c r="P92">
        <v>0</v>
      </c>
      <c r="Q92">
        <v>0</v>
      </c>
      <c r="R92">
        <v>0</v>
      </c>
      <c r="S92">
        <v>0</v>
      </c>
      <c r="T92">
        <v>0</v>
      </c>
      <c r="U92">
        <v>0</v>
      </c>
      <c r="V92">
        <v>447.50700000000001</v>
      </c>
      <c r="W92">
        <v>0</v>
      </c>
      <c r="X92">
        <v>0</v>
      </c>
      <c r="Y92">
        <v>0</v>
      </c>
      <c r="Z92">
        <v>0</v>
      </c>
      <c r="AA92">
        <v>1644.319</v>
      </c>
      <c r="AB92">
        <v>0</v>
      </c>
      <c r="AC92">
        <v>0</v>
      </c>
      <c r="AD92">
        <v>0</v>
      </c>
      <c r="AE92">
        <v>0</v>
      </c>
      <c r="AF92">
        <v>5.9169999999999998</v>
      </c>
      <c r="AG92">
        <v>0</v>
      </c>
      <c r="AH92">
        <v>0</v>
      </c>
      <c r="AI92">
        <v>544.01</v>
      </c>
      <c r="AJ92">
        <v>0</v>
      </c>
      <c r="AK92">
        <v>0</v>
      </c>
      <c r="AL92">
        <v>0</v>
      </c>
      <c r="AM92">
        <v>0</v>
      </c>
      <c r="AN92">
        <v>0</v>
      </c>
      <c r="AO92">
        <v>0</v>
      </c>
      <c r="AP92">
        <v>0</v>
      </c>
      <c r="AQ92">
        <v>0</v>
      </c>
      <c r="AR92">
        <v>0</v>
      </c>
      <c r="AS92">
        <v>0</v>
      </c>
      <c r="AT92">
        <v>0</v>
      </c>
      <c r="AU92">
        <v>0</v>
      </c>
    </row>
    <row r="93" spans="1:47">
      <c r="A93" t="s">
        <v>137</v>
      </c>
      <c r="B93" t="s">
        <v>46</v>
      </c>
      <c r="C93" t="s">
        <v>47</v>
      </c>
      <c r="D93" t="s">
        <v>48</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14.087999999999999</v>
      </c>
      <c r="AB93">
        <v>0</v>
      </c>
      <c r="AC93">
        <v>0</v>
      </c>
      <c r="AD93">
        <v>0</v>
      </c>
      <c r="AE93">
        <v>0</v>
      </c>
      <c r="AF93">
        <v>2.2080000000000002</v>
      </c>
      <c r="AG93">
        <v>0</v>
      </c>
      <c r="AH93">
        <v>0</v>
      </c>
      <c r="AI93">
        <v>84.486999999999995</v>
      </c>
      <c r="AJ93">
        <v>0</v>
      </c>
      <c r="AK93">
        <v>0</v>
      </c>
      <c r="AL93">
        <v>0</v>
      </c>
      <c r="AM93">
        <v>0</v>
      </c>
      <c r="AN93">
        <v>0</v>
      </c>
      <c r="AO93">
        <v>0</v>
      </c>
      <c r="AP93">
        <v>0</v>
      </c>
      <c r="AQ93">
        <v>0</v>
      </c>
      <c r="AR93">
        <v>0</v>
      </c>
      <c r="AS93">
        <v>0</v>
      </c>
      <c r="AT93">
        <v>0</v>
      </c>
      <c r="AU93">
        <v>82.278000000000006</v>
      </c>
    </row>
    <row r="94" spans="1:47">
      <c r="A94" t="s">
        <v>138</v>
      </c>
      <c r="B94" t="s">
        <v>46</v>
      </c>
      <c r="C94" t="s">
        <v>47</v>
      </c>
      <c r="D94" t="s">
        <v>48</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12.727</v>
      </c>
      <c r="AB94">
        <v>121.85299999999999</v>
      </c>
      <c r="AC94">
        <v>0</v>
      </c>
      <c r="AD94">
        <v>0</v>
      </c>
      <c r="AE94">
        <v>0</v>
      </c>
      <c r="AF94">
        <v>4.0839999999999996</v>
      </c>
      <c r="AG94">
        <v>0</v>
      </c>
      <c r="AH94">
        <v>0</v>
      </c>
      <c r="AI94">
        <v>179.75299999999999</v>
      </c>
      <c r="AJ94">
        <v>0</v>
      </c>
      <c r="AK94">
        <v>14317.324000000001</v>
      </c>
      <c r="AL94">
        <v>0</v>
      </c>
      <c r="AM94">
        <v>0</v>
      </c>
      <c r="AN94">
        <v>0</v>
      </c>
      <c r="AO94">
        <v>0</v>
      </c>
      <c r="AP94">
        <v>0</v>
      </c>
      <c r="AQ94">
        <v>0</v>
      </c>
      <c r="AR94">
        <v>0</v>
      </c>
      <c r="AS94">
        <v>0</v>
      </c>
      <c r="AT94">
        <v>0</v>
      </c>
      <c r="AU94">
        <v>0</v>
      </c>
    </row>
    <row r="95" spans="1:47">
      <c r="A95" t="s">
        <v>139</v>
      </c>
      <c r="B95" t="s">
        <v>46</v>
      </c>
      <c r="C95" t="s">
        <v>47</v>
      </c>
      <c r="D95" t="s">
        <v>48</v>
      </c>
      <c r="E95">
        <v>0</v>
      </c>
      <c r="F95">
        <v>0</v>
      </c>
      <c r="G95">
        <v>0</v>
      </c>
      <c r="H95">
        <v>0</v>
      </c>
      <c r="I95">
        <v>0</v>
      </c>
      <c r="J95">
        <v>0</v>
      </c>
      <c r="K95">
        <v>0</v>
      </c>
      <c r="L95">
        <v>0</v>
      </c>
      <c r="M95">
        <v>0</v>
      </c>
      <c r="N95">
        <v>0</v>
      </c>
      <c r="O95">
        <v>0</v>
      </c>
      <c r="P95">
        <v>0</v>
      </c>
      <c r="Q95">
        <v>0</v>
      </c>
      <c r="R95">
        <v>0</v>
      </c>
      <c r="S95">
        <v>0</v>
      </c>
      <c r="T95">
        <v>0</v>
      </c>
      <c r="U95">
        <v>0</v>
      </c>
      <c r="V95">
        <v>37.481999999999999</v>
      </c>
      <c r="W95">
        <v>0</v>
      </c>
      <c r="X95">
        <v>0</v>
      </c>
      <c r="Y95">
        <v>0</v>
      </c>
      <c r="Z95">
        <v>0</v>
      </c>
      <c r="AA95">
        <v>25.991</v>
      </c>
      <c r="AB95">
        <v>0</v>
      </c>
      <c r="AC95">
        <v>0</v>
      </c>
      <c r="AD95">
        <v>0</v>
      </c>
      <c r="AE95">
        <v>0</v>
      </c>
      <c r="AF95">
        <v>1.238</v>
      </c>
      <c r="AG95">
        <v>0</v>
      </c>
      <c r="AH95">
        <v>0</v>
      </c>
      <c r="AI95">
        <v>0</v>
      </c>
      <c r="AJ95">
        <v>0</v>
      </c>
      <c r="AK95">
        <v>0</v>
      </c>
      <c r="AL95">
        <v>0</v>
      </c>
      <c r="AM95">
        <v>0</v>
      </c>
      <c r="AN95">
        <v>0</v>
      </c>
      <c r="AO95">
        <v>0</v>
      </c>
      <c r="AP95">
        <v>0</v>
      </c>
      <c r="AQ95">
        <v>0</v>
      </c>
      <c r="AR95">
        <v>0</v>
      </c>
      <c r="AS95">
        <v>0</v>
      </c>
      <c r="AT95">
        <v>0</v>
      </c>
      <c r="AU95">
        <v>25.648</v>
      </c>
    </row>
    <row r="96" spans="1:47">
      <c r="A96" t="s">
        <v>140</v>
      </c>
      <c r="B96" t="s">
        <v>46</v>
      </c>
      <c r="C96" t="s">
        <v>47</v>
      </c>
      <c r="D96" t="s">
        <v>48</v>
      </c>
      <c r="E96">
        <v>0</v>
      </c>
      <c r="F96">
        <v>0</v>
      </c>
      <c r="G96">
        <v>0</v>
      </c>
      <c r="H96">
        <v>0</v>
      </c>
      <c r="I96">
        <v>0</v>
      </c>
      <c r="J96">
        <v>0</v>
      </c>
      <c r="K96">
        <v>0</v>
      </c>
      <c r="L96">
        <v>0</v>
      </c>
      <c r="M96">
        <v>0</v>
      </c>
      <c r="N96">
        <v>0</v>
      </c>
      <c r="O96">
        <v>755.06399999999996</v>
      </c>
      <c r="P96">
        <v>0</v>
      </c>
      <c r="Q96">
        <v>0</v>
      </c>
      <c r="R96">
        <v>0</v>
      </c>
      <c r="S96">
        <v>0</v>
      </c>
      <c r="T96">
        <v>0</v>
      </c>
      <c r="U96">
        <v>0</v>
      </c>
      <c r="V96">
        <v>673.74900000000002</v>
      </c>
      <c r="W96">
        <v>0</v>
      </c>
      <c r="X96">
        <v>0</v>
      </c>
      <c r="Y96">
        <v>0</v>
      </c>
      <c r="Z96">
        <v>0</v>
      </c>
      <c r="AA96">
        <v>93.198999999999998</v>
      </c>
      <c r="AB96">
        <v>0</v>
      </c>
      <c r="AC96">
        <v>0</v>
      </c>
      <c r="AD96">
        <v>0</v>
      </c>
      <c r="AE96">
        <v>0</v>
      </c>
      <c r="AF96">
        <v>7.06</v>
      </c>
      <c r="AG96">
        <v>0</v>
      </c>
      <c r="AH96">
        <v>0</v>
      </c>
      <c r="AI96">
        <v>12.167999999999999</v>
      </c>
      <c r="AJ96">
        <v>0</v>
      </c>
      <c r="AK96">
        <v>0</v>
      </c>
      <c r="AL96">
        <v>0</v>
      </c>
      <c r="AM96">
        <v>0</v>
      </c>
      <c r="AN96">
        <v>0</v>
      </c>
      <c r="AO96">
        <v>0</v>
      </c>
      <c r="AP96">
        <v>0</v>
      </c>
      <c r="AQ96">
        <v>0</v>
      </c>
      <c r="AR96">
        <v>0</v>
      </c>
      <c r="AS96">
        <v>0</v>
      </c>
      <c r="AT96">
        <v>0</v>
      </c>
      <c r="AU96">
        <v>0</v>
      </c>
    </row>
    <row r="97" spans="1:47">
      <c r="A97" t="s">
        <v>141</v>
      </c>
      <c r="B97" t="s">
        <v>46</v>
      </c>
      <c r="C97" t="s">
        <v>47</v>
      </c>
      <c r="D97" t="s">
        <v>48</v>
      </c>
      <c r="E97">
        <v>0</v>
      </c>
      <c r="F97">
        <v>0</v>
      </c>
      <c r="G97">
        <v>0</v>
      </c>
      <c r="H97">
        <v>0</v>
      </c>
      <c r="I97">
        <v>0</v>
      </c>
      <c r="J97">
        <v>0</v>
      </c>
      <c r="K97">
        <v>0</v>
      </c>
      <c r="L97">
        <v>0</v>
      </c>
      <c r="M97">
        <v>0</v>
      </c>
      <c r="N97">
        <v>0</v>
      </c>
      <c r="O97">
        <v>244.614</v>
      </c>
      <c r="P97">
        <v>0</v>
      </c>
      <c r="Q97">
        <v>0</v>
      </c>
      <c r="R97">
        <v>0</v>
      </c>
      <c r="S97">
        <v>0</v>
      </c>
      <c r="T97">
        <v>0</v>
      </c>
      <c r="U97">
        <v>0</v>
      </c>
      <c r="V97">
        <v>34.868000000000002</v>
      </c>
      <c r="W97">
        <v>0</v>
      </c>
      <c r="X97">
        <v>0</v>
      </c>
      <c r="Y97">
        <v>0</v>
      </c>
      <c r="Z97">
        <v>0</v>
      </c>
      <c r="AA97">
        <v>66.784000000000006</v>
      </c>
      <c r="AB97">
        <v>0</v>
      </c>
      <c r="AC97">
        <v>0</v>
      </c>
      <c r="AD97">
        <v>0</v>
      </c>
      <c r="AE97">
        <v>0</v>
      </c>
      <c r="AF97">
        <v>3.99</v>
      </c>
      <c r="AG97">
        <v>0</v>
      </c>
      <c r="AH97">
        <v>0</v>
      </c>
      <c r="AI97">
        <v>193.078</v>
      </c>
      <c r="AJ97">
        <v>0</v>
      </c>
      <c r="AK97">
        <v>0</v>
      </c>
      <c r="AL97">
        <v>0</v>
      </c>
      <c r="AM97">
        <v>0</v>
      </c>
      <c r="AN97">
        <v>0</v>
      </c>
      <c r="AO97">
        <v>0</v>
      </c>
      <c r="AP97">
        <v>0</v>
      </c>
      <c r="AQ97">
        <v>0</v>
      </c>
      <c r="AR97">
        <v>0</v>
      </c>
      <c r="AS97">
        <v>0</v>
      </c>
      <c r="AT97">
        <v>0</v>
      </c>
      <c r="AU97">
        <v>0</v>
      </c>
    </row>
    <row r="98" spans="1:47">
      <c r="A98" t="s">
        <v>142</v>
      </c>
      <c r="B98" t="s">
        <v>46</v>
      </c>
      <c r="C98" t="s">
        <v>47</v>
      </c>
      <c r="D98" t="s">
        <v>48</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224.83099999999999</v>
      </c>
      <c r="AN98">
        <v>0</v>
      </c>
      <c r="AO98">
        <v>0</v>
      </c>
      <c r="AP98">
        <v>0</v>
      </c>
      <c r="AQ98">
        <v>0</v>
      </c>
      <c r="AR98">
        <v>0</v>
      </c>
      <c r="AS98">
        <v>7.5490000000000004</v>
      </c>
      <c r="AT98">
        <v>0</v>
      </c>
      <c r="AU98">
        <v>0</v>
      </c>
    </row>
    <row r="99" spans="1:47">
      <c r="A99" t="s">
        <v>143</v>
      </c>
      <c r="B99" t="s">
        <v>46</v>
      </c>
      <c r="C99" t="s">
        <v>47</v>
      </c>
      <c r="D99" t="s">
        <v>48</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331.49</v>
      </c>
      <c r="AN99">
        <v>0</v>
      </c>
      <c r="AO99">
        <v>0</v>
      </c>
      <c r="AP99">
        <v>0</v>
      </c>
      <c r="AQ99">
        <v>0</v>
      </c>
      <c r="AR99">
        <v>0</v>
      </c>
      <c r="AS99">
        <v>0</v>
      </c>
      <c r="AT99">
        <v>0</v>
      </c>
      <c r="AU99">
        <v>461.267</v>
      </c>
    </row>
    <row r="100" spans="1:47">
      <c r="A100" t="s">
        <v>144</v>
      </c>
      <c r="B100" t="s">
        <v>46</v>
      </c>
      <c r="C100" t="s">
        <v>47</v>
      </c>
      <c r="D100" t="s">
        <v>48</v>
      </c>
      <c r="E100">
        <v>0</v>
      </c>
      <c r="F100">
        <v>0</v>
      </c>
      <c r="G100">
        <v>0</v>
      </c>
      <c r="H100">
        <v>0</v>
      </c>
      <c r="I100">
        <v>0</v>
      </c>
      <c r="J100">
        <v>0</v>
      </c>
      <c r="K100">
        <v>0</v>
      </c>
      <c r="L100">
        <v>0</v>
      </c>
      <c r="M100">
        <v>0</v>
      </c>
      <c r="N100">
        <v>0</v>
      </c>
      <c r="O100">
        <v>0</v>
      </c>
      <c r="P100">
        <v>0</v>
      </c>
      <c r="Q100">
        <v>0</v>
      </c>
      <c r="R100">
        <v>0</v>
      </c>
      <c r="S100">
        <v>0</v>
      </c>
      <c r="T100">
        <v>0</v>
      </c>
      <c r="U100">
        <v>0</v>
      </c>
      <c r="V100">
        <v>0</v>
      </c>
      <c r="W100">
        <v>20.167000000000002</v>
      </c>
      <c r="X100">
        <v>258.97399999999999</v>
      </c>
      <c r="Y100">
        <v>0</v>
      </c>
      <c r="Z100">
        <v>0</v>
      </c>
      <c r="AA100">
        <v>232.928</v>
      </c>
      <c r="AB100">
        <v>0</v>
      </c>
      <c r="AC100">
        <v>0</v>
      </c>
      <c r="AD100">
        <v>0</v>
      </c>
      <c r="AE100">
        <v>0</v>
      </c>
      <c r="AF100">
        <v>0.51800000000000002</v>
      </c>
      <c r="AG100">
        <v>0</v>
      </c>
      <c r="AH100">
        <v>0</v>
      </c>
      <c r="AI100">
        <v>0</v>
      </c>
      <c r="AJ100">
        <v>0</v>
      </c>
      <c r="AK100">
        <v>0</v>
      </c>
      <c r="AL100">
        <v>0</v>
      </c>
      <c r="AM100">
        <v>0</v>
      </c>
      <c r="AN100">
        <v>0</v>
      </c>
      <c r="AO100">
        <v>0</v>
      </c>
      <c r="AP100">
        <v>0</v>
      </c>
      <c r="AQ100">
        <v>0</v>
      </c>
      <c r="AR100">
        <v>0</v>
      </c>
      <c r="AS100">
        <v>0</v>
      </c>
      <c r="AT100">
        <v>0</v>
      </c>
      <c r="AU100">
        <v>0</v>
      </c>
    </row>
    <row r="101" spans="1:47">
      <c r="A101" t="s">
        <v>145</v>
      </c>
      <c r="B101" t="s">
        <v>46</v>
      </c>
      <c r="C101" t="s">
        <v>47</v>
      </c>
      <c r="D101" t="s">
        <v>48</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3068.8679999999999</v>
      </c>
      <c r="AM101">
        <v>0</v>
      </c>
      <c r="AN101">
        <v>0</v>
      </c>
      <c r="AO101">
        <v>0</v>
      </c>
      <c r="AP101">
        <v>0</v>
      </c>
      <c r="AQ101">
        <v>0</v>
      </c>
      <c r="AR101">
        <v>0</v>
      </c>
      <c r="AS101">
        <v>0</v>
      </c>
      <c r="AT101">
        <v>0</v>
      </c>
      <c r="AU101">
        <v>0</v>
      </c>
    </row>
    <row r="102" spans="1:47">
      <c r="A102" t="s">
        <v>146</v>
      </c>
      <c r="B102" t="s">
        <v>46</v>
      </c>
      <c r="C102" t="s">
        <v>47</v>
      </c>
      <c r="D102" t="s">
        <v>48</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1333.6489999999999</v>
      </c>
      <c r="AM102">
        <v>0</v>
      </c>
      <c r="AN102">
        <v>0</v>
      </c>
      <c r="AO102">
        <v>0</v>
      </c>
      <c r="AP102">
        <v>0</v>
      </c>
      <c r="AQ102">
        <v>0</v>
      </c>
      <c r="AR102">
        <v>0</v>
      </c>
      <c r="AS102">
        <v>0</v>
      </c>
      <c r="AT102">
        <v>0</v>
      </c>
      <c r="AU102">
        <v>0</v>
      </c>
    </row>
    <row r="103" spans="1:47">
      <c r="A103" t="s">
        <v>147</v>
      </c>
      <c r="B103" t="s">
        <v>46</v>
      </c>
      <c r="C103" t="s">
        <v>47</v>
      </c>
      <c r="D103" t="s">
        <v>48</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395.05099999999999</v>
      </c>
      <c r="AM103">
        <v>0</v>
      </c>
      <c r="AN103">
        <v>0</v>
      </c>
      <c r="AO103">
        <v>0</v>
      </c>
      <c r="AP103">
        <v>0</v>
      </c>
      <c r="AQ103">
        <v>0</v>
      </c>
      <c r="AR103">
        <v>0</v>
      </c>
      <c r="AS103">
        <v>0</v>
      </c>
      <c r="AT103">
        <v>0</v>
      </c>
      <c r="AU103">
        <v>0</v>
      </c>
    </row>
    <row r="104" spans="1:47">
      <c r="A104" t="s">
        <v>148</v>
      </c>
      <c r="B104" t="s">
        <v>46</v>
      </c>
      <c r="C104" t="s">
        <v>47</v>
      </c>
      <c r="D104" t="s">
        <v>48</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1319.433</v>
      </c>
      <c r="AM104">
        <v>0</v>
      </c>
      <c r="AN104">
        <v>0</v>
      </c>
      <c r="AO104">
        <v>0</v>
      </c>
      <c r="AP104">
        <v>0</v>
      </c>
      <c r="AQ104">
        <v>0</v>
      </c>
      <c r="AR104">
        <v>0</v>
      </c>
      <c r="AS104">
        <v>0</v>
      </c>
      <c r="AT104">
        <v>0</v>
      </c>
      <c r="AU104">
        <v>0</v>
      </c>
    </row>
    <row r="105" spans="1:47">
      <c r="A105" t="s">
        <v>149</v>
      </c>
      <c r="B105" t="s">
        <v>46</v>
      </c>
      <c r="C105" t="s">
        <v>47</v>
      </c>
      <c r="D105" t="s">
        <v>48</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1403.425</v>
      </c>
      <c r="AB105">
        <v>0</v>
      </c>
      <c r="AC105">
        <v>0</v>
      </c>
      <c r="AD105">
        <v>0</v>
      </c>
      <c r="AE105">
        <v>0</v>
      </c>
      <c r="AF105">
        <v>1.052</v>
      </c>
      <c r="AG105">
        <v>0</v>
      </c>
      <c r="AH105">
        <v>0</v>
      </c>
      <c r="AI105">
        <v>232.482</v>
      </c>
      <c r="AJ105">
        <v>0</v>
      </c>
      <c r="AK105">
        <v>0</v>
      </c>
      <c r="AL105">
        <v>1304.201</v>
      </c>
      <c r="AM105">
        <v>0</v>
      </c>
      <c r="AN105">
        <v>0</v>
      </c>
      <c r="AO105">
        <v>0</v>
      </c>
      <c r="AP105">
        <v>0</v>
      </c>
      <c r="AQ105">
        <v>0</v>
      </c>
      <c r="AR105">
        <v>0</v>
      </c>
      <c r="AS105">
        <v>0</v>
      </c>
      <c r="AT105">
        <v>0</v>
      </c>
      <c r="AU105">
        <v>0</v>
      </c>
    </row>
    <row r="106" spans="1:47">
      <c r="A106" t="s">
        <v>150</v>
      </c>
      <c r="B106" t="s">
        <v>46</v>
      </c>
      <c r="C106" t="s">
        <v>47</v>
      </c>
      <c r="D106" t="s">
        <v>48</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3813.7710000000002</v>
      </c>
      <c r="Z106">
        <v>0</v>
      </c>
      <c r="AA106">
        <v>0.63700000000000001</v>
      </c>
      <c r="AB106">
        <v>0</v>
      </c>
      <c r="AC106">
        <v>0</v>
      </c>
      <c r="AD106">
        <v>0</v>
      </c>
      <c r="AE106">
        <v>0</v>
      </c>
      <c r="AF106">
        <v>4.7E-2</v>
      </c>
      <c r="AG106">
        <v>0</v>
      </c>
      <c r="AH106">
        <v>0</v>
      </c>
      <c r="AI106">
        <v>0</v>
      </c>
      <c r="AJ106">
        <v>0</v>
      </c>
      <c r="AK106">
        <v>0</v>
      </c>
      <c r="AL106">
        <v>0</v>
      </c>
      <c r="AM106">
        <v>0</v>
      </c>
      <c r="AN106">
        <v>0</v>
      </c>
      <c r="AO106">
        <v>0</v>
      </c>
      <c r="AP106">
        <v>0</v>
      </c>
      <c r="AQ106">
        <v>0</v>
      </c>
      <c r="AR106">
        <v>0</v>
      </c>
      <c r="AS106">
        <v>0</v>
      </c>
      <c r="AT106">
        <v>0</v>
      </c>
      <c r="AU106">
        <v>0</v>
      </c>
    </row>
    <row r="107" spans="1:47">
      <c r="A107" t="s">
        <v>151</v>
      </c>
      <c r="B107" t="s">
        <v>46</v>
      </c>
      <c r="C107" t="s">
        <v>47</v>
      </c>
      <c r="D107" t="s">
        <v>48</v>
      </c>
      <c r="E107">
        <v>0</v>
      </c>
      <c r="F107">
        <v>0</v>
      </c>
      <c r="G107">
        <v>0</v>
      </c>
      <c r="H107">
        <v>0</v>
      </c>
      <c r="I107">
        <v>0</v>
      </c>
      <c r="J107">
        <v>0</v>
      </c>
      <c r="K107">
        <v>0</v>
      </c>
      <c r="L107">
        <v>0</v>
      </c>
      <c r="M107">
        <v>0</v>
      </c>
      <c r="N107">
        <v>0</v>
      </c>
      <c r="O107">
        <v>0</v>
      </c>
      <c r="P107">
        <v>0</v>
      </c>
      <c r="Q107">
        <v>0</v>
      </c>
      <c r="R107">
        <v>0</v>
      </c>
      <c r="S107">
        <v>0</v>
      </c>
      <c r="T107">
        <v>0</v>
      </c>
      <c r="U107">
        <v>0</v>
      </c>
      <c r="V107">
        <v>0</v>
      </c>
      <c r="W107">
        <v>0</v>
      </c>
      <c r="X107">
        <v>10909.508</v>
      </c>
      <c r="Y107">
        <v>0</v>
      </c>
      <c r="Z107">
        <v>0</v>
      </c>
      <c r="AA107">
        <v>67.808999999999997</v>
      </c>
      <c r="AB107">
        <v>0</v>
      </c>
      <c r="AC107">
        <v>0</v>
      </c>
      <c r="AD107">
        <v>0</v>
      </c>
      <c r="AE107">
        <v>0</v>
      </c>
      <c r="AF107">
        <v>1.115</v>
      </c>
      <c r="AG107">
        <v>0</v>
      </c>
      <c r="AH107">
        <v>0</v>
      </c>
      <c r="AI107">
        <v>0</v>
      </c>
      <c r="AJ107">
        <v>0</v>
      </c>
      <c r="AK107">
        <v>0</v>
      </c>
      <c r="AL107">
        <v>0</v>
      </c>
      <c r="AM107">
        <v>0</v>
      </c>
      <c r="AN107">
        <v>0</v>
      </c>
      <c r="AO107">
        <v>0</v>
      </c>
      <c r="AP107">
        <v>0</v>
      </c>
      <c r="AQ107">
        <v>0</v>
      </c>
      <c r="AR107">
        <v>0</v>
      </c>
      <c r="AS107">
        <v>0</v>
      </c>
      <c r="AT107">
        <v>0</v>
      </c>
      <c r="AU107">
        <v>0</v>
      </c>
    </row>
    <row r="108" spans="1:47">
      <c r="A108" t="s">
        <v>152</v>
      </c>
      <c r="B108" t="s">
        <v>46</v>
      </c>
      <c r="C108" t="s">
        <v>47</v>
      </c>
      <c r="D108" t="s">
        <v>48</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235.84</v>
      </c>
      <c r="AN108">
        <v>0</v>
      </c>
      <c r="AO108">
        <v>0</v>
      </c>
      <c r="AP108">
        <v>0</v>
      </c>
      <c r="AQ108">
        <v>0</v>
      </c>
      <c r="AR108">
        <v>1187.7170000000001</v>
      </c>
      <c r="AS108">
        <v>0</v>
      </c>
      <c r="AT108">
        <v>0</v>
      </c>
      <c r="AU108">
        <v>0</v>
      </c>
    </row>
    <row r="109" spans="1:47">
      <c r="A109" t="s">
        <v>153</v>
      </c>
      <c r="B109" t="s">
        <v>46</v>
      </c>
      <c r="C109" t="s">
        <v>47</v>
      </c>
      <c r="D109" t="s">
        <v>48</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1316.732</v>
      </c>
      <c r="AN109">
        <v>0</v>
      </c>
      <c r="AO109">
        <v>0</v>
      </c>
      <c r="AP109">
        <v>0</v>
      </c>
      <c r="AQ109">
        <v>0</v>
      </c>
      <c r="AR109">
        <v>13560.630999999999</v>
      </c>
      <c r="AS109">
        <v>0</v>
      </c>
      <c r="AT109">
        <v>0</v>
      </c>
      <c r="AU109">
        <v>0</v>
      </c>
    </row>
    <row r="110" spans="1:47">
      <c r="A110" t="s">
        <v>154</v>
      </c>
      <c r="B110" t="s">
        <v>46</v>
      </c>
      <c r="C110" t="s">
        <v>47</v>
      </c>
      <c r="D110" t="s">
        <v>48</v>
      </c>
      <c r="E110">
        <v>0</v>
      </c>
      <c r="F110">
        <v>0</v>
      </c>
      <c r="G110">
        <v>0</v>
      </c>
      <c r="H110">
        <v>0</v>
      </c>
      <c r="I110">
        <v>0</v>
      </c>
      <c r="J110">
        <v>0</v>
      </c>
      <c r="K110">
        <v>0</v>
      </c>
      <c r="L110">
        <v>0</v>
      </c>
      <c r="M110">
        <v>0</v>
      </c>
      <c r="N110">
        <v>0</v>
      </c>
      <c r="O110">
        <v>0</v>
      </c>
      <c r="P110">
        <v>0</v>
      </c>
      <c r="Q110">
        <v>170.46</v>
      </c>
      <c r="R110">
        <v>0</v>
      </c>
      <c r="S110">
        <v>0</v>
      </c>
      <c r="T110">
        <v>0</v>
      </c>
      <c r="U110">
        <v>0</v>
      </c>
      <c r="V110">
        <v>0</v>
      </c>
      <c r="W110">
        <v>0</v>
      </c>
      <c r="X110">
        <v>0</v>
      </c>
      <c r="Y110">
        <v>0</v>
      </c>
      <c r="Z110">
        <v>0</v>
      </c>
      <c r="AA110">
        <v>2.1480000000000001</v>
      </c>
      <c r="AB110">
        <v>0</v>
      </c>
      <c r="AC110">
        <v>0</v>
      </c>
      <c r="AD110">
        <v>0</v>
      </c>
      <c r="AE110">
        <v>0</v>
      </c>
      <c r="AF110">
        <v>0.61699999999999999</v>
      </c>
      <c r="AG110">
        <v>0</v>
      </c>
      <c r="AH110">
        <v>0</v>
      </c>
      <c r="AI110">
        <v>3758.308</v>
      </c>
      <c r="AJ110">
        <v>0</v>
      </c>
      <c r="AK110">
        <v>0</v>
      </c>
      <c r="AL110">
        <v>0</v>
      </c>
      <c r="AM110">
        <v>0</v>
      </c>
      <c r="AN110">
        <v>0</v>
      </c>
      <c r="AO110">
        <v>0</v>
      </c>
      <c r="AP110">
        <v>0</v>
      </c>
      <c r="AQ110">
        <v>0</v>
      </c>
      <c r="AR110">
        <v>0</v>
      </c>
      <c r="AS110">
        <v>0</v>
      </c>
      <c r="AT110">
        <v>0</v>
      </c>
      <c r="AU110">
        <v>0</v>
      </c>
    </row>
    <row r="111" spans="1:47">
      <c r="A111" t="s">
        <v>155</v>
      </c>
      <c r="B111" t="s">
        <v>46</v>
      </c>
      <c r="C111" t="s">
        <v>47</v>
      </c>
      <c r="D111" t="s">
        <v>48</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2.2509999999999999</v>
      </c>
      <c r="AB111">
        <v>0</v>
      </c>
      <c r="AC111">
        <v>0</v>
      </c>
      <c r="AD111">
        <v>0</v>
      </c>
      <c r="AE111">
        <v>0</v>
      </c>
      <c r="AF111">
        <v>0.42899999999999999</v>
      </c>
      <c r="AG111">
        <v>0</v>
      </c>
      <c r="AH111">
        <v>0</v>
      </c>
      <c r="AI111">
        <v>1020.891</v>
      </c>
      <c r="AJ111">
        <v>0</v>
      </c>
      <c r="AK111">
        <v>0</v>
      </c>
      <c r="AL111">
        <v>0</v>
      </c>
      <c r="AM111">
        <v>0</v>
      </c>
      <c r="AN111">
        <v>0</v>
      </c>
      <c r="AO111">
        <v>0</v>
      </c>
      <c r="AP111">
        <v>0</v>
      </c>
      <c r="AQ111">
        <v>0</v>
      </c>
      <c r="AR111">
        <v>0</v>
      </c>
      <c r="AS111">
        <v>0</v>
      </c>
      <c r="AT111">
        <v>0</v>
      </c>
      <c r="AU111">
        <v>0</v>
      </c>
    </row>
    <row r="112" spans="1:47">
      <c r="A112" t="s">
        <v>156</v>
      </c>
      <c r="B112" t="s">
        <v>46</v>
      </c>
      <c r="C112" t="s">
        <v>47</v>
      </c>
      <c r="D112" t="s">
        <v>48</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1573.857</v>
      </c>
      <c r="AJ112">
        <v>0</v>
      </c>
      <c r="AK112">
        <v>0</v>
      </c>
      <c r="AL112">
        <v>0</v>
      </c>
      <c r="AM112">
        <v>0</v>
      </c>
      <c r="AN112">
        <v>0</v>
      </c>
      <c r="AO112">
        <v>0</v>
      </c>
      <c r="AP112">
        <v>0</v>
      </c>
      <c r="AQ112">
        <v>0</v>
      </c>
      <c r="AR112">
        <v>0</v>
      </c>
      <c r="AS112">
        <v>0</v>
      </c>
      <c r="AT112">
        <v>0</v>
      </c>
      <c r="AU112">
        <v>0</v>
      </c>
    </row>
    <row r="113" spans="1:47">
      <c r="A113" t="s">
        <v>157</v>
      </c>
      <c r="B113" t="s">
        <v>46</v>
      </c>
      <c r="C113" t="s">
        <v>47</v>
      </c>
      <c r="D113" t="s">
        <v>48</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2.8610000000000002</v>
      </c>
      <c r="AB113">
        <v>0</v>
      </c>
      <c r="AC113">
        <v>0</v>
      </c>
      <c r="AD113">
        <v>0</v>
      </c>
      <c r="AE113">
        <v>0</v>
      </c>
      <c r="AF113">
        <v>0.4</v>
      </c>
      <c r="AG113">
        <v>0</v>
      </c>
      <c r="AH113">
        <v>0</v>
      </c>
      <c r="AI113">
        <v>6986.61</v>
      </c>
      <c r="AJ113">
        <v>0</v>
      </c>
      <c r="AK113">
        <v>0</v>
      </c>
      <c r="AL113">
        <v>0</v>
      </c>
      <c r="AM113">
        <v>0</v>
      </c>
      <c r="AN113">
        <v>0</v>
      </c>
      <c r="AO113">
        <v>0</v>
      </c>
      <c r="AP113">
        <v>0</v>
      </c>
      <c r="AQ113">
        <v>0</v>
      </c>
      <c r="AR113">
        <v>0</v>
      </c>
      <c r="AS113">
        <v>0</v>
      </c>
      <c r="AT113">
        <v>0</v>
      </c>
      <c r="AU113">
        <v>0</v>
      </c>
    </row>
    <row r="114" spans="1:47">
      <c r="A114" t="s">
        <v>158</v>
      </c>
      <c r="B114" t="s">
        <v>46</v>
      </c>
      <c r="C114" t="s">
        <v>47</v>
      </c>
      <c r="D114" t="s">
        <v>48</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18.611999999999998</v>
      </c>
      <c r="AB114">
        <v>0</v>
      </c>
      <c r="AC114">
        <v>0</v>
      </c>
      <c r="AD114">
        <v>0</v>
      </c>
      <c r="AE114">
        <v>0</v>
      </c>
      <c r="AF114">
        <v>1.04</v>
      </c>
      <c r="AG114">
        <v>0</v>
      </c>
      <c r="AH114">
        <v>0</v>
      </c>
      <c r="AI114">
        <v>3296.3290000000002</v>
      </c>
      <c r="AJ114">
        <v>0</v>
      </c>
      <c r="AK114">
        <v>0</v>
      </c>
      <c r="AL114">
        <v>0</v>
      </c>
      <c r="AM114">
        <v>0</v>
      </c>
      <c r="AN114">
        <v>0</v>
      </c>
      <c r="AO114">
        <v>0</v>
      </c>
      <c r="AP114">
        <v>0</v>
      </c>
      <c r="AQ114">
        <v>0</v>
      </c>
      <c r="AR114">
        <v>0</v>
      </c>
      <c r="AS114">
        <v>0</v>
      </c>
      <c r="AT114">
        <v>0</v>
      </c>
      <c r="AU114">
        <v>0</v>
      </c>
    </row>
    <row r="115" spans="1:47">
      <c r="A115" t="s">
        <v>159</v>
      </c>
      <c r="B115" t="s">
        <v>46</v>
      </c>
      <c r="C115" t="s">
        <v>47</v>
      </c>
      <c r="D115" t="s">
        <v>48</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646.01800000000003</v>
      </c>
      <c r="AJ115">
        <v>0</v>
      </c>
      <c r="AK115">
        <v>0</v>
      </c>
      <c r="AL115">
        <v>0</v>
      </c>
      <c r="AM115">
        <v>0</v>
      </c>
      <c r="AN115">
        <v>0</v>
      </c>
      <c r="AO115">
        <v>0</v>
      </c>
      <c r="AP115">
        <v>0</v>
      </c>
      <c r="AQ115">
        <v>0</v>
      </c>
      <c r="AR115">
        <v>0</v>
      </c>
      <c r="AS115">
        <v>0</v>
      </c>
      <c r="AT115">
        <v>0</v>
      </c>
      <c r="AU115">
        <v>0</v>
      </c>
    </row>
    <row r="116" spans="1:47">
      <c r="A116" t="s">
        <v>160</v>
      </c>
      <c r="B116" t="s">
        <v>46</v>
      </c>
      <c r="C116" t="s">
        <v>47</v>
      </c>
      <c r="D116" t="s">
        <v>48</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2.1920000000000002</v>
      </c>
      <c r="AB116">
        <v>0</v>
      </c>
      <c r="AC116">
        <v>0</v>
      </c>
      <c r="AD116">
        <v>0</v>
      </c>
      <c r="AE116">
        <v>0</v>
      </c>
      <c r="AF116">
        <v>0.245</v>
      </c>
      <c r="AG116">
        <v>284.14600000000002</v>
      </c>
      <c r="AH116">
        <v>0</v>
      </c>
      <c r="AI116">
        <v>2455.1799999999998</v>
      </c>
      <c r="AJ116">
        <v>0</v>
      </c>
      <c r="AK116">
        <v>0</v>
      </c>
      <c r="AL116">
        <v>0</v>
      </c>
      <c r="AM116">
        <v>0</v>
      </c>
      <c r="AN116">
        <v>0</v>
      </c>
      <c r="AO116">
        <v>0</v>
      </c>
      <c r="AP116">
        <v>0</v>
      </c>
      <c r="AQ116">
        <v>0</v>
      </c>
      <c r="AR116">
        <v>0</v>
      </c>
      <c r="AS116">
        <v>0</v>
      </c>
      <c r="AT116">
        <v>0</v>
      </c>
      <c r="AU116">
        <v>0</v>
      </c>
    </row>
    <row r="117" spans="1:47">
      <c r="A117" t="s">
        <v>161</v>
      </c>
      <c r="B117" t="s">
        <v>46</v>
      </c>
      <c r="C117" t="s">
        <v>47</v>
      </c>
      <c r="D117" t="s">
        <v>48</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9.4239999999999995</v>
      </c>
      <c r="AB117">
        <v>0</v>
      </c>
      <c r="AC117">
        <v>0</v>
      </c>
      <c r="AD117">
        <v>0</v>
      </c>
      <c r="AE117">
        <v>0</v>
      </c>
      <c r="AF117">
        <v>1.7809999999999999</v>
      </c>
      <c r="AG117">
        <v>0</v>
      </c>
      <c r="AH117">
        <v>0</v>
      </c>
      <c r="AI117">
        <v>0</v>
      </c>
      <c r="AJ117">
        <v>0</v>
      </c>
      <c r="AK117">
        <v>0</v>
      </c>
      <c r="AL117">
        <v>0</v>
      </c>
      <c r="AM117">
        <v>0</v>
      </c>
      <c r="AN117">
        <v>0</v>
      </c>
      <c r="AO117">
        <v>0</v>
      </c>
      <c r="AP117">
        <v>0</v>
      </c>
      <c r="AQ117">
        <v>0</v>
      </c>
      <c r="AR117">
        <v>0</v>
      </c>
      <c r="AS117">
        <v>0</v>
      </c>
      <c r="AT117">
        <v>0</v>
      </c>
      <c r="AU117">
        <v>3505.8679999999999</v>
      </c>
    </row>
    <row r="118" spans="1:47">
      <c r="A118" t="s">
        <v>162</v>
      </c>
      <c r="B118" t="s">
        <v>46</v>
      </c>
      <c r="C118" t="s">
        <v>47</v>
      </c>
      <c r="D118" t="s">
        <v>48</v>
      </c>
      <c r="E118">
        <v>0</v>
      </c>
      <c r="F118">
        <v>0</v>
      </c>
      <c r="G118">
        <v>0</v>
      </c>
      <c r="H118">
        <v>0</v>
      </c>
      <c r="I118">
        <v>0</v>
      </c>
      <c r="J118">
        <v>57.152999999999999</v>
      </c>
      <c r="K118">
        <v>332.47199999999998</v>
      </c>
      <c r="L118">
        <v>0</v>
      </c>
      <c r="M118">
        <v>0</v>
      </c>
      <c r="N118">
        <v>0</v>
      </c>
      <c r="O118">
        <v>0</v>
      </c>
      <c r="P118">
        <v>0</v>
      </c>
      <c r="Q118">
        <v>528.85900000000004</v>
      </c>
      <c r="R118">
        <v>0</v>
      </c>
      <c r="S118">
        <v>318.35700000000003</v>
      </c>
      <c r="T118">
        <v>0</v>
      </c>
      <c r="U118">
        <v>0</v>
      </c>
      <c r="V118">
        <v>0</v>
      </c>
      <c r="W118">
        <v>0</v>
      </c>
      <c r="X118">
        <v>0</v>
      </c>
      <c r="Y118">
        <v>0</v>
      </c>
      <c r="Z118">
        <v>0</v>
      </c>
      <c r="AA118">
        <v>794.09400000000005</v>
      </c>
      <c r="AB118">
        <v>0</v>
      </c>
      <c r="AC118">
        <v>0</v>
      </c>
      <c r="AD118">
        <v>0</v>
      </c>
      <c r="AE118">
        <v>0</v>
      </c>
      <c r="AF118">
        <v>703.01900000000001</v>
      </c>
      <c r="AG118">
        <v>0</v>
      </c>
      <c r="AH118">
        <v>0</v>
      </c>
      <c r="AI118">
        <v>0</v>
      </c>
      <c r="AJ118">
        <v>0</v>
      </c>
      <c r="AK118">
        <v>0</v>
      </c>
      <c r="AL118">
        <v>0</v>
      </c>
      <c r="AM118">
        <v>0</v>
      </c>
      <c r="AN118">
        <v>0</v>
      </c>
      <c r="AO118">
        <v>0</v>
      </c>
      <c r="AP118">
        <v>0</v>
      </c>
      <c r="AQ118">
        <v>325.35399999999998</v>
      </c>
      <c r="AR118">
        <v>0</v>
      </c>
      <c r="AS118">
        <v>0</v>
      </c>
      <c r="AT118">
        <v>0</v>
      </c>
      <c r="AU118">
        <v>0</v>
      </c>
    </row>
    <row r="119" spans="1:47">
      <c r="A119" t="s">
        <v>163</v>
      </c>
      <c r="B119" t="s">
        <v>46</v>
      </c>
      <c r="C119" t="s">
        <v>47</v>
      </c>
      <c r="D119" t="s">
        <v>48</v>
      </c>
      <c r="E119">
        <v>0</v>
      </c>
      <c r="F119">
        <v>0</v>
      </c>
      <c r="G119">
        <v>0</v>
      </c>
      <c r="H119">
        <v>0</v>
      </c>
      <c r="I119">
        <v>0</v>
      </c>
      <c r="J119">
        <v>264.67200000000003</v>
      </c>
      <c r="K119">
        <v>0</v>
      </c>
      <c r="L119">
        <v>0</v>
      </c>
      <c r="M119">
        <v>0</v>
      </c>
      <c r="N119">
        <v>0</v>
      </c>
      <c r="O119">
        <v>0</v>
      </c>
      <c r="P119">
        <v>0</v>
      </c>
      <c r="Q119">
        <v>0</v>
      </c>
      <c r="R119">
        <v>0</v>
      </c>
      <c r="S119">
        <v>0</v>
      </c>
      <c r="T119">
        <v>0</v>
      </c>
      <c r="U119">
        <v>0</v>
      </c>
      <c r="V119">
        <v>0</v>
      </c>
      <c r="W119">
        <v>0</v>
      </c>
      <c r="X119">
        <v>0</v>
      </c>
      <c r="Y119">
        <v>0</v>
      </c>
      <c r="Z119">
        <v>0</v>
      </c>
      <c r="AA119">
        <v>26.887</v>
      </c>
      <c r="AB119">
        <v>0</v>
      </c>
      <c r="AC119">
        <v>0</v>
      </c>
      <c r="AD119">
        <v>0</v>
      </c>
      <c r="AE119">
        <v>0</v>
      </c>
      <c r="AF119">
        <v>2.0310000000000001</v>
      </c>
      <c r="AG119">
        <v>0</v>
      </c>
      <c r="AH119">
        <v>0</v>
      </c>
      <c r="AI119">
        <v>158.66</v>
      </c>
      <c r="AJ119">
        <v>0</v>
      </c>
      <c r="AK119">
        <v>0</v>
      </c>
      <c r="AL119">
        <v>0</v>
      </c>
      <c r="AM119">
        <v>0</v>
      </c>
      <c r="AN119">
        <v>0</v>
      </c>
      <c r="AO119">
        <v>6188.7030000000004</v>
      </c>
      <c r="AP119">
        <v>0</v>
      </c>
      <c r="AQ119">
        <v>0</v>
      </c>
      <c r="AR119">
        <v>0</v>
      </c>
      <c r="AS119">
        <v>0</v>
      </c>
      <c r="AT119">
        <v>0</v>
      </c>
      <c r="AU119">
        <v>2125.0949999999998</v>
      </c>
    </row>
    <row r="120" spans="1:47">
      <c r="A120" t="s">
        <v>164</v>
      </c>
      <c r="B120" t="s">
        <v>46</v>
      </c>
      <c r="C120" t="s">
        <v>47</v>
      </c>
      <c r="D120" t="s">
        <v>48</v>
      </c>
      <c r="E120">
        <v>0</v>
      </c>
      <c r="F120">
        <v>0</v>
      </c>
      <c r="G120">
        <v>0</v>
      </c>
      <c r="H120">
        <v>0</v>
      </c>
      <c r="I120">
        <v>0</v>
      </c>
      <c r="J120">
        <v>0</v>
      </c>
      <c r="K120">
        <v>0</v>
      </c>
      <c r="L120">
        <v>0</v>
      </c>
      <c r="M120">
        <v>0</v>
      </c>
      <c r="N120">
        <v>0</v>
      </c>
      <c r="O120">
        <v>0</v>
      </c>
      <c r="P120">
        <v>0</v>
      </c>
      <c r="Q120">
        <v>0</v>
      </c>
      <c r="R120">
        <v>0</v>
      </c>
      <c r="S120">
        <v>0</v>
      </c>
      <c r="T120">
        <v>0</v>
      </c>
      <c r="U120">
        <v>0</v>
      </c>
      <c r="V120">
        <v>987.55899999999997</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row>
    <row r="122" spans="1:47">
      <c r="E122">
        <f>SUM(E4:E120)</f>
        <v>56297.654000000002</v>
      </c>
      <c r="F122">
        <f t="shared" ref="F122:AU122" si="0">SUM(F4:F120)</f>
        <v>6642.5630000000001</v>
      </c>
      <c r="G122">
        <f t="shared" si="0"/>
        <v>6207.0740000000005</v>
      </c>
      <c r="H122">
        <f t="shared" si="0"/>
        <v>5079.5689999999995</v>
      </c>
      <c r="I122">
        <f t="shared" si="0"/>
        <v>0</v>
      </c>
      <c r="J122">
        <f t="shared" si="0"/>
        <v>17871.648999999998</v>
      </c>
      <c r="K122">
        <f t="shared" si="0"/>
        <v>4101.7650000000003</v>
      </c>
      <c r="L122">
        <f t="shared" si="0"/>
        <v>75463.27</v>
      </c>
      <c r="M122">
        <f t="shared" si="0"/>
        <v>121206.026</v>
      </c>
      <c r="N122">
        <f t="shared" si="0"/>
        <v>6004.4009999999989</v>
      </c>
      <c r="O122">
        <f t="shared" si="0"/>
        <v>16239.352999999999</v>
      </c>
      <c r="P122">
        <f t="shared" si="0"/>
        <v>25186.859</v>
      </c>
      <c r="Q122">
        <f t="shared" si="0"/>
        <v>10823.715</v>
      </c>
      <c r="R122">
        <f t="shared" si="0"/>
        <v>2958.462</v>
      </c>
      <c r="S122">
        <f t="shared" si="0"/>
        <v>2815.9079999999999</v>
      </c>
      <c r="T122">
        <f t="shared" si="0"/>
        <v>3173.576</v>
      </c>
      <c r="U122">
        <f t="shared" si="0"/>
        <v>3186.2550000000001</v>
      </c>
      <c r="V122">
        <f t="shared" si="0"/>
        <v>5010.4989999999998</v>
      </c>
      <c r="W122">
        <f t="shared" si="0"/>
        <v>6438.4560000000001</v>
      </c>
      <c r="X122">
        <f t="shared" si="0"/>
        <v>11250.371999999999</v>
      </c>
      <c r="Y122">
        <f t="shared" si="0"/>
        <v>3813.7710000000002</v>
      </c>
      <c r="Z122">
        <f t="shared" si="0"/>
        <v>8306.6980000000003</v>
      </c>
      <c r="AA122">
        <f t="shared" si="0"/>
        <v>35953.933000000019</v>
      </c>
      <c r="AB122">
        <f t="shared" si="0"/>
        <v>16837.357</v>
      </c>
      <c r="AC122">
        <f t="shared" si="0"/>
        <v>232.37100000000001</v>
      </c>
      <c r="AD122">
        <f t="shared" si="0"/>
        <v>-853.87000000000012</v>
      </c>
      <c r="AE122">
        <f t="shared" si="0"/>
        <v>10786.880999999999</v>
      </c>
      <c r="AF122">
        <f t="shared" si="0"/>
        <v>11097.143</v>
      </c>
      <c r="AG122">
        <f t="shared" si="0"/>
        <v>2457.8809999999999</v>
      </c>
      <c r="AH122">
        <f t="shared" si="0"/>
        <v>12202.726000000001</v>
      </c>
      <c r="AI122">
        <f t="shared" si="0"/>
        <v>31065.589</v>
      </c>
      <c r="AJ122">
        <f t="shared" si="0"/>
        <v>7570.6419999999998</v>
      </c>
      <c r="AK122">
        <f t="shared" si="0"/>
        <v>14317.324000000001</v>
      </c>
      <c r="AL122">
        <f t="shared" si="0"/>
        <v>7421.2020000000002</v>
      </c>
      <c r="AM122">
        <f t="shared" si="0"/>
        <v>40320.231</v>
      </c>
      <c r="AN122">
        <f t="shared" si="0"/>
        <v>7103.2349999999997</v>
      </c>
      <c r="AO122">
        <f t="shared" si="0"/>
        <v>12907.698</v>
      </c>
      <c r="AP122">
        <f t="shared" si="0"/>
        <v>0</v>
      </c>
      <c r="AQ122">
        <f t="shared" si="0"/>
        <v>3328.4389999999999</v>
      </c>
      <c r="AR122">
        <f t="shared" si="0"/>
        <v>14748.348</v>
      </c>
      <c r="AS122">
        <f t="shared" si="0"/>
        <v>19642.143</v>
      </c>
      <c r="AT122">
        <f t="shared" si="0"/>
        <v>39229.188000000002</v>
      </c>
      <c r="AU122">
        <f t="shared" si="0"/>
        <v>7922.0059999999994</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R118"/>
  <sheetViews>
    <sheetView workbookViewId="0">
      <selection activeCell="C14" sqref="C14"/>
    </sheetView>
  </sheetViews>
  <sheetFormatPr baseColWidth="10" defaultColWidth="8.83203125" defaultRowHeight="15"/>
  <cols>
    <col min="1" max="1" width="29.1640625" customWidth="1"/>
    <col min="2" max="2" width="11.83203125" bestFit="1" customWidth="1"/>
    <col min="6" max="6" width="11.83203125" bestFit="1" customWidth="1"/>
    <col min="39" max="39" width="11.83203125" bestFit="1" customWidth="1"/>
    <col min="47" max="47" width="11.83203125" bestFit="1" customWidth="1"/>
    <col min="52" max="52" width="11.83203125" bestFit="1" customWidth="1"/>
    <col min="56" max="56" width="11.83203125" bestFit="1" customWidth="1"/>
  </cols>
  <sheetData>
    <row r="1" spans="1:44">
      <c r="B1" t="s">
        <v>2</v>
      </c>
      <c r="C1" t="s">
        <v>3</v>
      </c>
      <c r="D1" t="s">
        <v>4</v>
      </c>
      <c r="E1" t="s">
        <v>5</v>
      </c>
      <c r="F1" t="s">
        <v>6</v>
      </c>
      <c r="G1" t="s">
        <v>7</v>
      </c>
      <c r="H1" t="s">
        <v>8</v>
      </c>
      <c r="I1" t="s">
        <v>9</v>
      </c>
      <c r="J1" t="s">
        <v>10</v>
      </c>
      <c r="K1" t="s">
        <v>11</v>
      </c>
      <c r="L1" t="s">
        <v>12</v>
      </c>
      <c r="M1" t="s">
        <v>13</v>
      </c>
      <c r="N1" t="s">
        <v>14</v>
      </c>
      <c r="O1" t="s">
        <v>15</v>
      </c>
      <c r="P1" t="s">
        <v>16</v>
      </c>
      <c r="Q1" t="s">
        <v>17</v>
      </c>
      <c r="R1" t="s">
        <v>18</v>
      </c>
      <c r="S1" t="s">
        <v>19</v>
      </c>
      <c r="T1" t="s">
        <v>20</v>
      </c>
      <c r="U1" t="s">
        <v>21</v>
      </c>
      <c r="V1" t="s">
        <v>22</v>
      </c>
      <c r="W1" t="s">
        <v>23</v>
      </c>
      <c r="X1" t="s">
        <v>24</v>
      </c>
      <c r="Y1" t="s">
        <v>25</v>
      </c>
      <c r="Z1" t="s">
        <v>26</v>
      </c>
      <c r="AA1" t="s">
        <v>27</v>
      </c>
      <c r="AB1" t="s">
        <v>28</v>
      </c>
      <c r="AC1" t="s">
        <v>29</v>
      </c>
      <c r="AD1" t="s">
        <v>30</v>
      </c>
      <c r="AE1" t="s">
        <v>31</v>
      </c>
      <c r="AF1" t="s">
        <v>32</v>
      </c>
      <c r="AG1" t="s">
        <v>33</v>
      </c>
      <c r="AH1" t="s">
        <v>34</v>
      </c>
      <c r="AI1" t="s">
        <v>35</v>
      </c>
      <c r="AJ1" t="s">
        <v>36</v>
      </c>
      <c r="AK1" t="s">
        <v>37</v>
      </c>
      <c r="AL1" t="s">
        <v>38</v>
      </c>
      <c r="AM1" t="s">
        <v>39</v>
      </c>
      <c r="AN1" t="s">
        <v>40</v>
      </c>
      <c r="AO1" t="s">
        <v>41</v>
      </c>
      <c r="AP1" t="s">
        <v>42</v>
      </c>
      <c r="AQ1" t="s">
        <v>43</v>
      </c>
      <c r="AR1" t="s">
        <v>44</v>
      </c>
    </row>
    <row r="2" spans="1:44">
      <c r="A2" t="s">
        <v>45</v>
      </c>
      <c r="B2">
        <f>C_helper!E4/C_helper!E$122</f>
        <v>4.2141098810263039E-2</v>
      </c>
      <c r="C2">
        <f>C_helper!F4/C_helper!F$122</f>
        <v>0</v>
      </c>
      <c r="D2">
        <f>C_helper!G4/C_helper!G$122</f>
        <v>0</v>
      </c>
      <c r="E2">
        <f>C_helper!H4/C_helper!H$122</f>
        <v>0</v>
      </c>
      <c r="F2">
        <v>0</v>
      </c>
      <c r="G2">
        <f>C_helper!J4/C_helper!J$122</f>
        <v>0</v>
      </c>
      <c r="H2">
        <f>C_helper!K4/C_helper!K$122</f>
        <v>0</v>
      </c>
      <c r="I2">
        <f>C_helper!L4/C_helper!L$122</f>
        <v>0</v>
      </c>
      <c r="J2">
        <f>C_helper!M4/C_helper!M$122</f>
        <v>0</v>
      </c>
      <c r="K2">
        <f>C_helper!N4/C_helper!N$122</f>
        <v>0</v>
      </c>
      <c r="L2">
        <f>C_helper!O4/C_helper!O$122</f>
        <v>0</v>
      </c>
      <c r="M2">
        <f>C_helper!P4/C_helper!P$122</f>
        <v>0</v>
      </c>
      <c r="N2">
        <f>C_helper!Q4/C_helper!Q$122</f>
        <v>0</v>
      </c>
      <c r="O2">
        <f>C_helper!R4/C_helper!R$122</f>
        <v>0</v>
      </c>
      <c r="P2">
        <f>C_helper!S4/C_helper!S$122</f>
        <v>0</v>
      </c>
      <c r="Q2">
        <f>C_helper!T4/C_helper!T$122</f>
        <v>0</v>
      </c>
      <c r="R2">
        <f>C_helper!U4/C_helper!U$122</f>
        <v>0</v>
      </c>
      <c r="S2">
        <f>C_helper!V4/C_helper!V$122</f>
        <v>0</v>
      </c>
      <c r="T2">
        <f>C_helper!W4/C_helper!W$122</f>
        <v>0</v>
      </c>
      <c r="U2">
        <f>C_helper!X4/C_helper!X$122</f>
        <v>0</v>
      </c>
      <c r="V2">
        <f>C_helper!Y4/C_helper!Y$122</f>
        <v>0</v>
      </c>
      <c r="W2">
        <f>C_helper!Z4/C_helper!Z$122</f>
        <v>0</v>
      </c>
      <c r="X2">
        <f>C_helper!AA4/C_helper!AA$122</f>
        <v>8.8535515711174028E-4</v>
      </c>
      <c r="Y2">
        <f>C_helper!AB4/C_helper!AB$122</f>
        <v>0</v>
      </c>
      <c r="Z2">
        <f>C_helper!AC4/C_helper!AC$122</f>
        <v>0</v>
      </c>
      <c r="AA2">
        <f>C_helper!AD4/C_helper!AD$122</f>
        <v>0</v>
      </c>
      <c r="AB2">
        <f>C_helper!AE4/C_helper!AE$122</f>
        <v>0</v>
      </c>
      <c r="AC2">
        <f>C_helper!AF4/C_helper!AF$122</f>
        <v>0</v>
      </c>
      <c r="AD2">
        <f>C_helper!AG4/C_helper!AG$122</f>
        <v>1.6966647286829589E-2</v>
      </c>
      <c r="AE2">
        <f>C_helper!AH4/C_helper!AH$122</f>
        <v>5.8112834787899026E-2</v>
      </c>
      <c r="AF2">
        <f>C_helper!AI4/C_helper!AI$122</f>
        <v>2.1636737677820948E-2</v>
      </c>
      <c r="AG2">
        <f>C_helper!AJ4/C_helper!AJ$122</f>
        <v>0</v>
      </c>
      <c r="AH2">
        <f>C_helper!AK4/C_helper!AK$122</f>
        <v>0</v>
      </c>
      <c r="AI2">
        <f>C_helper!AL4/C_helper!AL$122</f>
        <v>0</v>
      </c>
      <c r="AJ2">
        <f>C_helper!AM4/C_helper!AM$122</f>
        <v>0</v>
      </c>
      <c r="AK2">
        <f>C_helper!AN4/C_helper!AN$122</f>
        <v>0</v>
      </c>
      <c r="AL2">
        <f>C_helper!AO4/C_helper!AO$122</f>
        <v>0</v>
      </c>
      <c r="AM2">
        <v>0</v>
      </c>
      <c r="AN2">
        <f>C_helper!AQ4/C_helper!AQ$122</f>
        <v>0</v>
      </c>
      <c r="AO2">
        <f>C_helper!AR4/C_helper!AR$122</f>
        <v>0</v>
      </c>
      <c r="AP2">
        <f>C_helper!AS4/C_helper!AS$122</f>
        <v>0</v>
      </c>
      <c r="AQ2">
        <f>C_helper!AT4/C_helper!AT$122</f>
        <v>0</v>
      </c>
      <c r="AR2">
        <f>C_helper!AU4/C_helper!AU$122</f>
        <v>0</v>
      </c>
    </row>
    <row r="3" spans="1:44">
      <c r="A3" t="s">
        <v>49</v>
      </c>
      <c r="B3">
        <f>C_helper!E5/C_helper!E$122</f>
        <v>0</v>
      </c>
      <c r="C3">
        <f>C_helper!F5/C_helper!F$122</f>
        <v>0</v>
      </c>
      <c r="D3">
        <f>C_helper!G5/C_helper!G$122</f>
        <v>0</v>
      </c>
      <c r="E3">
        <f>C_helper!H5/C_helper!H$122</f>
        <v>0</v>
      </c>
      <c r="F3">
        <v>0</v>
      </c>
      <c r="G3">
        <f>C_helper!J5/C_helper!J$122</f>
        <v>0</v>
      </c>
      <c r="H3">
        <f>C_helper!K5/C_helper!K$122</f>
        <v>0</v>
      </c>
      <c r="I3">
        <f>C_helper!L5/C_helper!L$122</f>
        <v>0</v>
      </c>
      <c r="J3">
        <f>C_helper!M5/C_helper!M$122</f>
        <v>0</v>
      </c>
      <c r="K3">
        <f>C_helper!N5/C_helper!N$122</f>
        <v>0</v>
      </c>
      <c r="L3">
        <f>C_helper!O5/C_helper!O$122</f>
        <v>0</v>
      </c>
      <c r="M3">
        <f>C_helper!P5/C_helper!P$122</f>
        <v>2.7522685540106451E-3</v>
      </c>
      <c r="N3">
        <f>C_helper!Q5/C_helper!Q$122</f>
        <v>0</v>
      </c>
      <c r="O3">
        <f>C_helper!R5/C_helper!R$122</f>
        <v>0</v>
      </c>
      <c r="P3">
        <f>C_helper!S5/C_helper!S$122</f>
        <v>0</v>
      </c>
      <c r="Q3">
        <f>C_helper!T5/C_helper!T$122</f>
        <v>0</v>
      </c>
      <c r="R3">
        <f>C_helper!U5/C_helper!U$122</f>
        <v>0</v>
      </c>
      <c r="S3">
        <f>C_helper!V5/C_helper!V$122</f>
        <v>0</v>
      </c>
      <c r="T3">
        <f>C_helper!W5/C_helper!W$122</f>
        <v>0</v>
      </c>
      <c r="U3">
        <f>C_helper!X5/C_helper!X$122</f>
        <v>0</v>
      </c>
      <c r="V3">
        <f>C_helper!Y5/C_helper!Y$122</f>
        <v>0</v>
      </c>
      <c r="W3">
        <f>C_helper!Z5/C_helper!Z$122</f>
        <v>0</v>
      </c>
      <c r="X3">
        <f>C_helper!AA5/C_helper!AA$122</f>
        <v>1.2096034111205575E-4</v>
      </c>
      <c r="Y3">
        <f>C_helper!AB5/C_helper!AB$122</f>
        <v>0</v>
      </c>
      <c r="Z3">
        <f>C_helper!AC5/C_helper!AC$122</f>
        <v>0</v>
      </c>
      <c r="AA3">
        <f>C_helper!AD5/C_helper!AD$122</f>
        <v>0</v>
      </c>
      <c r="AB3">
        <f>C_helper!AE5/C_helper!AE$122</f>
        <v>0</v>
      </c>
      <c r="AC3">
        <f>C_helper!AF5/C_helper!AF$122</f>
        <v>0</v>
      </c>
      <c r="AD3">
        <f>C_helper!AG5/C_helper!AG$122</f>
        <v>0</v>
      </c>
      <c r="AE3">
        <f>C_helper!AH5/C_helper!AH$122</f>
        <v>0</v>
      </c>
      <c r="AF3">
        <f>C_helper!AI5/C_helper!AI$122</f>
        <v>5.880751206745187E-3</v>
      </c>
      <c r="AG3">
        <f>C_helper!AJ5/C_helper!AJ$122</f>
        <v>0</v>
      </c>
      <c r="AH3">
        <f>C_helper!AK5/C_helper!AK$122</f>
        <v>0</v>
      </c>
      <c r="AI3">
        <f>C_helper!AL5/C_helper!AL$122</f>
        <v>0</v>
      </c>
      <c r="AJ3">
        <f>C_helper!AM5/C_helper!AM$122</f>
        <v>0</v>
      </c>
      <c r="AK3">
        <f>C_helper!AN5/C_helper!AN$122</f>
        <v>0</v>
      </c>
      <c r="AL3">
        <f>C_helper!AO5/C_helper!AO$122</f>
        <v>0</v>
      </c>
      <c r="AM3">
        <v>0</v>
      </c>
      <c r="AN3">
        <f>C_helper!AQ5/C_helper!AQ$122</f>
        <v>0</v>
      </c>
      <c r="AO3">
        <f>C_helper!AR5/C_helper!AR$122</f>
        <v>0</v>
      </c>
      <c r="AP3">
        <f>C_helper!AS5/C_helper!AS$122</f>
        <v>0</v>
      </c>
      <c r="AQ3">
        <f>C_helper!AT5/C_helper!AT$122</f>
        <v>0</v>
      </c>
      <c r="AR3">
        <f>C_helper!AU5/C_helper!AU$122</f>
        <v>0</v>
      </c>
    </row>
    <row r="4" spans="1:44">
      <c r="A4" t="s">
        <v>50</v>
      </c>
      <c r="B4">
        <f>C_helper!E6/C_helper!E$122</f>
        <v>1.7935027985357967E-3</v>
      </c>
      <c r="C4">
        <f>C_helper!F6/C_helper!F$122</f>
        <v>0</v>
      </c>
      <c r="D4">
        <f>C_helper!G6/C_helper!G$122</f>
        <v>0</v>
      </c>
      <c r="E4">
        <f>C_helper!H6/C_helper!H$122</f>
        <v>0</v>
      </c>
      <c r="F4">
        <v>0</v>
      </c>
      <c r="G4">
        <f>C_helper!J6/C_helper!J$122</f>
        <v>0</v>
      </c>
      <c r="H4">
        <f>C_helper!K6/C_helper!K$122</f>
        <v>0</v>
      </c>
      <c r="I4">
        <f>C_helper!L6/C_helper!L$122</f>
        <v>0</v>
      </c>
      <c r="J4">
        <f>C_helper!M6/C_helper!M$122</f>
        <v>0</v>
      </c>
      <c r="K4">
        <f>C_helper!N6/C_helper!N$122</f>
        <v>0</v>
      </c>
      <c r="L4">
        <f>C_helper!O6/C_helper!O$122</f>
        <v>0</v>
      </c>
      <c r="M4">
        <f>C_helper!P6/C_helper!P$122</f>
        <v>0</v>
      </c>
      <c r="N4">
        <f>C_helper!Q6/C_helper!Q$122</f>
        <v>0</v>
      </c>
      <c r="O4">
        <f>C_helper!R6/C_helper!R$122</f>
        <v>0</v>
      </c>
      <c r="P4">
        <f>C_helper!S6/C_helper!S$122</f>
        <v>0</v>
      </c>
      <c r="Q4">
        <f>C_helper!T6/C_helper!T$122</f>
        <v>0</v>
      </c>
      <c r="R4">
        <f>C_helper!U6/C_helper!U$122</f>
        <v>0</v>
      </c>
      <c r="S4">
        <f>C_helper!V6/C_helper!V$122</f>
        <v>0</v>
      </c>
      <c r="T4">
        <f>C_helper!W6/C_helper!W$122</f>
        <v>0</v>
      </c>
      <c r="U4">
        <f>C_helper!X6/C_helper!X$122</f>
        <v>0</v>
      </c>
      <c r="V4">
        <f>C_helper!Y6/C_helper!Y$122</f>
        <v>0</v>
      </c>
      <c r="W4">
        <f>C_helper!Z6/C_helper!Z$122</f>
        <v>0</v>
      </c>
      <c r="X4">
        <f>C_helper!AA6/C_helper!AA$122</f>
        <v>1.466320805570839E-4</v>
      </c>
      <c r="Y4">
        <f>C_helper!AB6/C_helper!AB$122</f>
        <v>0</v>
      </c>
      <c r="Z4">
        <f>C_helper!AC6/C_helper!AC$122</f>
        <v>0</v>
      </c>
      <c r="AA4">
        <f>C_helper!AD6/C_helper!AD$122</f>
        <v>0</v>
      </c>
      <c r="AB4">
        <f>C_helper!AE6/C_helper!AE$122</f>
        <v>0</v>
      </c>
      <c r="AC4">
        <f>C_helper!AF6/C_helper!AF$122</f>
        <v>0</v>
      </c>
      <c r="AD4">
        <f>C_helper!AG6/C_helper!AG$122</f>
        <v>0</v>
      </c>
      <c r="AE4">
        <f>C_helper!AH6/C_helper!AH$122</f>
        <v>1.8217240967305173E-3</v>
      </c>
      <c r="AF4">
        <f>C_helper!AI6/C_helper!AI$122</f>
        <v>0</v>
      </c>
      <c r="AG4">
        <f>C_helper!AJ6/C_helper!AJ$122</f>
        <v>0</v>
      </c>
      <c r="AH4">
        <f>C_helper!AK6/C_helper!AK$122</f>
        <v>0</v>
      </c>
      <c r="AI4">
        <f>C_helper!AL6/C_helper!AL$122</f>
        <v>0</v>
      </c>
      <c r="AJ4">
        <f>C_helper!AM6/C_helper!AM$122</f>
        <v>0</v>
      </c>
      <c r="AK4">
        <f>C_helper!AN6/C_helper!AN$122</f>
        <v>0</v>
      </c>
      <c r="AL4">
        <f>C_helper!AO6/C_helper!AO$122</f>
        <v>0</v>
      </c>
      <c r="AM4">
        <v>0</v>
      </c>
      <c r="AN4">
        <f>C_helper!AQ6/C_helper!AQ$122</f>
        <v>0</v>
      </c>
      <c r="AO4">
        <f>C_helper!AR6/C_helper!AR$122</f>
        <v>0</v>
      </c>
      <c r="AP4">
        <f>C_helper!AS6/C_helper!AS$122</f>
        <v>0</v>
      </c>
      <c r="AQ4">
        <f>C_helper!AT6/C_helper!AT$122</f>
        <v>0</v>
      </c>
      <c r="AR4">
        <f>C_helper!AU6/C_helper!AU$122</f>
        <v>0</v>
      </c>
    </row>
    <row r="5" spans="1:44">
      <c r="A5" t="s">
        <v>51</v>
      </c>
      <c r="B5">
        <f>C_helper!E7/C_helper!E$122</f>
        <v>0</v>
      </c>
      <c r="C5">
        <f>C_helper!F7/C_helper!F$122</f>
        <v>0</v>
      </c>
      <c r="D5">
        <f>C_helper!G7/C_helper!G$122</f>
        <v>0</v>
      </c>
      <c r="E5">
        <f>C_helper!H7/C_helper!H$122</f>
        <v>0</v>
      </c>
      <c r="F5">
        <v>0</v>
      </c>
      <c r="G5">
        <f>C_helper!J7/C_helper!J$122</f>
        <v>0</v>
      </c>
      <c r="H5">
        <f>C_helper!K7/C_helper!K$122</f>
        <v>0</v>
      </c>
      <c r="I5">
        <f>C_helper!L7/C_helper!L$122</f>
        <v>0</v>
      </c>
      <c r="J5">
        <f>C_helper!M7/C_helper!M$122</f>
        <v>0</v>
      </c>
      <c r="K5">
        <f>C_helper!N7/C_helper!N$122</f>
        <v>0</v>
      </c>
      <c r="L5">
        <f>C_helper!O7/C_helper!O$122</f>
        <v>0</v>
      </c>
      <c r="M5">
        <f>C_helper!P7/C_helper!P$122</f>
        <v>0</v>
      </c>
      <c r="N5">
        <f>C_helper!Q7/C_helper!Q$122</f>
        <v>0</v>
      </c>
      <c r="O5">
        <f>C_helper!R7/C_helper!R$122</f>
        <v>0</v>
      </c>
      <c r="P5">
        <f>C_helper!S7/C_helper!S$122</f>
        <v>0</v>
      </c>
      <c r="Q5">
        <f>C_helper!T7/C_helper!T$122</f>
        <v>0</v>
      </c>
      <c r="R5">
        <f>C_helper!U7/C_helper!U$122</f>
        <v>0</v>
      </c>
      <c r="S5">
        <f>C_helper!V7/C_helper!V$122</f>
        <v>0</v>
      </c>
      <c r="T5">
        <f>C_helper!W7/C_helper!W$122</f>
        <v>0</v>
      </c>
      <c r="U5">
        <f>C_helper!X7/C_helper!X$122</f>
        <v>0</v>
      </c>
      <c r="V5">
        <f>C_helper!Y7/C_helper!Y$122</f>
        <v>0</v>
      </c>
      <c r="W5">
        <f>C_helper!Z7/C_helper!Z$122</f>
        <v>0</v>
      </c>
      <c r="X5">
        <f>C_helper!AA7/C_helper!AA$122</f>
        <v>4.2671270483816032E-4</v>
      </c>
      <c r="Y5">
        <f>C_helper!AB7/C_helper!AB$122</f>
        <v>0</v>
      </c>
      <c r="Z5">
        <f>C_helper!AC7/C_helper!AC$122</f>
        <v>0</v>
      </c>
      <c r="AA5">
        <f>C_helper!AD7/C_helper!AD$122</f>
        <v>0</v>
      </c>
      <c r="AB5">
        <f>C_helper!AE7/C_helper!AE$122</f>
        <v>0</v>
      </c>
      <c r="AC5">
        <f>C_helper!AF7/C_helper!AF$122</f>
        <v>1.0092687820639963E-4</v>
      </c>
      <c r="AD5">
        <f>C_helper!AG7/C_helper!AG$122</f>
        <v>0</v>
      </c>
      <c r="AE5">
        <f>C_helper!AH7/C_helper!AH$122</f>
        <v>0</v>
      </c>
      <c r="AF5">
        <f>C_helper!AI7/C_helper!AI$122</f>
        <v>0</v>
      </c>
      <c r="AG5">
        <f>C_helper!AJ7/C_helper!AJ$122</f>
        <v>0</v>
      </c>
      <c r="AH5">
        <f>C_helper!AK7/C_helper!AK$122</f>
        <v>0</v>
      </c>
      <c r="AI5">
        <f>C_helper!AL7/C_helper!AL$122</f>
        <v>0</v>
      </c>
      <c r="AJ5">
        <f>C_helper!AM7/C_helper!AM$122</f>
        <v>0</v>
      </c>
      <c r="AK5">
        <f>C_helper!AN7/C_helper!AN$122</f>
        <v>0</v>
      </c>
      <c r="AL5">
        <f>C_helper!AO7/C_helper!AO$122</f>
        <v>0</v>
      </c>
      <c r="AM5">
        <v>0</v>
      </c>
      <c r="AN5">
        <f>C_helper!AQ7/C_helper!AQ$122</f>
        <v>0</v>
      </c>
      <c r="AO5">
        <f>C_helper!AR7/C_helper!AR$122</f>
        <v>0</v>
      </c>
      <c r="AP5">
        <f>C_helper!AS7/C_helper!AS$122</f>
        <v>0</v>
      </c>
      <c r="AQ5">
        <f>C_helper!AT7/C_helper!AT$122</f>
        <v>0</v>
      </c>
      <c r="AR5">
        <f>C_helper!AU7/C_helper!AU$122</f>
        <v>0</v>
      </c>
    </row>
    <row r="6" spans="1:44">
      <c r="A6" t="s">
        <v>52</v>
      </c>
      <c r="B6">
        <f>C_helper!E8/C_helper!E$122</f>
        <v>1.2115957798170416E-4</v>
      </c>
      <c r="C6">
        <f>C_helper!F8/C_helper!F$122</f>
        <v>0</v>
      </c>
      <c r="D6">
        <f>C_helper!G8/C_helper!G$122</f>
        <v>0</v>
      </c>
      <c r="E6">
        <f>C_helper!H8/C_helper!H$122</f>
        <v>0</v>
      </c>
      <c r="F6">
        <v>0</v>
      </c>
      <c r="G6">
        <f>C_helper!J8/C_helper!J$122</f>
        <v>0</v>
      </c>
      <c r="H6">
        <f>C_helper!K8/C_helper!K$122</f>
        <v>0</v>
      </c>
      <c r="I6">
        <f>C_helper!L8/C_helper!L$122</f>
        <v>0</v>
      </c>
      <c r="J6">
        <f>C_helper!M8/C_helper!M$122</f>
        <v>0</v>
      </c>
      <c r="K6">
        <f>C_helper!N8/C_helper!N$122</f>
        <v>2.746318908414012E-4</v>
      </c>
      <c r="L6">
        <f>C_helper!O8/C_helper!O$122</f>
        <v>0</v>
      </c>
      <c r="M6">
        <f>C_helper!P8/C_helper!P$122</f>
        <v>0</v>
      </c>
      <c r="N6">
        <f>C_helper!Q8/C_helper!Q$122</f>
        <v>0</v>
      </c>
      <c r="O6">
        <f>C_helper!R8/C_helper!R$122</f>
        <v>0</v>
      </c>
      <c r="P6">
        <f>C_helper!S8/C_helper!S$122</f>
        <v>0</v>
      </c>
      <c r="Q6">
        <f>C_helper!T8/C_helper!T$122</f>
        <v>0</v>
      </c>
      <c r="R6">
        <f>C_helper!U8/C_helper!U$122</f>
        <v>0</v>
      </c>
      <c r="S6">
        <f>C_helper!V8/C_helper!V$122</f>
        <v>0</v>
      </c>
      <c r="T6">
        <f>C_helper!W8/C_helper!W$122</f>
        <v>0</v>
      </c>
      <c r="U6">
        <f>C_helper!X8/C_helper!X$122</f>
        <v>0</v>
      </c>
      <c r="V6">
        <f>C_helper!Y8/C_helper!Y$122</f>
        <v>0</v>
      </c>
      <c r="W6">
        <f>C_helper!Z8/C_helper!Z$122</f>
        <v>0</v>
      </c>
      <c r="X6">
        <f>C_helper!AA8/C_helper!AA$122</f>
        <v>1.5898121632478975E-4</v>
      </c>
      <c r="Y6">
        <f>C_helper!AB8/C_helper!AB$122</f>
        <v>0</v>
      </c>
      <c r="Z6">
        <f>C_helper!AC8/C_helper!AC$122</f>
        <v>0</v>
      </c>
      <c r="AA6">
        <f>C_helper!AD8/C_helper!AD$122</f>
        <v>0</v>
      </c>
      <c r="AB6">
        <f>C_helper!AE8/C_helper!AE$122</f>
        <v>0</v>
      </c>
      <c r="AC6">
        <f>C_helper!AF8/C_helper!AF$122</f>
        <v>2.2077754607649915E-5</v>
      </c>
      <c r="AD6">
        <f>C_helper!AG8/C_helper!AG$122</f>
        <v>0</v>
      </c>
      <c r="AE6">
        <f>C_helper!AH8/C_helper!AH$122</f>
        <v>1.0009238919238208E-2</v>
      </c>
      <c r="AF6">
        <f>C_helper!AI8/C_helper!AI$122</f>
        <v>0</v>
      </c>
      <c r="AG6">
        <f>C_helper!AJ8/C_helper!AJ$122</f>
        <v>0</v>
      </c>
      <c r="AH6">
        <f>C_helper!AK8/C_helper!AK$122</f>
        <v>0</v>
      </c>
      <c r="AI6">
        <f>C_helper!AL8/C_helper!AL$122</f>
        <v>0</v>
      </c>
      <c r="AJ6">
        <f>C_helper!AM8/C_helper!AM$122</f>
        <v>0</v>
      </c>
      <c r="AK6">
        <f>C_helper!AN8/C_helper!AN$122</f>
        <v>0</v>
      </c>
      <c r="AL6">
        <f>C_helper!AO8/C_helper!AO$122</f>
        <v>0</v>
      </c>
      <c r="AM6">
        <v>0</v>
      </c>
      <c r="AN6">
        <f>C_helper!AQ8/C_helper!AQ$122</f>
        <v>-1.8405024096881453E-3</v>
      </c>
      <c r="AO6">
        <f>C_helper!AR8/C_helper!AR$122</f>
        <v>0</v>
      </c>
      <c r="AP6">
        <f>C_helper!AS8/C_helper!AS$122</f>
        <v>0</v>
      </c>
      <c r="AQ6">
        <f>C_helper!AT8/C_helper!AT$122</f>
        <v>0</v>
      </c>
      <c r="AR6">
        <f>C_helper!AU8/C_helper!AU$122</f>
        <v>0</v>
      </c>
    </row>
    <row r="7" spans="1:44">
      <c r="A7" t="s">
        <v>53</v>
      </c>
      <c r="B7">
        <f>C_helper!E9/C_helper!E$122</f>
        <v>0</v>
      </c>
      <c r="C7">
        <f>C_helper!F9/C_helper!F$122</f>
        <v>0</v>
      </c>
      <c r="D7">
        <f>C_helper!G9/C_helper!G$122</f>
        <v>0</v>
      </c>
      <c r="E7">
        <f>C_helper!H9/C_helper!H$122</f>
        <v>0</v>
      </c>
      <c r="F7">
        <v>0</v>
      </c>
      <c r="G7">
        <f>C_helper!J9/C_helper!J$122</f>
        <v>0</v>
      </c>
      <c r="H7">
        <f>C_helper!K9/C_helper!K$122</f>
        <v>0</v>
      </c>
      <c r="I7">
        <f>C_helper!L9/C_helper!L$122</f>
        <v>0</v>
      </c>
      <c r="J7">
        <f>C_helper!M9/C_helper!M$122</f>
        <v>0</v>
      </c>
      <c r="K7">
        <f>C_helper!N9/C_helper!N$122</f>
        <v>0</v>
      </c>
      <c r="L7">
        <f>C_helper!O9/C_helper!O$122</f>
        <v>0</v>
      </c>
      <c r="M7">
        <f>C_helper!P9/C_helper!P$122</f>
        <v>0</v>
      </c>
      <c r="N7">
        <f>C_helper!Q9/C_helper!Q$122</f>
        <v>0</v>
      </c>
      <c r="O7">
        <f>C_helper!R9/C_helper!R$122</f>
        <v>0</v>
      </c>
      <c r="P7">
        <f>C_helper!S9/C_helper!S$122</f>
        <v>0</v>
      </c>
      <c r="Q7">
        <f>C_helper!T9/C_helper!T$122</f>
        <v>0</v>
      </c>
      <c r="R7">
        <f>C_helper!U9/C_helper!U$122</f>
        <v>0</v>
      </c>
      <c r="S7">
        <f>C_helper!V9/C_helper!V$122</f>
        <v>0</v>
      </c>
      <c r="T7">
        <f>C_helper!W9/C_helper!W$122</f>
        <v>0</v>
      </c>
      <c r="U7">
        <f>C_helper!X9/C_helper!X$122</f>
        <v>0</v>
      </c>
      <c r="V7">
        <f>C_helper!Y9/C_helper!Y$122</f>
        <v>0</v>
      </c>
      <c r="W7">
        <f>C_helper!Z9/C_helper!Z$122</f>
        <v>0</v>
      </c>
      <c r="X7">
        <f>C_helper!AA9/C_helper!AA$122</f>
        <v>1.311678474786054E-4</v>
      </c>
      <c r="Y7">
        <f>C_helper!AB9/C_helper!AB$122</f>
        <v>0</v>
      </c>
      <c r="Z7">
        <f>C_helper!AC9/C_helper!AC$122</f>
        <v>0</v>
      </c>
      <c r="AA7">
        <f>C_helper!AD9/C_helper!AD$122</f>
        <v>0</v>
      </c>
      <c r="AB7">
        <f>C_helper!AE9/C_helper!AE$122</f>
        <v>0</v>
      </c>
      <c r="AC7">
        <f>C_helper!AF9/C_helper!AF$122</f>
        <v>3.6315653497481288E-5</v>
      </c>
      <c r="AD7">
        <f>C_helper!AG9/C_helper!AG$122</f>
        <v>0</v>
      </c>
      <c r="AE7">
        <f>C_helper!AH9/C_helper!AH$122</f>
        <v>0</v>
      </c>
      <c r="AF7">
        <f>C_helper!AI9/C_helper!AI$122</f>
        <v>0</v>
      </c>
      <c r="AG7">
        <f>C_helper!AJ9/C_helper!AJ$122</f>
        <v>0</v>
      </c>
      <c r="AH7">
        <f>C_helper!AK9/C_helper!AK$122</f>
        <v>0</v>
      </c>
      <c r="AI7">
        <f>C_helper!AL9/C_helper!AL$122</f>
        <v>0</v>
      </c>
      <c r="AJ7">
        <f>C_helper!AM9/C_helper!AM$122</f>
        <v>0</v>
      </c>
      <c r="AK7">
        <f>C_helper!AN9/C_helper!AN$122</f>
        <v>0</v>
      </c>
      <c r="AL7">
        <f>C_helper!AO9/C_helper!AO$122</f>
        <v>0</v>
      </c>
      <c r="AM7">
        <v>0</v>
      </c>
      <c r="AN7">
        <f>C_helper!AQ9/C_helper!AQ$122</f>
        <v>0</v>
      </c>
      <c r="AO7">
        <f>C_helper!AR9/C_helper!AR$122</f>
        <v>0</v>
      </c>
      <c r="AP7">
        <f>C_helper!AS9/C_helper!AS$122</f>
        <v>0</v>
      </c>
      <c r="AQ7">
        <f>C_helper!AT9/C_helper!AT$122</f>
        <v>0</v>
      </c>
      <c r="AR7">
        <f>C_helper!AU9/C_helper!AU$122</f>
        <v>0</v>
      </c>
    </row>
    <row r="8" spans="1:44">
      <c r="A8" t="s">
        <v>54</v>
      </c>
      <c r="B8">
        <f>C_helper!E10/C_helper!E$122</f>
        <v>0.11128337603552717</v>
      </c>
      <c r="C8">
        <f>C_helper!F10/C_helper!F$122</f>
        <v>3.6732809308696055E-5</v>
      </c>
      <c r="D8">
        <f>C_helper!G10/C_helper!G$122</f>
        <v>0</v>
      </c>
      <c r="E8">
        <f>C_helper!H10/C_helper!H$122</f>
        <v>0</v>
      </c>
      <c r="F8">
        <v>0</v>
      </c>
      <c r="G8">
        <f>C_helper!J10/C_helper!J$122</f>
        <v>0</v>
      </c>
      <c r="H8">
        <f>C_helper!K10/C_helper!K$122</f>
        <v>0</v>
      </c>
      <c r="I8">
        <f>C_helper!L10/C_helper!L$122</f>
        <v>0</v>
      </c>
      <c r="J8">
        <f>C_helper!M10/C_helper!M$122</f>
        <v>0</v>
      </c>
      <c r="K8">
        <f>C_helper!N10/C_helper!N$122</f>
        <v>0</v>
      </c>
      <c r="L8">
        <f>C_helper!O10/C_helper!O$122</f>
        <v>0</v>
      </c>
      <c r="M8">
        <f>C_helper!P10/C_helper!P$122</f>
        <v>0</v>
      </c>
      <c r="N8">
        <f>C_helper!Q10/C_helper!Q$122</f>
        <v>0</v>
      </c>
      <c r="O8">
        <f>C_helper!R10/C_helper!R$122</f>
        <v>0</v>
      </c>
      <c r="P8">
        <f>C_helper!S10/C_helper!S$122</f>
        <v>0</v>
      </c>
      <c r="Q8">
        <f>C_helper!T10/C_helper!T$122</f>
        <v>0</v>
      </c>
      <c r="R8">
        <f>C_helper!U10/C_helper!U$122</f>
        <v>0</v>
      </c>
      <c r="S8">
        <f>C_helper!V10/C_helper!V$122</f>
        <v>1.9958091998421715E-7</v>
      </c>
      <c r="T8">
        <f>C_helper!W10/C_helper!W$122</f>
        <v>0</v>
      </c>
      <c r="U8">
        <f>C_helper!X10/C_helper!X$122</f>
        <v>0</v>
      </c>
      <c r="V8">
        <f>C_helper!Y10/C_helper!Y$122</f>
        <v>0</v>
      </c>
      <c r="W8">
        <f>C_helper!Z10/C_helper!Z$122</f>
        <v>0</v>
      </c>
      <c r="X8">
        <f>C_helper!AA10/C_helper!AA$122</f>
        <v>1.3631053937826489E-3</v>
      </c>
      <c r="Y8">
        <f>C_helper!AB10/C_helper!AB$122</f>
        <v>0</v>
      </c>
      <c r="Z8">
        <f>C_helper!AC10/C_helper!AC$122</f>
        <v>0</v>
      </c>
      <c r="AA8">
        <f>C_helper!AD10/C_helper!AD$122</f>
        <v>0</v>
      </c>
      <c r="AB8">
        <f>C_helper!AE10/C_helper!AE$122</f>
        <v>0</v>
      </c>
      <c r="AC8">
        <f>C_helper!AF10/C_helper!AF$122</f>
        <v>4.5948763569145684E-4</v>
      </c>
      <c r="AD8">
        <f>C_helper!AG10/C_helper!AG$122</f>
        <v>0</v>
      </c>
      <c r="AE8">
        <f>C_helper!AH10/C_helper!AH$122</f>
        <v>1.4865530865808182E-4</v>
      </c>
      <c r="AF8">
        <f>C_helper!AI10/C_helper!AI$122</f>
        <v>0</v>
      </c>
      <c r="AG8">
        <f>C_helper!AJ10/C_helper!AJ$122</f>
        <v>0</v>
      </c>
      <c r="AH8">
        <f>C_helper!AK10/C_helper!AK$122</f>
        <v>0</v>
      </c>
      <c r="AI8">
        <f>C_helper!AL10/C_helper!AL$122</f>
        <v>0</v>
      </c>
      <c r="AJ8">
        <f>C_helper!AM10/C_helper!AM$122</f>
        <v>0</v>
      </c>
      <c r="AK8">
        <f>C_helper!AN10/C_helper!AN$122</f>
        <v>0</v>
      </c>
      <c r="AL8">
        <f>C_helper!AO10/C_helper!AO$122</f>
        <v>0</v>
      </c>
      <c r="AM8">
        <v>0</v>
      </c>
      <c r="AN8">
        <f>C_helper!AQ10/C_helper!AQ$122</f>
        <v>0</v>
      </c>
      <c r="AO8">
        <f>C_helper!AR10/C_helper!AR$122</f>
        <v>0</v>
      </c>
      <c r="AP8">
        <f>C_helper!AS10/C_helper!AS$122</f>
        <v>0</v>
      </c>
      <c r="AQ8">
        <f>C_helper!AT10/C_helper!AT$122</f>
        <v>0</v>
      </c>
      <c r="AR8">
        <f>C_helper!AU10/C_helper!AU$122</f>
        <v>0</v>
      </c>
    </row>
    <row r="9" spans="1:44">
      <c r="A9" t="s">
        <v>55</v>
      </c>
      <c r="B9">
        <f>C_helper!E11/C_helper!E$122</f>
        <v>4.5747554596147115E-3</v>
      </c>
      <c r="C9">
        <f>C_helper!F11/C_helper!F$122</f>
        <v>0</v>
      </c>
      <c r="D9">
        <f>C_helper!G11/C_helper!G$122</f>
        <v>0</v>
      </c>
      <c r="E9">
        <f>C_helper!H11/C_helper!H$122</f>
        <v>0</v>
      </c>
      <c r="F9">
        <v>0</v>
      </c>
      <c r="G9">
        <f>C_helper!J11/C_helper!J$122</f>
        <v>0</v>
      </c>
      <c r="H9">
        <f>C_helper!K11/C_helper!K$122</f>
        <v>0</v>
      </c>
      <c r="I9">
        <f>C_helper!L11/C_helper!L$122</f>
        <v>0</v>
      </c>
      <c r="J9">
        <f>C_helper!M11/C_helper!M$122</f>
        <v>0</v>
      </c>
      <c r="K9">
        <f>C_helper!N11/C_helper!N$122</f>
        <v>0</v>
      </c>
      <c r="L9">
        <f>C_helper!O11/C_helper!O$122</f>
        <v>0</v>
      </c>
      <c r="M9">
        <f>C_helper!P11/C_helper!P$122</f>
        <v>0</v>
      </c>
      <c r="N9">
        <f>C_helper!Q11/C_helper!Q$122</f>
        <v>0</v>
      </c>
      <c r="O9">
        <f>C_helper!R11/C_helper!R$122</f>
        <v>0</v>
      </c>
      <c r="P9">
        <f>C_helper!S11/C_helper!S$122</f>
        <v>0</v>
      </c>
      <c r="Q9">
        <f>C_helper!T11/C_helper!T$122</f>
        <v>1.2604078175534476E-5</v>
      </c>
      <c r="R9">
        <f>C_helper!U11/C_helper!U$122</f>
        <v>0</v>
      </c>
      <c r="S9">
        <f>C_helper!V11/C_helper!V$122</f>
        <v>2.7941328797790403E-6</v>
      </c>
      <c r="T9">
        <f>C_helper!W11/C_helper!W$122</f>
        <v>5.2031108079328339E-4</v>
      </c>
      <c r="U9">
        <f>C_helper!X11/C_helper!X$122</f>
        <v>0</v>
      </c>
      <c r="V9">
        <f>C_helper!Y11/C_helper!Y$122</f>
        <v>0</v>
      </c>
      <c r="W9">
        <f>C_helper!Z11/C_helper!Z$122</f>
        <v>0</v>
      </c>
      <c r="X9">
        <f>C_helper!AA11/C_helper!AA$122</f>
        <v>5.0013999859208698E-4</v>
      </c>
      <c r="Y9">
        <f>C_helper!AB11/C_helper!AB$122</f>
        <v>0</v>
      </c>
      <c r="Z9">
        <f>C_helper!AC11/C_helper!AC$122</f>
        <v>0</v>
      </c>
      <c r="AA9">
        <f>C_helper!AD11/C_helper!AD$122</f>
        <v>0</v>
      </c>
      <c r="AB9">
        <f>C_helper!AE11/C_helper!AE$122</f>
        <v>0</v>
      </c>
      <c r="AC9">
        <f>C_helper!AF11/C_helper!AF$122</f>
        <v>8.4075694077295391E-5</v>
      </c>
      <c r="AD9">
        <f>C_helper!AG11/C_helper!AG$122</f>
        <v>0</v>
      </c>
      <c r="AE9">
        <f>C_helper!AH11/C_helper!AH$122</f>
        <v>0</v>
      </c>
      <c r="AF9">
        <f>C_helper!AI11/C_helper!AI$122</f>
        <v>0</v>
      </c>
      <c r="AG9">
        <f>C_helper!AJ11/C_helper!AJ$122</f>
        <v>0</v>
      </c>
      <c r="AH9">
        <f>C_helper!AK11/C_helper!AK$122</f>
        <v>0</v>
      </c>
      <c r="AI9">
        <f>C_helper!AL11/C_helper!AL$122</f>
        <v>0</v>
      </c>
      <c r="AJ9">
        <f>C_helper!AM11/C_helper!AM$122</f>
        <v>0</v>
      </c>
      <c r="AK9">
        <f>C_helper!AN11/C_helper!AN$122</f>
        <v>0</v>
      </c>
      <c r="AL9">
        <f>C_helper!AO11/C_helper!AO$122</f>
        <v>0</v>
      </c>
      <c r="AM9">
        <v>0</v>
      </c>
      <c r="AN9">
        <f>C_helper!AQ11/C_helper!AQ$122</f>
        <v>0</v>
      </c>
      <c r="AO9">
        <f>C_helper!AR11/C_helper!AR$122</f>
        <v>0</v>
      </c>
      <c r="AP9">
        <f>C_helper!AS11/C_helper!AS$122</f>
        <v>0</v>
      </c>
      <c r="AQ9">
        <f>C_helper!AT11/C_helper!AT$122</f>
        <v>0</v>
      </c>
      <c r="AR9">
        <f>C_helper!AU11/C_helper!AU$122</f>
        <v>0</v>
      </c>
    </row>
    <row r="10" spans="1:44">
      <c r="A10" t="s">
        <v>56</v>
      </c>
      <c r="B10">
        <f>C_helper!E12/C_helper!E$122</f>
        <v>0.11137643497542543</v>
      </c>
      <c r="C10">
        <f>C_helper!F12/C_helper!F$122</f>
        <v>6.0568036765326877E-2</v>
      </c>
      <c r="D10">
        <f>C_helper!G12/C_helper!G$122</f>
        <v>0</v>
      </c>
      <c r="E10">
        <f>C_helper!H12/C_helper!H$122</f>
        <v>0</v>
      </c>
      <c r="F10">
        <v>0</v>
      </c>
      <c r="G10">
        <f>C_helper!J12/C_helper!J$122</f>
        <v>0</v>
      </c>
      <c r="H10">
        <f>C_helper!K12/C_helper!K$122</f>
        <v>0</v>
      </c>
      <c r="I10">
        <f>C_helper!L12/C_helper!L$122</f>
        <v>0</v>
      </c>
      <c r="J10">
        <f>C_helper!M12/C_helper!M$122</f>
        <v>0</v>
      </c>
      <c r="K10">
        <f>C_helper!N12/C_helper!N$122</f>
        <v>0</v>
      </c>
      <c r="L10">
        <f>C_helper!O12/C_helper!O$122</f>
        <v>0</v>
      </c>
      <c r="M10">
        <f>C_helper!P12/C_helper!P$122</f>
        <v>0</v>
      </c>
      <c r="N10">
        <f>C_helper!Q12/C_helper!Q$122</f>
        <v>0</v>
      </c>
      <c r="O10">
        <f>C_helper!R12/C_helper!R$122</f>
        <v>0</v>
      </c>
      <c r="P10">
        <f>C_helper!S12/C_helper!S$122</f>
        <v>0</v>
      </c>
      <c r="Q10">
        <f>C_helper!T12/C_helper!T$122</f>
        <v>0</v>
      </c>
      <c r="R10">
        <f>C_helper!U12/C_helper!U$122</f>
        <v>0</v>
      </c>
      <c r="S10">
        <f>C_helper!V12/C_helper!V$122</f>
        <v>0</v>
      </c>
      <c r="T10">
        <f>C_helper!W12/C_helper!W$122</f>
        <v>0</v>
      </c>
      <c r="U10">
        <f>C_helper!X12/C_helper!X$122</f>
        <v>0</v>
      </c>
      <c r="V10">
        <f>C_helper!Y12/C_helper!Y$122</f>
        <v>0</v>
      </c>
      <c r="W10">
        <f>C_helper!Z12/C_helper!Z$122</f>
        <v>0</v>
      </c>
      <c r="X10">
        <f>C_helper!AA12/C_helper!AA$122</f>
        <v>8.41549101179E-4</v>
      </c>
      <c r="Y10">
        <f>C_helper!AB12/C_helper!AB$122</f>
        <v>0</v>
      </c>
      <c r="Z10">
        <f>C_helper!AC12/C_helper!AC$122</f>
        <v>0</v>
      </c>
      <c r="AA10">
        <f>C_helper!AD12/C_helper!AD$122</f>
        <v>0</v>
      </c>
      <c r="AB10">
        <f>C_helper!AE12/C_helper!AE$122</f>
        <v>0</v>
      </c>
      <c r="AC10">
        <f>C_helper!AF12/C_helper!AF$122</f>
        <v>2.5601184016462618E-4</v>
      </c>
      <c r="AD10">
        <f>C_helper!AG12/C_helper!AG$122</f>
        <v>0</v>
      </c>
      <c r="AE10">
        <f>C_helper!AH12/C_helper!AH$122</f>
        <v>0</v>
      </c>
      <c r="AF10">
        <f>C_helper!AI12/C_helper!AI$122</f>
        <v>0</v>
      </c>
      <c r="AG10">
        <f>C_helper!AJ12/C_helper!AJ$122</f>
        <v>0</v>
      </c>
      <c r="AH10">
        <f>C_helper!AK12/C_helper!AK$122</f>
        <v>0</v>
      </c>
      <c r="AI10">
        <f>C_helper!AL12/C_helper!AL$122</f>
        <v>0</v>
      </c>
      <c r="AJ10">
        <f>C_helper!AM12/C_helper!AM$122</f>
        <v>0</v>
      </c>
      <c r="AK10">
        <f>C_helper!AN12/C_helper!AN$122</f>
        <v>0</v>
      </c>
      <c r="AL10">
        <f>C_helper!AO12/C_helper!AO$122</f>
        <v>0</v>
      </c>
      <c r="AM10">
        <v>0</v>
      </c>
      <c r="AN10">
        <f>C_helper!AQ12/C_helper!AQ$122</f>
        <v>0</v>
      </c>
      <c r="AO10">
        <f>C_helper!AR12/C_helper!AR$122</f>
        <v>0</v>
      </c>
      <c r="AP10">
        <f>C_helper!AS12/C_helper!AS$122</f>
        <v>0</v>
      </c>
      <c r="AQ10">
        <f>C_helper!AT12/C_helper!AT$122</f>
        <v>0</v>
      </c>
      <c r="AR10">
        <f>C_helper!AU12/C_helper!AU$122</f>
        <v>0</v>
      </c>
    </row>
    <row r="11" spans="1:44">
      <c r="A11" t="s">
        <v>57</v>
      </c>
      <c r="B11">
        <f>C_helper!E13/C_helper!E$122</f>
        <v>0.10569706865582712</v>
      </c>
      <c r="C11">
        <f>C_helper!F13/C_helper!F$122</f>
        <v>2.2130012165484918E-4</v>
      </c>
      <c r="D11">
        <f>C_helper!G13/C_helper!G$122</f>
        <v>0</v>
      </c>
      <c r="E11">
        <f>C_helper!H13/C_helper!H$122</f>
        <v>0</v>
      </c>
      <c r="F11">
        <v>0</v>
      </c>
      <c r="G11">
        <f>C_helper!J13/C_helper!J$122</f>
        <v>0</v>
      </c>
      <c r="H11">
        <f>C_helper!K13/C_helper!K$122</f>
        <v>0</v>
      </c>
      <c r="I11">
        <f>C_helper!L13/C_helper!L$122</f>
        <v>0</v>
      </c>
      <c r="J11">
        <f>C_helper!M13/C_helper!M$122</f>
        <v>0</v>
      </c>
      <c r="K11">
        <f>C_helper!N13/C_helper!N$122</f>
        <v>0</v>
      </c>
      <c r="L11">
        <f>C_helper!O13/C_helper!O$122</f>
        <v>0</v>
      </c>
      <c r="M11">
        <f>C_helper!P13/C_helper!P$122</f>
        <v>0</v>
      </c>
      <c r="N11">
        <f>C_helper!Q13/C_helper!Q$122</f>
        <v>0</v>
      </c>
      <c r="O11">
        <f>C_helper!R13/C_helper!R$122</f>
        <v>0</v>
      </c>
      <c r="P11">
        <f>C_helper!S13/C_helper!S$122</f>
        <v>0</v>
      </c>
      <c r="Q11">
        <f>C_helper!T13/C_helper!T$122</f>
        <v>3.3085705210777997E-5</v>
      </c>
      <c r="R11">
        <f>C_helper!U13/C_helper!U$122</f>
        <v>0</v>
      </c>
      <c r="S11">
        <f>C_helper!V13/C_helper!V$122</f>
        <v>5.9874275995265147E-7</v>
      </c>
      <c r="T11">
        <f>C_helper!W13/C_helper!W$122</f>
        <v>0</v>
      </c>
      <c r="U11">
        <f>C_helper!X13/C_helper!X$122</f>
        <v>0</v>
      </c>
      <c r="V11">
        <f>C_helper!Y13/C_helper!Y$122</f>
        <v>0</v>
      </c>
      <c r="W11">
        <f>C_helper!Z13/C_helper!Z$122</f>
        <v>0</v>
      </c>
      <c r="X11">
        <f>C_helper!AA13/C_helper!AA$122</f>
        <v>8.3962997872861318E-4</v>
      </c>
      <c r="Y11">
        <f>C_helper!AB13/C_helper!AB$122</f>
        <v>0</v>
      </c>
      <c r="Z11">
        <f>C_helper!AC13/C_helper!AC$122</f>
        <v>0</v>
      </c>
      <c r="AA11">
        <f>C_helper!AD13/C_helper!AD$122</f>
        <v>0</v>
      </c>
      <c r="AB11">
        <f>C_helper!AE13/C_helper!AE$122</f>
        <v>0</v>
      </c>
      <c r="AC11">
        <f>C_helper!AF13/C_helper!AF$122</f>
        <v>2.5285787522067615E-4</v>
      </c>
      <c r="AD11">
        <f>C_helper!AG13/C_helper!AG$122</f>
        <v>0</v>
      </c>
      <c r="AE11">
        <f>C_helper!AH13/C_helper!AH$122</f>
        <v>2.7862626760610703E-6</v>
      </c>
      <c r="AF11">
        <f>C_helper!AI13/C_helper!AI$122</f>
        <v>0</v>
      </c>
      <c r="AG11">
        <f>C_helper!AJ13/C_helper!AJ$122</f>
        <v>0</v>
      </c>
      <c r="AH11">
        <f>C_helper!AK13/C_helper!AK$122</f>
        <v>0</v>
      </c>
      <c r="AI11">
        <f>C_helper!AL13/C_helper!AL$122</f>
        <v>0</v>
      </c>
      <c r="AJ11">
        <f>C_helper!AM13/C_helper!AM$122</f>
        <v>0</v>
      </c>
      <c r="AK11">
        <f>C_helper!AN13/C_helper!AN$122</f>
        <v>0</v>
      </c>
      <c r="AL11">
        <f>C_helper!AO13/C_helper!AO$122</f>
        <v>0</v>
      </c>
      <c r="AM11">
        <v>0</v>
      </c>
      <c r="AN11">
        <f>C_helper!AQ13/C_helper!AQ$122</f>
        <v>0</v>
      </c>
      <c r="AO11">
        <f>C_helper!AR13/C_helper!AR$122</f>
        <v>0</v>
      </c>
      <c r="AP11">
        <f>C_helper!AS13/C_helper!AS$122</f>
        <v>0</v>
      </c>
      <c r="AQ11">
        <f>C_helper!AT13/C_helper!AT$122</f>
        <v>0</v>
      </c>
      <c r="AR11">
        <f>C_helper!AU13/C_helper!AU$122</f>
        <v>0</v>
      </c>
    </row>
    <row r="12" spans="1:44">
      <c r="A12" t="s">
        <v>58</v>
      </c>
      <c r="B12">
        <f>C_helper!E14/C_helper!E$122</f>
        <v>6.4886362760338101E-2</v>
      </c>
      <c r="C12">
        <f>C_helper!F14/C_helper!F$122</f>
        <v>0.13615873872780732</v>
      </c>
      <c r="D12">
        <f>C_helper!G14/C_helper!G$122</f>
        <v>1.5886712483208674E-3</v>
      </c>
      <c r="E12">
        <f>C_helper!H14/C_helper!H$122</f>
        <v>0</v>
      </c>
      <c r="F12">
        <v>0</v>
      </c>
      <c r="G12">
        <f>C_helper!J14/C_helper!J$122</f>
        <v>0</v>
      </c>
      <c r="H12">
        <f>C_helper!K14/C_helper!K$122</f>
        <v>0</v>
      </c>
      <c r="I12">
        <f>C_helper!L14/C_helper!L$122</f>
        <v>0</v>
      </c>
      <c r="J12">
        <f>C_helper!M14/C_helper!M$122</f>
        <v>0</v>
      </c>
      <c r="K12">
        <f>C_helper!N14/C_helper!N$122</f>
        <v>0</v>
      </c>
      <c r="L12">
        <f>C_helper!O14/C_helper!O$122</f>
        <v>0</v>
      </c>
      <c r="M12">
        <f>C_helper!P14/C_helper!P$122</f>
        <v>0</v>
      </c>
      <c r="N12">
        <f>C_helper!Q14/C_helper!Q$122</f>
        <v>0</v>
      </c>
      <c r="O12">
        <f>C_helper!R14/C_helper!R$122</f>
        <v>0</v>
      </c>
      <c r="P12">
        <f>C_helper!S14/C_helper!S$122</f>
        <v>0</v>
      </c>
      <c r="Q12">
        <f>C_helper!T14/C_helper!T$122</f>
        <v>3.1510195438836191E-7</v>
      </c>
      <c r="R12">
        <f>C_helper!U14/C_helper!U$122</f>
        <v>0</v>
      </c>
      <c r="S12">
        <f>C_helper!V14/C_helper!V$122</f>
        <v>2.6590165969497251E-3</v>
      </c>
      <c r="T12">
        <f>C_helper!W14/C_helper!W$122</f>
        <v>2.5161311966719972E-5</v>
      </c>
      <c r="U12">
        <f>C_helper!X14/C_helper!X$122</f>
        <v>0</v>
      </c>
      <c r="V12">
        <f>C_helper!Y14/C_helper!Y$122</f>
        <v>0</v>
      </c>
      <c r="W12">
        <f>C_helper!Z14/C_helper!Z$122</f>
        <v>0</v>
      </c>
      <c r="X12">
        <f>C_helper!AA14/C_helper!AA$122</f>
        <v>1.7966601873569703E-3</v>
      </c>
      <c r="Y12">
        <f>C_helper!AB14/C_helper!AB$122</f>
        <v>0</v>
      </c>
      <c r="Z12">
        <f>C_helper!AC14/C_helper!AC$122</f>
        <v>0</v>
      </c>
      <c r="AA12">
        <f>C_helper!AD14/C_helper!AD$122</f>
        <v>0</v>
      </c>
      <c r="AB12">
        <f>C_helper!AE14/C_helper!AE$122</f>
        <v>0</v>
      </c>
      <c r="AC12">
        <f>C_helper!AF14/C_helper!AF$122</f>
        <v>3.3332903793345726E-4</v>
      </c>
      <c r="AD12">
        <f>C_helper!AG14/C_helper!AG$122</f>
        <v>0</v>
      </c>
      <c r="AE12">
        <f>C_helper!AH14/C_helper!AH$122</f>
        <v>3.0588493095723035E-2</v>
      </c>
      <c r="AF12">
        <f>C_helper!AI14/C_helper!AI$122</f>
        <v>0</v>
      </c>
      <c r="AG12">
        <f>C_helper!AJ14/C_helper!AJ$122</f>
        <v>0</v>
      </c>
      <c r="AH12">
        <f>C_helper!AK14/C_helper!AK$122</f>
        <v>0</v>
      </c>
      <c r="AI12">
        <f>C_helper!AL14/C_helper!AL$122</f>
        <v>0</v>
      </c>
      <c r="AJ12">
        <f>C_helper!AM14/C_helper!AM$122</f>
        <v>0</v>
      </c>
      <c r="AK12">
        <f>C_helper!AN14/C_helper!AN$122</f>
        <v>0</v>
      </c>
      <c r="AL12">
        <f>C_helper!AO14/C_helper!AO$122</f>
        <v>1.9523233344938809E-5</v>
      </c>
      <c r="AM12">
        <v>0</v>
      </c>
      <c r="AN12">
        <f>C_helper!AQ14/C_helper!AQ$122</f>
        <v>0</v>
      </c>
      <c r="AO12">
        <f>C_helper!AR14/C_helper!AR$122</f>
        <v>0</v>
      </c>
      <c r="AP12">
        <f>C_helper!AS14/C_helper!AS$122</f>
        <v>0</v>
      </c>
      <c r="AQ12">
        <f>C_helper!AT14/C_helper!AT$122</f>
        <v>0</v>
      </c>
      <c r="AR12">
        <f>C_helper!AU14/C_helper!AU$122</f>
        <v>0</v>
      </c>
    </row>
    <row r="13" spans="1:44">
      <c r="A13" t="s">
        <v>59</v>
      </c>
      <c r="B13">
        <f>C_helper!E15/C_helper!E$122</f>
        <v>1.1537603325353484E-3</v>
      </c>
      <c r="C13">
        <f>C_helper!F15/C_helper!F$122</f>
        <v>0.12518451085823348</v>
      </c>
      <c r="D13">
        <f>C_helper!G15/C_helper!G$122</f>
        <v>0.10181689472366529</v>
      </c>
      <c r="E13">
        <f>C_helper!H15/C_helper!H$122</f>
        <v>0</v>
      </c>
      <c r="F13">
        <v>0</v>
      </c>
      <c r="G13">
        <f>C_helper!J15/C_helper!J$122</f>
        <v>0</v>
      </c>
      <c r="H13">
        <f>C_helper!K15/C_helper!K$122</f>
        <v>0</v>
      </c>
      <c r="I13">
        <f>C_helper!L15/C_helper!L$122</f>
        <v>0</v>
      </c>
      <c r="J13">
        <f>C_helper!M15/C_helper!M$122</f>
        <v>0</v>
      </c>
      <c r="K13">
        <f>C_helper!N15/C_helper!N$122</f>
        <v>0</v>
      </c>
      <c r="L13">
        <f>C_helper!O15/C_helper!O$122</f>
        <v>0</v>
      </c>
      <c r="M13">
        <f>C_helper!P15/C_helper!P$122</f>
        <v>0</v>
      </c>
      <c r="N13">
        <f>C_helper!Q15/C_helper!Q$122</f>
        <v>0</v>
      </c>
      <c r="O13">
        <f>C_helper!R15/C_helper!R$122</f>
        <v>0</v>
      </c>
      <c r="P13">
        <f>C_helper!S15/C_helper!S$122</f>
        <v>0</v>
      </c>
      <c r="Q13">
        <f>C_helper!T15/C_helper!T$122</f>
        <v>0</v>
      </c>
      <c r="R13">
        <f>C_helper!U15/C_helper!U$122</f>
        <v>0</v>
      </c>
      <c r="S13">
        <f>C_helper!V15/C_helper!V$122</f>
        <v>0</v>
      </c>
      <c r="T13">
        <f>C_helper!W15/C_helper!W$122</f>
        <v>4.5041854755239457E-6</v>
      </c>
      <c r="U13">
        <f>C_helper!X15/C_helper!X$122</f>
        <v>0</v>
      </c>
      <c r="V13">
        <f>C_helper!Y15/C_helper!Y$122</f>
        <v>0</v>
      </c>
      <c r="W13">
        <f>C_helper!Z15/C_helper!Z$122</f>
        <v>0</v>
      </c>
      <c r="X13">
        <f>C_helper!AA15/C_helper!AA$122</f>
        <v>4.2721334547739161E-4</v>
      </c>
      <c r="Y13">
        <f>C_helper!AB15/C_helper!AB$122</f>
        <v>0</v>
      </c>
      <c r="Z13">
        <f>C_helper!AC15/C_helper!AC$122</f>
        <v>0</v>
      </c>
      <c r="AA13">
        <f>C_helper!AD15/C_helper!AD$122</f>
        <v>0</v>
      </c>
      <c r="AB13">
        <f>C_helper!AE15/C_helper!AE$122</f>
        <v>0</v>
      </c>
      <c r="AC13">
        <f>C_helper!AF15/C_helper!AF$122</f>
        <v>1.3363800033936663E-4</v>
      </c>
      <c r="AD13">
        <f>C_helper!AG15/C_helper!AG$122</f>
        <v>0</v>
      </c>
      <c r="AE13">
        <f>C_helper!AH15/C_helper!AH$122</f>
        <v>0</v>
      </c>
      <c r="AF13">
        <f>C_helper!AI15/C_helper!AI$122</f>
        <v>0</v>
      </c>
      <c r="AG13">
        <f>C_helper!AJ15/C_helper!AJ$122</f>
        <v>0</v>
      </c>
      <c r="AH13">
        <f>C_helper!AK15/C_helper!AK$122</f>
        <v>0</v>
      </c>
      <c r="AI13">
        <f>C_helper!AL15/C_helper!AL$122</f>
        <v>0</v>
      </c>
      <c r="AJ13">
        <f>C_helper!AM15/C_helper!AM$122</f>
        <v>0</v>
      </c>
      <c r="AK13">
        <f>C_helper!AN15/C_helper!AN$122</f>
        <v>0</v>
      </c>
      <c r="AL13">
        <f>C_helper!AO15/C_helper!AO$122</f>
        <v>0</v>
      </c>
      <c r="AM13">
        <v>0</v>
      </c>
      <c r="AN13">
        <f>C_helper!AQ15/C_helper!AQ$122</f>
        <v>0</v>
      </c>
      <c r="AO13">
        <f>C_helper!AR15/C_helper!AR$122</f>
        <v>0</v>
      </c>
      <c r="AP13">
        <f>C_helper!AS15/C_helper!AS$122</f>
        <v>0</v>
      </c>
      <c r="AQ13">
        <f>C_helper!AT15/C_helper!AT$122</f>
        <v>0</v>
      </c>
      <c r="AR13">
        <f>C_helper!AU15/C_helper!AU$122</f>
        <v>0</v>
      </c>
    </row>
    <row r="14" spans="1:44">
      <c r="A14" t="s">
        <v>60</v>
      </c>
      <c r="B14">
        <f>C_helper!E16/C_helper!E$122</f>
        <v>7.2827190987389983E-6</v>
      </c>
      <c r="C14">
        <f>C_helper!F16/C_helper!F$122</f>
        <v>6.3725402378569831E-4</v>
      </c>
      <c r="D14">
        <f>C_helper!G16/C_helper!G$122</f>
        <v>0</v>
      </c>
      <c r="E14">
        <f>C_helper!H16/C_helper!H$122</f>
        <v>0</v>
      </c>
      <c r="F14">
        <v>0</v>
      </c>
      <c r="G14">
        <f>C_helper!J16/C_helper!J$122</f>
        <v>0</v>
      </c>
      <c r="H14">
        <f>C_helper!K16/C_helper!K$122</f>
        <v>0</v>
      </c>
      <c r="I14">
        <f>C_helper!L16/C_helper!L$122</f>
        <v>0</v>
      </c>
      <c r="J14">
        <f>C_helper!M16/C_helper!M$122</f>
        <v>0</v>
      </c>
      <c r="K14">
        <f>C_helper!N16/C_helper!N$122</f>
        <v>0</v>
      </c>
      <c r="L14">
        <f>C_helper!O16/C_helper!O$122</f>
        <v>0</v>
      </c>
      <c r="M14">
        <f>C_helper!P16/C_helper!P$122</f>
        <v>0</v>
      </c>
      <c r="N14">
        <f>C_helper!Q16/C_helper!Q$122</f>
        <v>0</v>
      </c>
      <c r="O14">
        <f>C_helper!R16/C_helper!R$122</f>
        <v>0</v>
      </c>
      <c r="P14">
        <f>C_helper!S16/C_helper!S$122</f>
        <v>0</v>
      </c>
      <c r="Q14">
        <f>C_helper!T16/C_helper!T$122</f>
        <v>0</v>
      </c>
      <c r="R14">
        <f>C_helper!U16/C_helper!U$122</f>
        <v>0</v>
      </c>
      <c r="S14">
        <f>C_helper!V16/C_helper!V$122</f>
        <v>0</v>
      </c>
      <c r="T14">
        <f>C_helper!W16/C_helper!W$122</f>
        <v>0</v>
      </c>
      <c r="U14">
        <f>C_helper!X16/C_helper!X$122</f>
        <v>0</v>
      </c>
      <c r="V14">
        <f>C_helper!Y16/C_helper!Y$122</f>
        <v>0</v>
      </c>
      <c r="W14">
        <f>C_helper!Z16/C_helper!Z$122</f>
        <v>0</v>
      </c>
      <c r="X14">
        <f>C_helper!AA16/C_helper!AA$122</f>
        <v>7.4567641876620248E-5</v>
      </c>
      <c r="Y14">
        <f>C_helper!AB16/C_helper!AB$122</f>
        <v>0</v>
      </c>
      <c r="Z14">
        <f>C_helper!AC16/C_helper!AC$122</f>
        <v>0</v>
      </c>
      <c r="AA14">
        <f>C_helper!AD16/C_helper!AD$122</f>
        <v>0</v>
      </c>
      <c r="AB14">
        <f>C_helper!AE16/C_helper!AE$122</f>
        <v>0</v>
      </c>
      <c r="AC14">
        <f>C_helper!AF16/C_helper!AF$122</f>
        <v>1.6310504424427078E-5</v>
      </c>
      <c r="AD14">
        <f>C_helper!AG16/C_helper!AG$122</f>
        <v>0</v>
      </c>
      <c r="AE14">
        <f>C_helper!AH16/C_helper!AH$122</f>
        <v>0</v>
      </c>
      <c r="AF14">
        <f>C_helper!AI16/C_helper!AI$122</f>
        <v>0</v>
      </c>
      <c r="AG14">
        <f>C_helper!AJ16/C_helper!AJ$122</f>
        <v>0</v>
      </c>
      <c r="AH14">
        <f>C_helper!AK16/C_helper!AK$122</f>
        <v>0</v>
      </c>
      <c r="AI14">
        <f>C_helper!AL16/C_helper!AL$122</f>
        <v>0</v>
      </c>
      <c r="AJ14">
        <f>C_helper!AM16/C_helper!AM$122</f>
        <v>0</v>
      </c>
      <c r="AK14">
        <f>C_helper!AN16/C_helper!AN$122</f>
        <v>0</v>
      </c>
      <c r="AL14">
        <f>C_helper!AO16/C_helper!AO$122</f>
        <v>0</v>
      </c>
      <c r="AM14">
        <v>0</v>
      </c>
      <c r="AN14">
        <f>C_helper!AQ16/C_helper!AQ$122</f>
        <v>0</v>
      </c>
      <c r="AO14">
        <f>C_helper!AR16/C_helper!AR$122</f>
        <v>0</v>
      </c>
      <c r="AP14">
        <f>C_helper!AS16/C_helper!AS$122</f>
        <v>0</v>
      </c>
      <c r="AQ14">
        <f>C_helper!AT16/C_helper!AT$122</f>
        <v>0</v>
      </c>
      <c r="AR14">
        <f>C_helper!AU16/C_helper!AU$122</f>
        <v>0</v>
      </c>
    </row>
    <row r="15" spans="1:44">
      <c r="A15" t="s">
        <v>61</v>
      </c>
      <c r="B15">
        <f>C_helper!E17/C_helper!E$122</f>
        <v>0</v>
      </c>
      <c r="C15">
        <f>C_helper!F17/C_helper!F$122</f>
        <v>0</v>
      </c>
      <c r="D15">
        <f>C_helper!G17/C_helper!G$122</f>
        <v>0</v>
      </c>
      <c r="E15">
        <f>C_helper!H17/C_helper!H$122</f>
        <v>0</v>
      </c>
      <c r="F15">
        <v>0</v>
      </c>
      <c r="G15">
        <f>C_helper!J17/C_helper!J$122</f>
        <v>7.1361629808195095E-3</v>
      </c>
      <c r="H15">
        <f>C_helper!K17/C_helper!K$122</f>
        <v>1.8284811538447472E-5</v>
      </c>
      <c r="I15">
        <f>C_helper!L17/C_helper!L$122</f>
        <v>0</v>
      </c>
      <c r="J15">
        <f>C_helper!M17/C_helper!M$122</f>
        <v>0</v>
      </c>
      <c r="K15">
        <f>C_helper!N17/C_helper!N$122</f>
        <v>2.3316230877984338E-5</v>
      </c>
      <c r="L15">
        <f>C_helper!O17/C_helper!O$122</f>
        <v>0</v>
      </c>
      <c r="M15">
        <f>C_helper!P17/C_helper!P$122</f>
        <v>0</v>
      </c>
      <c r="N15">
        <f>C_helper!Q17/C_helper!Q$122</f>
        <v>2.0638015690546175E-2</v>
      </c>
      <c r="O15">
        <f>C_helper!R17/C_helper!R$122</f>
        <v>6.6665382215488997E-2</v>
      </c>
      <c r="P15">
        <f>C_helper!S17/C_helper!S$122</f>
        <v>0</v>
      </c>
      <c r="Q15">
        <f>C_helper!T17/C_helper!T$122</f>
        <v>3.4944806741669335E-4</v>
      </c>
      <c r="R15">
        <f>C_helper!U17/C_helper!U$122</f>
        <v>3.2012503707330387E-5</v>
      </c>
      <c r="S15">
        <f>C_helper!V17/C_helper!V$122</f>
        <v>2.7857504811397032E-3</v>
      </c>
      <c r="T15">
        <f>C_helper!W17/C_helper!W$122</f>
        <v>4.4016764267706417E-4</v>
      </c>
      <c r="U15">
        <f>C_helper!X17/C_helper!X$122</f>
        <v>0</v>
      </c>
      <c r="V15">
        <f>C_helper!Y17/C_helper!Y$122</f>
        <v>0</v>
      </c>
      <c r="W15">
        <f>C_helper!Z17/C_helper!Z$122</f>
        <v>0</v>
      </c>
      <c r="X15">
        <f>C_helper!AA17/C_helper!AA$122</f>
        <v>5.6883901964216237E-4</v>
      </c>
      <c r="Y15">
        <f>C_helper!AB17/C_helper!AB$122</f>
        <v>0</v>
      </c>
      <c r="Z15">
        <f>C_helper!AC17/C_helper!AC$122</f>
        <v>0</v>
      </c>
      <c r="AA15">
        <f>C_helper!AD17/C_helper!AD$122</f>
        <v>0</v>
      </c>
      <c r="AB15">
        <f>C_helper!AE17/C_helper!AE$122</f>
        <v>0</v>
      </c>
      <c r="AC15">
        <f>C_helper!AF17/C_helper!AF$122</f>
        <v>9.4258495182048216E-5</v>
      </c>
      <c r="AD15">
        <f>C_helper!AG17/C_helper!AG$122</f>
        <v>0</v>
      </c>
      <c r="AE15">
        <f>C_helper!AH17/C_helper!AH$122</f>
        <v>3.1139763361071947E-3</v>
      </c>
      <c r="AF15">
        <f>C_helper!AI17/C_helper!AI$122</f>
        <v>0</v>
      </c>
      <c r="AG15">
        <f>C_helper!AJ17/C_helper!AJ$122</f>
        <v>5.9968494085442162E-5</v>
      </c>
      <c r="AH15">
        <f>C_helper!AK17/C_helper!AK$122</f>
        <v>0</v>
      </c>
      <c r="AI15">
        <f>C_helper!AL17/C_helper!AL$122</f>
        <v>0</v>
      </c>
      <c r="AJ15">
        <f>C_helper!AM17/C_helper!AM$122</f>
        <v>0</v>
      </c>
      <c r="AK15">
        <f>C_helper!AN17/C_helper!AN$122</f>
        <v>0</v>
      </c>
      <c r="AL15">
        <f>C_helper!AO17/C_helper!AO$122</f>
        <v>2.4148380292132648E-4</v>
      </c>
      <c r="AM15">
        <v>0</v>
      </c>
      <c r="AN15">
        <f>C_helper!AQ17/C_helper!AQ$122</f>
        <v>1.6133689095699217E-4</v>
      </c>
      <c r="AO15">
        <f>C_helper!AR17/C_helper!AR$122</f>
        <v>0</v>
      </c>
      <c r="AP15">
        <f>C_helper!AS17/C_helper!AS$122</f>
        <v>0</v>
      </c>
      <c r="AQ15">
        <f>C_helper!AT17/C_helper!AT$122</f>
        <v>0</v>
      </c>
      <c r="AR15">
        <f>C_helper!AU17/C_helper!AU$122</f>
        <v>0</v>
      </c>
    </row>
    <row r="16" spans="1:44">
      <c r="A16" t="s">
        <v>62</v>
      </c>
      <c r="B16">
        <f>C_helper!E18/C_helper!E$122</f>
        <v>0</v>
      </c>
      <c r="C16">
        <f>C_helper!F18/C_helper!F$122</f>
        <v>0</v>
      </c>
      <c r="D16">
        <f>C_helper!G18/C_helper!G$122</f>
        <v>0</v>
      </c>
      <c r="E16">
        <f>C_helper!H18/C_helper!H$122</f>
        <v>0</v>
      </c>
      <c r="F16">
        <v>0</v>
      </c>
      <c r="G16">
        <f>C_helper!J18/C_helper!J$122</f>
        <v>3.3534510441649797E-2</v>
      </c>
      <c r="H16">
        <f>C_helper!K18/C_helper!K$122</f>
        <v>2.6403267861518148E-3</v>
      </c>
      <c r="I16">
        <f>C_helper!L18/C_helper!L$122</f>
        <v>0</v>
      </c>
      <c r="J16">
        <f>C_helper!M18/C_helper!M$122</f>
        <v>0</v>
      </c>
      <c r="K16">
        <f>C_helper!N18/C_helper!N$122</f>
        <v>0</v>
      </c>
      <c r="L16">
        <f>C_helper!O18/C_helper!O$122</f>
        <v>0</v>
      </c>
      <c r="M16">
        <f>C_helper!P18/C_helper!P$122</f>
        <v>0</v>
      </c>
      <c r="N16">
        <f>C_helper!Q18/C_helper!Q$122</f>
        <v>8.3150748148856461E-7</v>
      </c>
      <c r="O16">
        <f>C_helper!R18/C_helper!R$122</f>
        <v>6.5709818141994043E-4</v>
      </c>
      <c r="P16">
        <f>C_helper!S18/C_helper!S$122</f>
        <v>0</v>
      </c>
      <c r="Q16">
        <f>C_helper!T18/C_helper!T$122</f>
        <v>0</v>
      </c>
      <c r="R16">
        <f>C_helper!U18/C_helper!U$122</f>
        <v>3.1384807556206266E-7</v>
      </c>
      <c r="S16">
        <f>C_helper!V18/C_helper!V$122</f>
        <v>1.3172340718958332E-5</v>
      </c>
      <c r="T16">
        <f>C_helper!W18/C_helper!W$122</f>
        <v>0</v>
      </c>
      <c r="U16">
        <f>C_helper!X18/C_helper!X$122</f>
        <v>0</v>
      </c>
      <c r="V16">
        <f>C_helper!Y18/C_helper!Y$122</f>
        <v>0</v>
      </c>
      <c r="W16">
        <f>C_helper!Z18/C_helper!Z$122</f>
        <v>0</v>
      </c>
      <c r="X16">
        <f>C_helper!AA18/C_helper!AA$122</f>
        <v>2.8458639003415827E-4</v>
      </c>
      <c r="Y16">
        <f>C_helper!AB18/C_helper!AB$122</f>
        <v>0</v>
      </c>
      <c r="Z16">
        <f>C_helper!AC18/C_helper!AC$122</f>
        <v>0</v>
      </c>
      <c r="AA16">
        <f>C_helper!AD18/C_helper!AD$122</f>
        <v>0</v>
      </c>
      <c r="AB16">
        <f>C_helper!AE18/C_helper!AE$122</f>
        <v>0</v>
      </c>
      <c r="AC16">
        <f>C_helper!AF18/C_helper!AF$122</f>
        <v>3.6405766781594146E-5</v>
      </c>
      <c r="AD16">
        <f>C_helper!AG18/C_helper!AG$122</f>
        <v>0</v>
      </c>
      <c r="AE16">
        <f>C_helper!AH18/C_helper!AH$122</f>
        <v>3.5565823570897191E-5</v>
      </c>
      <c r="AF16">
        <f>C_helper!AI18/C_helper!AI$122</f>
        <v>0</v>
      </c>
      <c r="AG16">
        <f>C_helper!AJ18/C_helper!AJ$122</f>
        <v>3.6984974325823358E-6</v>
      </c>
      <c r="AH16">
        <f>C_helper!AK18/C_helper!AK$122</f>
        <v>0</v>
      </c>
      <c r="AI16">
        <f>C_helper!AL18/C_helper!AL$122</f>
        <v>0</v>
      </c>
      <c r="AJ16">
        <f>C_helper!AM18/C_helper!AM$122</f>
        <v>0</v>
      </c>
      <c r="AK16">
        <f>C_helper!AN18/C_helper!AN$122</f>
        <v>0</v>
      </c>
      <c r="AL16">
        <f>C_helper!AO18/C_helper!AO$122</f>
        <v>0</v>
      </c>
      <c r="AM16">
        <v>0</v>
      </c>
      <c r="AN16">
        <f>C_helper!AQ18/C_helper!AQ$122</f>
        <v>2.1932203053743812E-5</v>
      </c>
      <c r="AO16">
        <f>C_helper!AR18/C_helper!AR$122</f>
        <v>0</v>
      </c>
      <c r="AP16">
        <f>C_helper!AS18/C_helper!AS$122</f>
        <v>0</v>
      </c>
      <c r="AQ16">
        <f>C_helper!AT18/C_helper!AT$122</f>
        <v>0</v>
      </c>
      <c r="AR16">
        <f>C_helper!AU18/C_helper!AU$122</f>
        <v>0</v>
      </c>
    </row>
    <row r="17" spans="1:44">
      <c r="A17" t="s">
        <v>63</v>
      </c>
      <c r="B17">
        <f>C_helper!E19/C_helper!E$122</f>
        <v>0</v>
      </c>
      <c r="C17">
        <f>C_helper!F19/C_helper!F$122</f>
        <v>0</v>
      </c>
      <c r="D17">
        <f>C_helper!G19/C_helper!G$122</f>
        <v>0</v>
      </c>
      <c r="E17">
        <f>C_helper!H19/C_helper!H$122</f>
        <v>0</v>
      </c>
      <c r="F17">
        <v>0</v>
      </c>
      <c r="G17">
        <f>C_helper!J19/C_helper!J$122</f>
        <v>3.602689376900811E-3</v>
      </c>
      <c r="H17">
        <f>C_helper!K19/C_helper!K$122</f>
        <v>5.7858019657391381E-3</v>
      </c>
      <c r="I17">
        <f>C_helper!L19/C_helper!L$122</f>
        <v>0</v>
      </c>
      <c r="J17">
        <f>C_helper!M19/C_helper!M$122</f>
        <v>0</v>
      </c>
      <c r="K17">
        <f>C_helper!N19/C_helper!N$122</f>
        <v>0</v>
      </c>
      <c r="L17">
        <f>C_helper!O19/C_helper!O$122</f>
        <v>0</v>
      </c>
      <c r="M17">
        <f>C_helper!P19/C_helper!P$122</f>
        <v>0</v>
      </c>
      <c r="N17">
        <f>C_helper!Q19/C_helper!Q$122</f>
        <v>0</v>
      </c>
      <c r="O17">
        <f>C_helper!R19/C_helper!R$122</f>
        <v>0</v>
      </c>
      <c r="P17">
        <f>C_helper!S19/C_helper!S$122</f>
        <v>0</v>
      </c>
      <c r="Q17">
        <f>C_helper!T19/C_helper!T$122</f>
        <v>0</v>
      </c>
      <c r="R17">
        <f>C_helper!U19/C_helper!U$122</f>
        <v>0</v>
      </c>
      <c r="S17">
        <f>C_helper!V19/C_helper!V$122</f>
        <v>2.4211161403285384E-3</v>
      </c>
      <c r="T17">
        <f>C_helper!W19/C_helper!W$122</f>
        <v>0</v>
      </c>
      <c r="U17">
        <f>C_helper!X19/C_helper!X$122</f>
        <v>0</v>
      </c>
      <c r="V17">
        <f>C_helper!Y19/C_helper!Y$122</f>
        <v>0</v>
      </c>
      <c r="W17">
        <f>C_helper!Z19/C_helper!Z$122</f>
        <v>0</v>
      </c>
      <c r="X17">
        <f>C_helper!AA19/C_helper!AA$122</f>
        <v>2.1110346954253924E-5</v>
      </c>
      <c r="Y17">
        <f>C_helper!AB19/C_helper!AB$122</f>
        <v>0</v>
      </c>
      <c r="Z17">
        <f>C_helper!AC19/C_helper!AC$122</f>
        <v>0</v>
      </c>
      <c r="AA17">
        <f>C_helper!AD19/C_helper!AD$122</f>
        <v>0</v>
      </c>
      <c r="AB17">
        <f>C_helper!AE19/C_helper!AE$122</f>
        <v>0</v>
      </c>
      <c r="AC17">
        <f>C_helper!AF19/C_helper!AF$122</f>
        <v>0</v>
      </c>
      <c r="AD17">
        <f>C_helper!AG19/C_helper!AG$122</f>
        <v>0</v>
      </c>
      <c r="AE17">
        <f>C_helper!AH19/C_helper!AH$122</f>
        <v>1.7756688136732726E-3</v>
      </c>
      <c r="AF17">
        <f>C_helper!AI19/C_helper!AI$122</f>
        <v>0</v>
      </c>
      <c r="AG17">
        <f>C_helper!AJ19/C_helper!AJ$122</f>
        <v>3.9441833334610197E-4</v>
      </c>
      <c r="AH17">
        <f>C_helper!AK19/C_helper!AK$122</f>
        <v>0</v>
      </c>
      <c r="AI17">
        <f>C_helper!AL19/C_helper!AL$122</f>
        <v>0</v>
      </c>
      <c r="AJ17">
        <f>C_helper!AM19/C_helper!AM$122</f>
        <v>0</v>
      </c>
      <c r="AK17">
        <f>C_helper!AN19/C_helper!AN$122</f>
        <v>0</v>
      </c>
      <c r="AL17">
        <f>C_helper!AO19/C_helper!AO$122</f>
        <v>1.6432054731990167E-4</v>
      </c>
      <c r="AM17">
        <v>0</v>
      </c>
      <c r="AN17">
        <f>C_helper!AQ19/C_helper!AQ$122</f>
        <v>1.9549704831604243E-3</v>
      </c>
      <c r="AO17">
        <f>C_helper!AR19/C_helper!AR$122</f>
        <v>0</v>
      </c>
      <c r="AP17">
        <f>C_helper!AS19/C_helper!AS$122</f>
        <v>0</v>
      </c>
      <c r="AQ17">
        <f>C_helper!AT19/C_helper!AT$122</f>
        <v>0</v>
      </c>
      <c r="AR17">
        <f>C_helper!AU19/C_helper!AU$122</f>
        <v>0</v>
      </c>
    </row>
    <row r="18" spans="1:44">
      <c r="A18" t="s">
        <v>64</v>
      </c>
      <c r="B18">
        <f>C_helper!E20/C_helper!E$122</f>
        <v>0</v>
      </c>
      <c r="C18">
        <f>C_helper!F20/C_helper!F$122</f>
        <v>0</v>
      </c>
      <c r="D18">
        <f>C_helper!G20/C_helper!G$122</f>
        <v>0</v>
      </c>
      <c r="E18">
        <f>C_helper!H20/C_helper!H$122</f>
        <v>0</v>
      </c>
      <c r="F18">
        <v>0</v>
      </c>
      <c r="G18">
        <f>C_helper!J20/C_helper!J$122</f>
        <v>0</v>
      </c>
      <c r="H18">
        <f>C_helper!K20/C_helper!K$122</f>
        <v>1.7163343097422693E-4</v>
      </c>
      <c r="I18">
        <f>C_helper!L20/C_helper!L$122</f>
        <v>0</v>
      </c>
      <c r="J18">
        <f>C_helper!M20/C_helper!M$122</f>
        <v>0</v>
      </c>
      <c r="K18">
        <f>C_helper!N20/C_helper!N$122</f>
        <v>1.7456862058346873E-2</v>
      </c>
      <c r="L18">
        <f>C_helper!O20/C_helper!O$122</f>
        <v>0</v>
      </c>
      <c r="M18">
        <f>C_helper!P20/C_helper!P$122</f>
        <v>0</v>
      </c>
      <c r="N18">
        <f>C_helper!Q20/C_helper!Q$122</f>
        <v>4.9000735884121112E-3</v>
      </c>
      <c r="O18">
        <f>C_helper!R20/C_helper!R$122</f>
        <v>3.380134678086114E-7</v>
      </c>
      <c r="P18">
        <f>C_helper!S20/C_helper!S$122</f>
        <v>0</v>
      </c>
      <c r="Q18">
        <f>C_helper!T20/C_helper!T$122</f>
        <v>1.3391833061505379E-4</v>
      </c>
      <c r="R18">
        <f>C_helper!U20/C_helper!U$122</f>
        <v>2.874534524072932E-3</v>
      </c>
      <c r="S18">
        <f>C_helper!V20/C_helper!V$122</f>
        <v>3.5325822837206437E-5</v>
      </c>
      <c r="T18">
        <f>C_helper!W20/C_helper!W$122</f>
        <v>0</v>
      </c>
      <c r="U18">
        <f>C_helper!X20/C_helper!X$122</f>
        <v>0</v>
      </c>
      <c r="V18">
        <f>C_helper!Y20/C_helper!Y$122</f>
        <v>0</v>
      </c>
      <c r="W18">
        <f>C_helper!Z20/C_helper!Z$122</f>
        <v>0</v>
      </c>
      <c r="X18">
        <f>C_helper!AA20/C_helper!AA$122</f>
        <v>5.8647269549064315E-4</v>
      </c>
      <c r="Y18">
        <f>C_helper!AB20/C_helper!AB$122</f>
        <v>0</v>
      </c>
      <c r="Z18">
        <f>C_helper!AC20/C_helper!AC$122</f>
        <v>0</v>
      </c>
      <c r="AA18">
        <f>C_helper!AD20/C_helper!AD$122</f>
        <v>0</v>
      </c>
      <c r="AB18">
        <f>C_helper!AE20/C_helper!AE$122</f>
        <v>0</v>
      </c>
      <c r="AC18">
        <f>C_helper!AF20/C_helper!AF$122</f>
        <v>1.2372553908695239E-4</v>
      </c>
      <c r="AD18">
        <f>C_helper!AG20/C_helper!AG$122</f>
        <v>0</v>
      </c>
      <c r="AE18">
        <f>C_helper!AH20/C_helper!AH$122</f>
        <v>0</v>
      </c>
      <c r="AF18">
        <f>C_helper!AI20/C_helper!AI$122</f>
        <v>0</v>
      </c>
      <c r="AG18">
        <f>C_helper!AJ20/C_helper!AJ$122</f>
        <v>3.2890209311178631E-5</v>
      </c>
      <c r="AH18">
        <f>C_helper!AK20/C_helper!AK$122</f>
        <v>0</v>
      </c>
      <c r="AI18">
        <f>C_helper!AL20/C_helper!AL$122</f>
        <v>0</v>
      </c>
      <c r="AJ18">
        <f>C_helper!AM20/C_helper!AM$122</f>
        <v>0</v>
      </c>
      <c r="AK18">
        <f>C_helper!AN20/C_helper!AN$122</f>
        <v>0</v>
      </c>
      <c r="AL18">
        <f>C_helper!AO20/C_helper!AO$122</f>
        <v>1.5494629638840326E-7</v>
      </c>
      <c r="AM18">
        <v>0</v>
      </c>
      <c r="AN18">
        <f>C_helper!AQ20/C_helper!AQ$122</f>
        <v>0</v>
      </c>
      <c r="AO18">
        <f>C_helper!AR20/C_helper!AR$122</f>
        <v>0</v>
      </c>
      <c r="AP18">
        <f>C_helper!AS20/C_helper!AS$122</f>
        <v>0</v>
      </c>
      <c r="AQ18">
        <f>C_helper!AT20/C_helper!AT$122</f>
        <v>0</v>
      </c>
      <c r="AR18">
        <f>C_helper!AU20/C_helper!AU$122</f>
        <v>0</v>
      </c>
    </row>
    <row r="19" spans="1:44">
      <c r="A19" t="s">
        <v>65</v>
      </c>
      <c r="B19">
        <f>C_helper!E21/C_helper!E$122</f>
        <v>0</v>
      </c>
      <c r="C19">
        <f>C_helper!F21/C_helper!F$122</f>
        <v>0</v>
      </c>
      <c r="D19">
        <f>C_helper!G21/C_helper!G$122</f>
        <v>0</v>
      </c>
      <c r="E19">
        <f>C_helper!H21/C_helper!H$122</f>
        <v>0</v>
      </c>
      <c r="F19">
        <v>0</v>
      </c>
      <c r="G19">
        <f>C_helper!J21/C_helper!J$122</f>
        <v>0</v>
      </c>
      <c r="H19">
        <f>C_helper!K21/C_helper!K$122</f>
        <v>0</v>
      </c>
      <c r="I19">
        <f>C_helper!L21/C_helper!L$122</f>
        <v>0</v>
      </c>
      <c r="J19">
        <f>C_helper!M21/C_helper!M$122</f>
        <v>0</v>
      </c>
      <c r="K19">
        <f>C_helper!N21/C_helper!N$122</f>
        <v>0</v>
      </c>
      <c r="L19">
        <f>C_helper!O21/C_helper!O$122</f>
        <v>0</v>
      </c>
      <c r="M19">
        <f>C_helper!P21/C_helper!P$122</f>
        <v>0</v>
      </c>
      <c r="N19">
        <f>C_helper!Q21/C_helper!Q$122</f>
        <v>1.0717207539185945E-5</v>
      </c>
      <c r="O19">
        <f>C_helper!R21/C_helper!R$122</f>
        <v>0</v>
      </c>
      <c r="P19">
        <f>C_helper!S21/C_helper!S$122</f>
        <v>0</v>
      </c>
      <c r="Q19">
        <f>C_helper!T21/C_helper!T$122</f>
        <v>4.7265293158254286E-6</v>
      </c>
      <c r="R19">
        <f>C_helper!U21/C_helper!U$122</f>
        <v>6.873272854809172E-5</v>
      </c>
      <c r="S19">
        <f>C_helper!V21/C_helper!V$122</f>
        <v>8.6013389085598073E-3</v>
      </c>
      <c r="T19">
        <f>C_helper!W21/C_helper!W$122</f>
        <v>1.0872171837471592E-6</v>
      </c>
      <c r="U19">
        <f>C_helper!X21/C_helper!X$122</f>
        <v>0</v>
      </c>
      <c r="V19">
        <f>C_helper!Y21/C_helper!Y$122</f>
        <v>0</v>
      </c>
      <c r="W19">
        <f>C_helper!Z21/C_helper!Z$122</f>
        <v>0</v>
      </c>
      <c r="X19">
        <f>C_helper!AA21/C_helper!AA$122</f>
        <v>7.3794430222696322E-4</v>
      </c>
      <c r="Y19">
        <f>C_helper!AB21/C_helper!AB$122</f>
        <v>0</v>
      </c>
      <c r="Z19">
        <f>C_helper!AC21/C_helper!AC$122</f>
        <v>0</v>
      </c>
      <c r="AA19">
        <f>C_helper!AD21/C_helper!AD$122</f>
        <v>0</v>
      </c>
      <c r="AB19">
        <f>C_helper!AE21/C_helper!AE$122</f>
        <v>0</v>
      </c>
      <c r="AC19">
        <f>C_helper!AF21/C_helper!AF$122</f>
        <v>1.5796858704983794E-4</v>
      </c>
      <c r="AD19">
        <f>C_helper!AG21/C_helper!AG$122</f>
        <v>4.06854522249043E-7</v>
      </c>
      <c r="AE19">
        <f>C_helper!AH21/C_helper!AH$122</f>
        <v>2.7207035542713978E-4</v>
      </c>
      <c r="AF19">
        <f>C_helper!AI21/C_helper!AI$122</f>
        <v>0</v>
      </c>
      <c r="AG19">
        <f>C_helper!AJ21/C_helper!AJ$122</f>
        <v>1.9261246272112723E-3</v>
      </c>
      <c r="AH19">
        <f>C_helper!AK21/C_helper!AK$122</f>
        <v>0</v>
      </c>
      <c r="AI19">
        <f>C_helper!AL21/C_helper!AL$122</f>
        <v>0</v>
      </c>
      <c r="AJ19">
        <f>C_helper!AM21/C_helper!AM$122</f>
        <v>0</v>
      </c>
      <c r="AK19">
        <f>C_helper!AN21/C_helper!AN$122</f>
        <v>0</v>
      </c>
      <c r="AL19">
        <f>C_helper!AO21/C_helper!AO$122</f>
        <v>7.3878394117990673E-3</v>
      </c>
      <c r="AM19">
        <v>0</v>
      </c>
      <c r="AN19">
        <f>C_helper!AQ21/C_helper!AQ$122</f>
        <v>0</v>
      </c>
      <c r="AO19">
        <f>C_helper!AR21/C_helper!AR$122</f>
        <v>0</v>
      </c>
      <c r="AP19">
        <f>C_helper!AS21/C_helper!AS$122</f>
        <v>0</v>
      </c>
      <c r="AQ19">
        <f>C_helper!AT21/C_helper!AT$122</f>
        <v>0</v>
      </c>
      <c r="AR19">
        <f>C_helper!AU21/C_helper!AU$122</f>
        <v>0</v>
      </c>
    </row>
    <row r="20" spans="1:44">
      <c r="A20" t="s">
        <v>66</v>
      </c>
      <c r="B20">
        <f>C_helper!E22/C_helper!E$122</f>
        <v>0</v>
      </c>
      <c r="C20">
        <f>C_helper!F22/C_helper!F$122</f>
        <v>0</v>
      </c>
      <c r="D20">
        <f>C_helper!G22/C_helper!G$122</f>
        <v>0</v>
      </c>
      <c r="E20">
        <f>C_helper!H22/C_helper!H$122</f>
        <v>0</v>
      </c>
      <c r="F20">
        <v>0</v>
      </c>
      <c r="G20">
        <f>C_helper!J22/C_helper!J$122</f>
        <v>4.0544663785641727E-4</v>
      </c>
      <c r="H20">
        <f>C_helper!K22/C_helper!K$122</f>
        <v>0</v>
      </c>
      <c r="I20">
        <f>C_helper!L22/C_helper!L$122</f>
        <v>0</v>
      </c>
      <c r="J20">
        <f>C_helper!M22/C_helper!M$122</f>
        <v>0</v>
      </c>
      <c r="K20">
        <f>C_helper!N22/C_helper!N$122</f>
        <v>0</v>
      </c>
      <c r="L20">
        <f>C_helper!O22/C_helper!O$122</f>
        <v>0</v>
      </c>
      <c r="M20">
        <f>C_helper!P22/C_helper!P$122</f>
        <v>0</v>
      </c>
      <c r="N20">
        <f>C_helper!Q22/C_helper!Q$122</f>
        <v>1.0282975854408584E-3</v>
      </c>
      <c r="O20">
        <f>C_helper!R22/C_helper!R$122</f>
        <v>3.9784185161073561E-4</v>
      </c>
      <c r="P20">
        <f>C_helper!S22/C_helper!S$122</f>
        <v>0</v>
      </c>
      <c r="Q20">
        <f>C_helper!T22/C_helper!T$122</f>
        <v>0</v>
      </c>
      <c r="R20">
        <f>C_helper!U22/C_helper!U$122</f>
        <v>6.0133291277691199E-4</v>
      </c>
      <c r="S20">
        <f>C_helper!V22/C_helper!V$122</f>
        <v>2.9757515169646779E-4</v>
      </c>
      <c r="T20">
        <f>C_helper!W22/C_helper!W$122</f>
        <v>0</v>
      </c>
      <c r="U20">
        <f>C_helper!X22/C_helper!X$122</f>
        <v>0</v>
      </c>
      <c r="V20">
        <f>C_helper!Y22/C_helper!Y$122</f>
        <v>0</v>
      </c>
      <c r="W20">
        <f>C_helper!Z22/C_helper!Z$122</f>
        <v>0</v>
      </c>
      <c r="X20">
        <f>C_helper!AA22/C_helper!AA$122</f>
        <v>9.3959122636179968E-4</v>
      </c>
      <c r="Y20">
        <f>C_helper!AB22/C_helper!AB$122</f>
        <v>0</v>
      </c>
      <c r="Z20">
        <f>C_helper!AC22/C_helper!AC$122</f>
        <v>0</v>
      </c>
      <c r="AA20">
        <f>C_helper!AD22/C_helper!AD$122</f>
        <v>0</v>
      </c>
      <c r="AB20">
        <f>C_helper!AE22/C_helper!AE$122</f>
        <v>0</v>
      </c>
      <c r="AC20">
        <f>C_helper!AF22/C_helper!AF$122</f>
        <v>3.780252268534343E-4</v>
      </c>
      <c r="AD20">
        <f>C_helper!AG22/C_helper!AG$122</f>
        <v>1.220563566747129E-6</v>
      </c>
      <c r="AE20">
        <f>C_helper!AH22/C_helper!AH$122</f>
        <v>9.2110566114489499E-5</v>
      </c>
      <c r="AF20">
        <f>C_helper!AI22/C_helper!AI$122</f>
        <v>0</v>
      </c>
      <c r="AG20">
        <f>C_helper!AJ22/C_helper!AJ$122</f>
        <v>2.9352860695301668E-3</v>
      </c>
      <c r="AH20">
        <f>C_helper!AK22/C_helper!AK$122</f>
        <v>0</v>
      </c>
      <c r="AI20">
        <f>C_helper!AL22/C_helper!AL$122</f>
        <v>0</v>
      </c>
      <c r="AJ20">
        <f>C_helper!AM22/C_helper!AM$122</f>
        <v>0</v>
      </c>
      <c r="AK20">
        <f>C_helper!AN22/C_helper!AN$122</f>
        <v>0</v>
      </c>
      <c r="AL20">
        <f>C_helper!AO22/C_helper!AO$122</f>
        <v>0</v>
      </c>
      <c r="AM20">
        <v>0</v>
      </c>
      <c r="AN20">
        <f>C_helper!AQ22/C_helper!AQ$122</f>
        <v>0</v>
      </c>
      <c r="AO20">
        <f>C_helper!AR22/C_helper!AR$122</f>
        <v>0</v>
      </c>
      <c r="AP20">
        <f>C_helper!AS22/C_helper!AS$122</f>
        <v>0</v>
      </c>
      <c r="AQ20">
        <f>C_helper!AT22/C_helper!AT$122</f>
        <v>0</v>
      </c>
      <c r="AR20">
        <f>C_helper!AU22/C_helper!AU$122</f>
        <v>0</v>
      </c>
    </row>
    <row r="21" spans="1:44">
      <c r="A21" t="s">
        <v>67</v>
      </c>
      <c r="B21">
        <f>C_helper!E23/C_helper!E$122</f>
        <v>0</v>
      </c>
      <c r="C21">
        <f>C_helper!F23/C_helper!F$122</f>
        <v>0</v>
      </c>
      <c r="D21">
        <f>C_helper!G23/C_helper!G$122</f>
        <v>0</v>
      </c>
      <c r="E21">
        <f>C_helper!H23/C_helper!H$122</f>
        <v>0</v>
      </c>
      <c r="F21">
        <v>0</v>
      </c>
      <c r="G21">
        <f>C_helper!J23/C_helper!J$122</f>
        <v>0</v>
      </c>
      <c r="H21">
        <f>C_helper!K23/C_helper!K$122</f>
        <v>0</v>
      </c>
      <c r="I21">
        <f>C_helper!L23/C_helper!L$122</f>
        <v>0</v>
      </c>
      <c r="J21">
        <f>C_helper!M23/C_helper!M$122</f>
        <v>0</v>
      </c>
      <c r="K21">
        <f>C_helper!N23/C_helper!N$122</f>
        <v>0</v>
      </c>
      <c r="L21">
        <f>C_helper!O23/C_helper!O$122</f>
        <v>0</v>
      </c>
      <c r="M21">
        <f>C_helper!P23/C_helper!P$122</f>
        <v>3.8647534414672346E-3</v>
      </c>
      <c r="N21">
        <f>C_helper!Q23/C_helper!Q$122</f>
        <v>0</v>
      </c>
      <c r="O21">
        <f>C_helper!R23/C_helper!R$122</f>
        <v>0</v>
      </c>
      <c r="P21">
        <f>C_helper!S23/C_helper!S$122</f>
        <v>0</v>
      </c>
      <c r="Q21">
        <f>C_helper!T23/C_helper!T$122</f>
        <v>0</v>
      </c>
      <c r="R21">
        <f>C_helper!U23/C_helper!U$122</f>
        <v>0</v>
      </c>
      <c r="S21">
        <f>C_helper!V23/C_helper!V$122</f>
        <v>0</v>
      </c>
      <c r="T21">
        <f>C_helper!W23/C_helper!W$122</f>
        <v>0</v>
      </c>
      <c r="U21">
        <f>C_helper!X23/C_helper!X$122</f>
        <v>0</v>
      </c>
      <c r="V21">
        <f>C_helper!Y23/C_helper!Y$122</f>
        <v>0</v>
      </c>
      <c r="W21">
        <f>C_helper!Z23/C_helper!Z$122</f>
        <v>0</v>
      </c>
      <c r="X21">
        <f>C_helper!AA23/C_helper!AA$122</f>
        <v>0.12130764664883804</v>
      </c>
      <c r="Y21">
        <f>C_helper!AB23/C_helper!AB$122</f>
        <v>0</v>
      </c>
      <c r="Z21">
        <f>C_helper!AC23/C_helper!AC$122</f>
        <v>0</v>
      </c>
      <c r="AA21">
        <f>C_helper!AD23/C_helper!AD$122</f>
        <v>0</v>
      </c>
      <c r="AB21">
        <f>C_helper!AE23/C_helper!AE$122</f>
        <v>0</v>
      </c>
      <c r="AC21">
        <f>C_helper!AF23/C_helper!AF$122</f>
        <v>5.4428423604165499E-5</v>
      </c>
      <c r="AD21">
        <f>C_helper!AG23/C_helper!AG$122</f>
        <v>0</v>
      </c>
      <c r="AE21">
        <f>C_helper!AH23/C_helper!AH$122</f>
        <v>0</v>
      </c>
      <c r="AF21">
        <f>C_helper!AI23/C_helper!AI$122</f>
        <v>0</v>
      </c>
      <c r="AG21">
        <f>C_helper!AJ23/C_helper!AJ$122</f>
        <v>0</v>
      </c>
      <c r="AH21">
        <f>C_helper!AK23/C_helper!AK$122</f>
        <v>0</v>
      </c>
      <c r="AI21">
        <f>C_helper!AL23/C_helper!AL$122</f>
        <v>0</v>
      </c>
      <c r="AJ21">
        <f>C_helper!AM23/C_helper!AM$122</f>
        <v>0</v>
      </c>
      <c r="AK21">
        <f>C_helper!AN23/C_helper!AN$122</f>
        <v>0</v>
      </c>
      <c r="AL21">
        <f>C_helper!AO23/C_helper!AO$122</f>
        <v>0</v>
      </c>
      <c r="AM21">
        <v>0</v>
      </c>
      <c r="AN21">
        <f>C_helper!AQ23/C_helper!AQ$122</f>
        <v>0</v>
      </c>
      <c r="AO21">
        <f>C_helper!AR23/C_helper!AR$122</f>
        <v>0</v>
      </c>
      <c r="AP21">
        <f>C_helper!AS23/C_helper!AS$122</f>
        <v>0</v>
      </c>
      <c r="AQ21">
        <f>C_helper!AT23/C_helper!AT$122</f>
        <v>0</v>
      </c>
      <c r="AR21">
        <f>C_helper!AU23/C_helper!AU$122</f>
        <v>0</v>
      </c>
    </row>
    <row r="22" spans="1:44">
      <c r="A22" t="s">
        <v>68</v>
      </c>
      <c r="B22">
        <f>C_helper!E24/C_helper!E$122</f>
        <v>3.1262403936050332E-6</v>
      </c>
      <c r="C22">
        <f>C_helper!F24/C_helper!F$122</f>
        <v>0</v>
      </c>
      <c r="D22">
        <f>C_helper!G24/C_helper!G$122</f>
        <v>0</v>
      </c>
      <c r="E22">
        <f>C_helper!H24/C_helper!H$122</f>
        <v>0</v>
      </c>
      <c r="F22">
        <v>0</v>
      </c>
      <c r="G22">
        <f>C_helper!J24/C_helper!J$122</f>
        <v>0</v>
      </c>
      <c r="H22">
        <f>C_helper!K24/C_helper!K$122</f>
        <v>0</v>
      </c>
      <c r="I22">
        <f>C_helper!L24/C_helper!L$122</f>
        <v>0</v>
      </c>
      <c r="J22">
        <f>C_helper!M24/C_helper!M$122</f>
        <v>0</v>
      </c>
      <c r="K22">
        <f>C_helper!N24/C_helper!N$122</f>
        <v>0</v>
      </c>
      <c r="L22">
        <f>C_helper!O24/C_helper!O$122</f>
        <v>0</v>
      </c>
      <c r="M22">
        <f>C_helper!P24/C_helper!P$122</f>
        <v>0</v>
      </c>
      <c r="N22">
        <f>C_helper!Q24/C_helper!Q$122</f>
        <v>0</v>
      </c>
      <c r="O22">
        <f>C_helper!R24/C_helper!R$122</f>
        <v>0</v>
      </c>
      <c r="P22">
        <f>C_helper!S24/C_helper!S$122</f>
        <v>0</v>
      </c>
      <c r="Q22">
        <f>C_helper!T24/C_helper!T$122</f>
        <v>3.1510195438836191E-7</v>
      </c>
      <c r="R22">
        <f>C_helper!U24/C_helper!U$122</f>
        <v>2.5107846044965013E-6</v>
      </c>
      <c r="S22">
        <f>C_helper!V24/C_helper!V$122</f>
        <v>1.8940229306502207E-3</v>
      </c>
      <c r="T22">
        <f>C_helper!W24/C_helper!W$122</f>
        <v>8.3715723148531271E-5</v>
      </c>
      <c r="U22">
        <f>C_helper!X24/C_helper!X$122</f>
        <v>0</v>
      </c>
      <c r="V22">
        <f>C_helper!Y24/C_helper!Y$122</f>
        <v>0</v>
      </c>
      <c r="W22">
        <f>C_helper!Z24/C_helper!Z$122</f>
        <v>0</v>
      </c>
      <c r="X22">
        <f>C_helper!AA24/C_helper!AA$122</f>
        <v>7.237038573777168E-4</v>
      </c>
      <c r="Y22">
        <f>C_helper!AB24/C_helper!AB$122</f>
        <v>0</v>
      </c>
      <c r="Z22">
        <f>C_helper!AC24/C_helper!AC$122</f>
        <v>0</v>
      </c>
      <c r="AA22">
        <f>C_helper!AD24/C_helper!AD$122</f>
        <v>0</v>
      </c>
      <c r="AB22">
        <f>C_helper!AE24/C_helper!AE$122</f>
        <v>0</v>
      </c>
      <c r="AC22">
        <f>C_helper!AF24/C_helper!AF$122</f>
        <v>3.9649845009656994E-4</v>
      </c>
      <c r="AD22">
        <f>C_helper!AG24/C_helper!AG$122</f>
        <v>0</v>
      </c>
      <c r="AE22">
        <f>C_helper!AH24/C_helper!AH$122</f>
        <v>9.3421748550282952E-6</v>
      </c>
      <c r="AF22">
        <f>C_helper!AI24/C_helper!AI$122</f>
        <v>0</v>
      </c>
      <c r="AG22">
        <f>C_helper!AJ24/C_helper!AJ$122</f>
        <v>0</v>
      </c>
      <c r="AH22">
        <f>C_helper!AK24/C_helper!AK$122</f>
        <v>0</v>
      </c>
      <c r="AI22">
        <f>C_helper!AL24/C_helper!AL$122</f>
        <v>0</v>
      </c>
      <c r="AJ22">
        <f>C_helper!AM24/C_helper!AM$122</f>
        <v>0</v>
      </c>
      <c r="AK22">
        <f>C_helper!AN24/C_helper!AN$122</f>
        <v>0</v>
      </c>
      <c r="AL22">
        <f>C_helper!AO24/C_helper!AO$122</f>
        <v>0</v>
      </c>
      <c r="AM22">
        <v>0</v>
      </c>
      <c r="AN22">
        <f>C_helper!AQ24/C_helper!AQ$122</f>
        <v>0</v>
      </c>
      <c r="AO22">
        <f>C_helper!AR24/C_helper!AR$122</f>
        <v>0</v>
      </c>
      <c r="AP22">
        <f>C_helper!AS24/C_helper!AS$122</f>
        <v>0</v>
      </c>
      <c r="AQ22">
        <f>C_helper!AT24/C_helper!AT$122</f>
        <v>0</v>
      </c>
      <c r="AR22">
        <f>C_helper!AU24/C_helper!AU$122</f>
        <v>0</v>
      </c>
    </row>
    <row r="23" spans="1:44">
      <c r="A23" t="s">
        <v>69</v>
      </c>
      <c r="B23">
        <f>C_helper!E25/C_helper!E$122</f>
        <v>2.3033108981770356E-3</v>
      </c>
      <c r="C23">
        <f>C_helper!F25/C_helper!F$122</f>
        <v>4.8347302088064502E-3</v>
      </c>
      <c r="D23">
        <f>C_helper!G25/C_helper!G$122</f>
        <v>3.5443431156129278E-6</v>
      </c>
      <c r="E23">
        <f>C_helper!H25/C_helper!H$122</f>
        <v>0</v>
      </c>
      <c r="F23">
        <v>0</v>
      </c>
      <c r="G23">
        <f>C_helper!J25/C_helper!J$122</f>
        <v>0</v>
      </c>
      <c r="H23">
        <f>C_helper!K25/C_helper!K$122</f>
        <v>0</v>
      </c>
      <c r="I23">
        <f>C_helper!L25/C_helper!L$122</f>
        <v>0</v>
      </c>
      <c r="J23">
        <f>C_helper!M25/C_helper!M$122</f>
        <v>0</v>
      </c>
      <c r="K23">
        <f>C_helper!N25/C_helper!N$122</f>
        <v>2.9274527134346962E-2</v>
      </c>
      <c r="L23">
        <f>C_helper!O25/C_helper!O$122</f>
        <v>0</v>
      </c>
      <c r="M23">
        <f>C_helper!P25/C_helper!P$122</f>
        <v>0</v>
      </c>
      <c r="N23">
        <f>C_helper!Q25/C_helper!Q$122</f>
        <v>3.8803682469466351E-6</v>
      </c>
      <c r="O23">
        <f>C_helper!R25/C_helper!R$122</f>
        <v>0</v>
      </c>
      <c r="P23">
        <f>C_helper!S25/C_helper!S$122</f>
        <v>9.5883814385981367E-6</v>
      </c>
      <c r="Q23">
        <f>C_helper!T25/C_helper!T$122</f>
        <v>2.2813381497717401E-4</v>
      </c>
      <c r="R23">
        <f>C_helper!U25/C_helper!U$122</f>
        <v>1.2553923022482506E-6</v>
      </c>
      <c r="S23">
        <f>C_helper!V25/C_helper!V$122</f>
        <v>9.7475321320291668E-3</v>
      </c>
      <c r="T23">
        <f>C_helper!W25/C_helper!W$122</f>
        <v>2.9643753098568971E-3</v>
      </c>
      <c r="U23">
        <f>C_helper!X25/C_helper!X$122</f>
        <v>0</v>
      </c>
      <c r="V23">
        <f>C_helper!Y25/C_helper!Y$122</f>
        <v>0</v>
      </c>
      <c r="W23">
        <f>C_helper!Z25/C_helper!Z$122</f>
        <v>0</v>
      </c>
      <c r="X23">
        <f>C_helper!AA25/C_helper!AA$122</f>
        <v>1.338379308878391E-3</v>
      </c>
      <c r="Y23">
        <f>C_helper!AB25/C_helper!AB$122</f>
        <v>0</v>
      </c>
      <c r="Z23">
        <f>C_helper!AC25/C_helper!AC$122</f>
        <v>0</v>
      </c>
      <c r="AA23">
        <f>C_helper!AD25/C_helper!AD$122</f>
        <v>0</v>
      </c>
      <c r="AB23">
        <f>C_helper!AE25/C_helper!AE$122</f>
        <v>0</v>
      </c>
      <c r="AC23">
        <f>C_helper!AF25/C_helper!AF$122</f>
        <v>4.4705200248388259E-4</v>
      </c>
      <c r="AD23">
        <f>C_helper!AG25/C_helper!AG$122</f>
        <v>0</v>
      </c>
      <c r="AE23">
        <f>C_helper!AH25/C_helper!AH$122</f>
        <v>3.9900920499239266E-4</v>
      </c>
      <c r="AF23">
        <f>C_helper!AI25/C_helper!AI$122</f>
        <v>0</v>
      </c>
      <c r="AG23">
        <f>C_helper!AJ25/C_helper!AJ$122</f>
        <v>1.96548720702947E-4</v>
      </c>
      <c r="AH23">
        <f>C_helper!AK25/C_helper!AK$122</f>
        <v>0</v>
      </c>
      <c r="AI23">
        <f>C_helper!AL25/C_helper!AL$122</f>
        <v>0</v>
      </c>
      <c r="AJ23">
        <f>C_helper!AM25/C_helper!AM$122</f>
        <v>0</v>
      </c>
      <c r="AK23">
        <f>C_helper!AN25/C_helper!AN$122</f>
        <v>0</v>
      </c>
      <c r="AL23">
        <f>C_helper!AO25/C_helper!AO$122</f>
        <v>3.2837768593594302E-2</v>
      </c>
      <c r="AM23">
        <v>0</v>
      </c>
      <c r="AN23">
        <f>C_helper!AQ25/C_helper!AQ$122</f>
        <v>1.321941005979079E-5</v>
      </c>
      <c r="AO23">
        <f>C_helper!AR25/C_helper!AR$122</f>
        <v>0</v>
      </c>
      <c r="AP23">
        <f>C_helper!AS25/C_helper!AS$122</f>
        <v>0</v>
      </c>
      <c r="AQ23">
        <f>C_helper!AT25/C_helper!AT$122</f>
        <v>0</v>
      </c>
      <c r="AR23">
        <f>C_helper!AU25/C_helper!AU$122</f>
        <v>0</v>
      </c>
    </row>
    <row r="24" spans="1:44">
      <c r="A24" t="s">
        <v>70</v>
      </c>
      <c r="B24">
        <f>C_helper!E26/C_helper!E$122</f>
        <v>2.3917515284029419E-4</v>
      </c>
      <c r="C24">
        <f>C_helper!F26/C_helper!F$122</f>
        <v>2.0608009287981159E-3</v>
      </c>
      <c r="D24">
        <f>C_helper!G26/C_helper!G$122</f>
        <v>0</v>
      </c>
      <c r="E24">
        <f>C_helper!H26/C_helper!H$122</f>
        <v>0</v>
      </c>
      <c r="F24">
        <v>0</v>
      </c>
      <c r="G24">
        <f>C_helper!J26/C_helper!J$122</f>
        <v>0</v>
      </c>
      <c r="H24">
        <f>C_helper!K26/C_helper!K$122</f>
        <v>0</v>
      </c>
      <c r="I24">
        <f>C_helper!L26/C_helper!L$122</f>
        <v>0</v>
      </c>
      <c r="J24">
        <f>C_helper!M26/C_helper!M$122</f>
        <v>0</v>
      </c>
      <c r="K24">
        <f>C_helper!N26/C_helper!N$122</f>
        <v>0</v>
      </c>
      <c r="L24">
        <f>C_helper!O26/C_helper!O$122</f>
        <v>0</v>
      </c>
      <c r="M24">
        <f>C_helper!P26/C_helper!P$122</f>
        <v>0</v>
      </c>
      <c r="N24">
        <f>C_helper!Q26/C_helper!Q$122</f>
        <v>2.5869121646310902E-6</v>
      </c>
      <c r="O24">
        <f>C_helper!R26/C_helper!R$122</f>
        <v>3.380134678086114E-7</v>
      </c>
      <c r="P24">
        <f>C_helper!S26/C_helper!S$122</f>
        <v>0</v>
      </c>
      <c r="Q24">
        <f>C_helper!T26/C_helper!T$122</f>
        <v>3.9387744298545235E-4</v>
      </c>
      <c r="R24">
        <f>C_helper!U26/C_helper!U$122</f>
        <v>4.5821819032061147E-5</v>
      </c>
      <c r="S24">
        <f>C_helper!V26/C_helper!V$122</f>
        <v>1.8760606478516411E-5</v>
      </c>
      <c r="T24">
        <f>C_helper!W26/C_helper!W$122</f>
        <v>6.9763465029503965E-2</v>
      </c>
      <c r="U24">
        <f>C_helper!X26/C_helper!X$122</f>
        <v>0</v>
      </c>
      <c r="V24">
        <f>C_helper!Y26/C_helper!Y$122</f>
        <v>0</v>
      </c>
      <c r="W24">
        <f>C_helper!Z26/C_helper!Z$122</f>
        <v>0</v>
      </c>
      <c r="X24">
        <f>C_helper!AA26/C_helper!AA$122</f>
        <v>2.1102002943600069E-3</v>
      </c>
      <c r="Y24">
        <f>C_helper!AB26/C_helper!AB$122</f>
        <v>0</v>
      </c>
      <c r="Z24">
        <f>C_helper!AC26/C_helper!AC$122</f>
        <v>0</v>
      </c>
      <c r="AA24">
        <f>C_helper!AD26/C_helper!AD$122</f>
        <v>0</v>
      </c>
      <c r="AB24">
        <f>C_helper!AE26/C_helper!AE$122</f>
        <v>0</v>
      </c>
      <c r="AC24">
        <f>C_helper!AF26/C_helper!AF$122</f>
        <v>2.9157054207555946E-3</v>
      </c>
      <c r="AD24">
        <f>C_helper!AG26/C_helper!AG$122</f>
        <v>0</v>
      </c>
      <c r="AE24">
        <f>C_helper!AH26/C_helper!AH$122</f>
        <v>1.086314648054869E-3</v>
      </c>
      <c r="AF24">
        <f>C_helper!AI26/C_helper!AI$122</f>
        <v>0</v>
      </c>
      <c r="AG24">
        <f>C_helper!AJ26/C_helper!AJ$122</f>
        <v>0</v>
      </c>
      <c r="AH24">
        <f>C_helper!AK26/C_helper!AK$122</f>
        <v>0</v>
      </c>
      <c r="AI24">
        <f>C_helper!AL26/C_helper!AL$122</f>
        <v>0</v>
      </c>
      <c r="AJ24">
        <f>C_helper!AM26/C_helper!AM$122</f>
        <v>0</v>
      </c>
      <c r="AK24">
        <f>C_helper!AN26/C_helper!AN$122</f>
        <v>0</v>
      </c>
      <c r="AL24">
        <f>C_helper!AO26/C_helper!AO$122</f>
        <v>3.9362557134509967E-3</v>
      </c>
      <c r="AM24">
        <v>0</v>
      </c>
      <c r="AN24">
        <f>C_helper!AQ26/C_helper!AQ$122</f>
        <v>0</v>
      </c>
      <c r="AO24">
        <f>C_helper!AR26/C_helper!AR$122</f>
        <v>0</v>
      </c>
      <c r="AP24">
        <f>C_helper!AS26/C_helper!AS$122</f>
        <v>0</v>
      </c>
      <c r="AQ24">
        <f>C_helper!AT26/C_helper!AT$122</f>
        <v>0</v>
      </c>
      <c r="AR24">
        <f>C_helper!AU26/C_helper!AU$122</f>
        <v>0</v>
      </c>
    </row>
    <row r="25" spans="1:44">
      <c r="A25" t="s">
        <v>71</v>
      </c>
      <c r="B25">
        <f>C_helper!E27/C_helper!E$122</f>
        <v>0</v>
      </c>
      <c r="C25">
        <f>C_helper!F27/C_helper!F$122</f>
        <v>0</v>
      </c>
      <c r="D25">
        <f>C_helper!G27/C_helper!G$122</f>
        <v>0</v>
      </c>
      <c r="E25">
        <f>C_helper!H27/C_helper!H$122</f>
        <v>0</v>
      </c>
      <c r="F25">
        <v>0</v>
      </c>
      <c r="G25">
        <f>C_helper!J27/C_helper!J$122</f>
        <v>1.1397940951056057E-4</v>
      </c>
      <c r="H25">
        <f>C_helper!K27/C_helper!K$122</f>
        <v>0</v>
      </c>
      <c r="I25">
        <f>C_helper!L27/C_helper!L$122</f>
        <v>0</v>
      </c>
      <c r="J25">
        <f>C_helper!M27/C_helper!M$122</f>
        <v>0</v>
      </c>
      <c r="K25">
        <f>C_helper!N27/C_helper!N$122</f>
        <v>1.3613014853604883E-2</v>
      </c>
      <c r="L25">
        <f>C_helper!O27/C_helper!O$122</f>
        <v>0</v>
      </c>
      <c r="M25">
        <f>C_helper!P27/C_helper!P$122</f>
        <v>0</v>
      </c>
      <c r="N25">
        <f>C_helper!Q27/C_helper!Q$122</f>
        <v>5.9848212928740275E-3</v>
      </c>
      <c r="O25">
        <f>C_helper!R27/C_helper!R$122</f>
        <v>4.7460471015007121E-3</v>
      </c>
      <c r="P25">
        <f>C_helper!S27/C_helper!S$122</f>
        <v>5.3623911008456245E-5</v>
      </c>
      <c r="Q25">
        <f>C_helper!T27/C_helper!T$122</f>
        <v>2.531592121946977E-2</v>
      </c>
      <c r="R25">
        <f>C_helper!U27/C_helper!U$122</f>
        <v>2.0763874831110505E-2</v>
      </c>
      <c r="S25">
        <f>C_helper!V27/C_helper!V$122</f>
        <v>7.2302179882682343E-3</v>
      </c>
      <c r="T25">
        <f>C_helper!W27/C_helper!W$122</f>
        <v>4.2432533514246275E-4</v>
      </c>
      <c r="U25">
        <f>C_helper!X27/C_helper!X$122</f>
        <v>0</v>
      </c>
      <c r="V25">
        <f>C_helper!Y27/C_helper!Y$122</f>
        <v>0</v>
      </c>
      <c r="W25">
        <f>C_helper!Z27/C_helper!Z$122</f>
        <v>1.071424529939574E-5</v>
      </c>
      <c r="X25">
        <f>C_helper!AA27/C_helper!AA$122</f>
        <v>2.0018394093352728E-3</v>
      </c>
      <c r="Y25">
        <f>C_helper!AB27/C_helper!AB$122</f>
        <v>0</v>
      </c>
      <c r="Z25">
        <f>C_helper!AC27/C_helper!AC$122</f>
        <v>0</v>
      </c>
      <c r="AA25">
        <f>C_helper!AD27/C_helper!AD$122</f>
        <v>0</v>
      </c>
      <c r="AB25">
        <f>C_helper!AE27/C_helper!AE$122</f>
        <v>0</v>
      </c>
      <c r="AC25">
        <f>C_helper!AF27/C_helper!AF$122</f>
        <v>6.0466013639726905E-4</v>
      </c>
      <c r="AD25">
        <f>C_helper!AG27/C_helper!AG$122</f>
        <v>1.220563566747129E-6</v>
      </c>
      <c r="AE25">
        <f>C_helper!AH27/C_helper!AH$122</f>
        <v>4.314609702782804E-4</v>
      </c>
      <c r="AF25">
        <f>C_helper!AI27/C_helper!AI$122</f>
        <v>0</v>
      </c>
      <c r="AG25">
        <f>C_helper!AJ27/C_helper!AJ$122</f>
        <v>1.9097455671526933E-3</v>
      </c>
      <c r="AH25">
        <f>C_helper!AK27/C_helper!AK$122</f>
        <v>0</v>
      </c>
      <c r="AI25">
        <f>C_helper!AL27/C_helper!AL$122</f>
        <v>0</v>
      </c>
      <c r="AJ25">
        <f>C_helper!AM27/C_helper!AM$122</f>
        <v>0</v>
      </c>
      <c r="AK25">
        <f>C_helper!AN27/C_helper!AN$122</f>
        <v>0</v>
      </c>
      <c r="AL25">
        <f>C_helper!AO27/C_helper!AO$122</f>
        <v>0</v>
      </c>
      <c r="AM25">
        <v>0</v>
      </c>
      <c r="AN25">
        <f>C_helper!AQ27/C_helper!AQ$122</f>
        <v>7.9196283903655747E-4</v>
      </c>
      <c r="AO25">
        <f>C_helper!AR27/C_helper!AR$122</f>
        <v>0</v>
      </c>
      <c r="AP25">
        <f>C_helper!AS27/C_helper!AS$122</f>
        <v>0</v>
      </c>
      <c r="AQ25">
        <f>C_helper!AT27/C_helper!AT$122</f>
        <v>0</v>
      </c>
      <c r="AR25">
        <f>C_helper!AU27/C_helper!AU$122</f>
        <v>0</v>
      </c>
    </row>
    <row r="26" spans="1:44">
      <c r="A26" t="s">
        <v>72</v>
      </c>
      <c r="B26">
        <f>C_helper!E28/C_helper!E$122</f>
        <v>0</v>
      </c>
      <c r="C26">
        <f>C_helper!F28/C_helper!F$122</f>
        <v>0</v>
      </c>
      <c r="D26">
        <f>C_helper!G28/C_helper!G$122</f>
        <v>0</v>
      </c>
      <c r="E26">
        <f>C_helper!H28/C_helper!H$122</f>
        <v>0</v>
      </c>
      <c r="F26">
        <v>0</v>
      </c>
      <c r="G26">
        <f>C_helper!J28/C_helper!J$122</f>
        <v>0</v>
      </c>
      <c r="H26">
        <f>C_helper!K28/C_helper!K$122</f>
        <v>0</v>
      </c>
      <c r="I26">
        <f>C_helper!L28/C_helper!L$122</f>
        <v>0</v>
      </c>
      <c r="J26">
        <f>C_helper!M28/C_helper!M$122</f>
        <v>0</v>
      </c>
      <c r="K26">
        <f>C_helper!N28/C_helper!N$122</f>
        <v>3.0371056163637313E-3</v>
      </c>
      <c r="L26">
        <f>C_helper!O28/C_helper!O$122</f>
        <v>0</v>
      </c>
      <c r="M26">
        <f>C_helper!P28/C_helper!P$122</f>
        <v>0</v>
      </c>
      <c r="N26">
        <f>C_helper!Q28/C_helper!Q$122</f>
        <v>1.3470421200114748E-3</v>
      </c>
      <c r="O26">
        <f>C_helper!R28/C_helper!R$122</f>
        <v>0</v>
      </c>
      <c r="P26">
        <f>C_helper!S28/C_helper!S$122</f>
        <v>0</v>
      </c>
      <c r="Q26">
        <f>C_helper!T28/C_helper!T$122</f>
        <v>6.2201125796262635E-3</v>
      </c>
      <c r="R26">
        <f>C_helper!U28/C_helper!U$122</f>
        <v>7.8462018890515673E-6</v>
      </c>
      <c r="S26">
        <f>C_helper!V28/C_helper!V$122</f>
        <v>0</v>
      </c>
      <c r="T26">
        <f>C_helper!W28/C_helper!W$122</f>
        <v>0</v>
      </c>
      <c r="U26">
        <f>C_helper!X28/C_helper!X$122</f>
        <v>0</v>
      </c>
      <c r="V26">
        <f>C_helper!Y28/C_helper!Y$122</f>
        <v>0</v>
      </c>
      <c r="W26">
        <f>C_helper!Z28/C_helper!Z$122</f>
        <v>0</v>
      </c>
      <c r="X26">
        <f>C_helper!AA28/C_helper!AA$122</f>
        <v>2.6762023503798581E-4</v>
      </c>
      <c r="Y26">
        <f>C_helper!AB28/C_helper!AB$122</f>
        <v>0</v>
      </c>
      <c r="Z26">
        <f>C_helper!AC28/C_helper!AC$122</f>
        <v>0</v>
      </c>
      <c r="AA26">
        <f>C_helper!AD28/C_helper!AD$122</f>
        <v>-2.3750688043847421E-3</v>
      </c>
      <c r="AB26">
        <f>C_helper!AE28/C_helper!AE$122</f>
        <v>0</v>
      </c>
      <c r="AC26">
        <f>C_helper!AF28/C_helper!AF$122</f>
        <v>3.2350668996515588E-5</v>
      </c>
      <c r="AD26">
        <f>C_helper!AG28/C_helper!AG$122</f>
        <v>0</v>
      </c>
      <c r="AE26">
        <f>C_helper!AH28/C_helper!AH$122</f>
        <v>0</v>
      </c>
      <c r="AF26">
        <f>C_helper!AI28/C_helper!AI$122</f>
        <v>0</v>
      </c>
      <c r="AG26">
        <f>C_helper!AJ28/C_helper!AJ$122</f>
        <v>6.8686380890814805E-6</v>
      </c>
      <c r="AH26">
        <f>C_helper!AK28/C_helper!AK$122</f>
        <v>0</v>
      </c>
      <c r="AI26">
        <f>C_helper!AL28/C_helper!AL$122</f>
        <v>0</v>
      </c>
      <c r="AJ26">
        <f>C_helper!AM28/C_helper!AM$122</f>
        <v>0</v>
      </c>
      <c r="AK26">
        <f>C_helper!AN28/C_helper!AN$122</f>
        <v>0</v>
      </c>
      <c r="AL26">
        <f>C_helper!AO28/C_helper!AO$122</f>
        <v>0</v>
      </c>
      <c r="AM26">
        <v>0</v>
      </c>
      <c r="AN26">
        <f>C_helper!AQ28/C_helper!AQ$122</f>
        <v>1.1864420528662236E-3</v>
      </c>
      <c r="AO26">
        <f>C_helper!AR28/C_helper!AR$122</f>
        <v>0</v>
      </c>
      <c r="AP26">
        <f>C_helper!AS28/C_helper!AS$122</f>
        <v>0</v>
      </c>
      <c r="AQ26">
        <f>C_helper!AT28/C_helper!AT$122</f>
        <v>0</v>
      </c>
      <c r="AR26">
        <f>C_helper!AU28/C_helper!AU$122</f>
        <v>0</v>
      </c>
    </row>
    <row r="27" spans="1:44">
      <c r="A27" t="s">
        <v>73</v>
      </c>
      <c r="B27">
        <f>C_helper!E29/C_helper!E$122</f>
        <v>0</v>
      </c>
      <c r="C27">
        <f>C_helper!F29/C_helper!F$122</f>
        <v>0</v>
      </c>
      <c r="D27">
        <f>C_helper!G29/C_helper!G$122</f>
        <v>0</v>
      </c>
      <c r="E27">
        <f>C_helper!H29/C_helper!H$122</f>
        <v>0</v>
      </c>
      <c r="F27">
        <v>0</v>
      </c>
      <c r="G27">
        <f>C_helper!J29/C_helper!J$122</f>
        <v>0</v>
      </c>
      <c r="H27">
        <f>C_helper!K29/C_helper!K$122</f>
        <v>0</v>
      </c>
      <c r="I27">
        <f>C_helper!L29/C_helper!L$122</f>
        <v>0</v>
      </c>
      <c r="J27">
        <f>C_helper!M29/C_helper!M$122</f>
        <v>0</v>
      </c>
      <c r="K27">
        <f>C_helper!N29/C_helper!N$122</f>
        <v>0.15167041641622539</v>
      </c>
      <c r="L27">
        <f>C_helper!O29/C_helper!O$122</f>
        <v>0</v>
      </c>
      <c r="M27">
        <f>C_helper!P29/C_helper!P$122</f>
        <v>0</v>
      </c>
      <c r="N27">
        <f>C_helper!Q29/C_helper!Q$122</f>
        <v>0</v>
      </c>
      <c r="O27">
        <f>C_helper!R29/C_helper!R$122</f>
        <v>0</v>
      </c>
      <c r="P27">
        <f>C_helper!S29/C_helper!S$122</f>
        <v>0</v>
      </c>
      <c r="Q27">
        <f>C_helper!T29/C_helper!T$122</f>
        <v>0</v>
      </c>
      <c r="R27">
        <f>C_helper!U29/C_helper!U$122</f>
        <v>1.0350709532036826E-3</v>
      </c>
      <c r="S27">
        <f>C_helper!V29/C_helper!V$122</f>
        <v>1.1176531519116161E-5</v>
      </c>
      <c r="T27">
        <f>C_helper!W29/C_helper!W$122</f>
        <v>0</v>
      </c>
      <c r="U27">
        <f>C_helper!X29/C_helper!X$122</f>
        <v>0</v>
      </c>
      <c r="V27">
        <f>C_helper!Y29/C_helper!Y$122</f>
        <v>0</v>
      </c>
      <c r="W27">
        <f>C_helper!Z29/C_helper!Z$122</f>
        <v>0</v>
      </c>
      <c r="X27">
        <f>C_helper!AA29/C_helper!AA$122</f>
        <v>1.3958973556523003E-3</v>
      </c>
      <c r="Y27">
        <f>C_helper!AB29/C_helper!AB$122</f>
        <v>0</v>
      </c>
      <c r="Z27">
        <f>C_helper!AC29/C_helper!AC$122</f>
        <v>0</v>
      </c>
      <c r="AA27">
        <f>C_helper!AD29/C_helper!AD$122</f>
        <v>0</v>
      </c>
      <c r="AB27">
        <f>C_helper!AE29/C_helper!AE$122</f>
        <v>0</v>
      </c>
      <c r="AC27">
        <f>C_helper!AF29/C_helper!AF$122</f>
        <v>1.9581616637723783E-4</v>
      </c>
      <c r="AD27">
        <f>C_helper!AG29/C_helper!AG$122</f>
        <v>0</v>
      </c>
      <c r="AE27">
        <f>C_helper!AH29/C_helper!AH$122</f>
        <v>6.7902860393653016E-4</v>
      </c>
      <c r="AF27">
        <f>C_helper!AI29/C_helper!AI$122</f>
        <v>0</v>
      </c>
      <c r="AG27">
        <f>C_helper!AJ29/C_helper!AJ$122</f>
        <v>0</v>
      </c>
      <c r="AH27">
        <f>C_helper!AK29/C_helper!AK$122</f>
        <v>0</v>
      </c>
      <c r="AI27">
        <f>C_helper!AL29/C_helper!AL$122</f>
        <v>0</v>
      </c>
      <c r="AJ27">
        <f>C_helper!AM29/C_helper!AM$122</f>
        <v>0</v>
      </c>
      <c r="AK27">
        <f>C_helper!AN29/C_helper!AN$122</f>
        <v>0</v>
      </c>
      <c r="AL27">
        <f>C_helper!AO29/C_helper!AO$122</f>
        <v>0</v>
      </c>
      <c r="AM27">
        <v>0</v>
      </c>
      <c r="AN27">
        <f>C_helper!AQ29/C_helper!AQ$122</f>
        <v>3.00441137722518E-7</v>
      </c>
      <c r="AO27">
        <f>C_helper!AR29/C_helper!AR$122</f>
        <v>0</v>
      </c>
      <c r="AP27">
        <f>C_helper!AS29/C_helper!AS$122</f>
        <v>0</v>
      </c>
      <c r="AQ27">
        <f>C_helper!AT29/C_helper!AT$122</f>
        <v>0</v>
      </c>
      <c r="AR27">
        <f>C_helper!AU29/C_helper!AU$122</f>
        <v>0</v>
      </c>
    </row>
    <row r="28" spans="1:44">
      <c r="A28" t="s">
        <v>74</v>
      </c>
      <c r="B28">
        <f>C_helper!E30/C_helper!E$122</f>
        <v>0</v>
      </c>
      <c r="C28">
        <f>C_helper!F30/C_helper!F$122</f>
        <v>0</v>
      </c>
      <c r="D28">
        <f>C_helper!G30/C_helper!G$122</f>
        <v>0</v>
      </c>
      <c r="E28">
        <f>C_helper!H30/C_helper!H$122</f>
        <v>0</v>
      </c>
      <c r="F28">
        <v>0</v>
      </c>
      <c r="G28">
        <f>C_helper!J30/C_helper!J$122</f>
        <v>0</v>
      </c>
      <c r="H28">
        <f>C_helper!K30/C_helper!K$122</f>
        <v>0</v>
      </c>
      <c r="I28">
        <f>C_helper!L30/C_helper!L$122</f>
        <v>0</v>
      </c>
      <c r="J28">
        <f>C_helper!M30/C_helper!M$122</f>
        <v>0</v>
      </c>
      <c r="K28">
        <f>C_helper!N30/C_helper!N$122</f>
        <v>9.1932567461766807E-4</v>
      </c>
      <c r="L28">
        <f>C_helper!O30/C_helper!O$122</f>
        <v>0</v>
      </c>
      <c r="M28">
        <f>C_helper!P30/C_helper!P$122</f>
        <v>0</v>
      </c>
      <c r="N28">
        <f>C_helper!Q30/C_helper!Q$122</f>
        <v>3.8323255924606288E-4</v>
      </c>
      <c r="O28">
        <f>C_helper!R30/C_helper!R$122</f>
        <v>0</v>
      </c>
      <c r="P28">
        <f>C_helper!S30/C_helper!S$122</f>
        <v>1.4205009538663906E-6</v>
      </c>
      <c r="Q28">
        <f>C_helper!T30/C_helper!T$122</f>
        <v>1.8906117263301715E-6</v>
      </c>
      <c r="R28">
        <f>C_helper!U30/C_helper!U$122</f>
        <v>6.0604063391034302E-4</v>
      </c>
      <c r="S28">
        <f>C_helper!V30/C_helper!V$122</f>
        <v>3.865882420094286E-4</v>
      </c>
      <c r="T28">
        <f>C_helper!W30/C_helper!W$122</f>
        <v>0</v>
      </c>
      <c r="U28">
        <f>C_helper!X30/C_helper!X$122</f>
        <v>0</v>
      </c>
      <c r="V28">
        <f>C_helper!Y30/C_helper!Y$122</f>
        <v>0</v>
      </c>
      <c r="W28">
        <f>C_helper!Z30/C_helper!Z$122</f>
        <v>0</v>
      </c>
      <c r="X28">
        <f>C_helper!AA30/C_helper!AA$122</f>
        <v>6.328932080949249E-4</v>
      </c>
      <c r="Y28">
        <f>C_helper!AB30/C_helper!AB$122</f>
        <v>0</v>
      </c>
      <c r="Z28">
        <f>C_helper!AC30/C_helper!AC$122</f>
        <v>0</v>
      </c>
      <c r="AA28">
        <f>C_helper!AD30/C_helper!AD$122</f>
        <v>0</v>
      </c>
      <c r="AB28">
        <f>C_helper!AE30/C_helper!AE$122</f>
        <v>0</v>
      </c>
      <c r="AC28">
        <f>C_helper!AF30/C_helper!AF$122</f>
        <v>9.0653963817533936E-5</v>
      </c>
      <c r="AD28">
        <f>C_helper!AG30/C_helper!AG$122</f>
        <v>1.1391926622973205E-5</v>
      </c>
      <c r="AE28">
        <f>C_helper!AH30/C_helper!AH$122</f>
        <v>2.6633393227054346E-5</v>
      </c>
      <c r="AF28">
        <f>C_helper!AI30/C_helper!AI$122</f>
        <v>0</v>
      </c>
      <c r="AG28">
        <f>C_helper!AJ30/C_helper!AJ$122</f>
        <v>4.0802352033024415E-4</v>
      </c>
      <c r="AH28">
        <f>C_helper!AK30/C_helper!AK$122</f>
        <v>0</v>
      </c>
      <c r="AI28">
        <f>C_helper!AL30/C_helper!AL$122</f>
        <v>0</v>
      </c>
      <c r="AJ28">
        <f>C_helper!AM30/C_helper!AM$122</f>
        <v>0</v>
      </c>
      <c r="AK28">
        <f>C_helper!AN30/C_helper!AN$122</f>
        <v>0</v>
      </c>
      <c r="AL28">
        <f>C_helper!AO30/C_helper!AO$122</f>
        <v>0</v>
      </c>
      <c r="AM28">
        <v>0</v>
      </c>
      <c r="AN28">
        <f>C_helper!AQ30/C_helper!AQ$122</f>
        <v>3.33489662871995E-5</v>
      </c>
      <c r="AO28">
        <f>C_helper!AR30/C_helper!AR$122</f>
        <v>0</v>
      </c>
      <c r="AP28">
        <f>C_helper!AS30/C_helper!AS$122</f>
        <v>0</v>
      </c>
      <c r="AQ28">
        <f>C_helper!AT30/C_helper!AT$122</f>
        <v>0</v>
      </c>
      <c r="AR28">
        <f>C_helper!AU30/C_helper!AU$122</f>
        <v>0</v>
      </c>
    </row>
    <row r="29" spans="1:44">
      <c r="A29" t="s">
        <v>75</v>
      </c>
      <c r="B29">
        <f>C_helper!E31/C_helper!E$122</f>
        <v>0</v>
      </c>
      <c r="C29">
        <f>C_helper!F31/C_helper!F$122</f>
        <v>0</v>
      </c>
      <c r="D29">
        <f>C_helper!G31/C_helper!G$122</f>
        <v>0</v>
      </c>
      <c r="E29">
        <f>C_helper!H31/C_helper!H$122</f>
        <v>0</v>
      </c>
      <c r="F29">
        <v>0</v>
      </c>
      <c r="G29">
        <f>C_helper!J31/C_helper!J$122</f>
        <v>4.0813245604812408E-4</v>
      </c>
      <c r="H29">
        <f>C_helper!K31/C_helper!K$122</f>
        <v>0</v>
      </c>
      <c r="I29">
        <f>C_helper!L31/C_helper!L$122</f>
        <v>0</v>
      </c>
      <c r="J29">
        <f>C_helper!M31/C_helper!M$122</f>
        <v>0</v>
      </c>
      <c r="K29">
        <f>C_helper!N31/C_helper!N$122</f>
        <v>7.3589355541043991E-3</v>
      </c>
      <c r="L29">
        <f>C_helper!O31/C_helper!O$122</f>
        <v>0</v>
      </c>
      <c r="M29">
        <f>C_helper!P31/C_helper!P$122</f>
        <v>0</v>
      </c>
      <c r="N29">
        <f>C_helper!Q31/C_helper!Q$122</f>
        <v>3.1525220314836447E-3</v>
      </c>
      <c r="O29">
        <f>C_helper!R31/C_helper!R$122</f>
        <v>4.471918179107928E-4</v>
      </c>
      <c r="P29">
        <f>C_helper!S31/C_helper!S$122</f>
        <v>5.3552885960762929E-4</v>
      </c>
      <c r="Q29">
        <f>C_helper!T31/C_helper!T$122</f>
        <v>8.1702785753358358E-3</v>
      </c>
      <c r="R29">
        <f>C_helper!U31/C_helper!U$122</f>
        <v>1.2853334086568715E-2</v>
      </c>
      <c r="S29">
        <f>C_helper!V31/C_helper!V$122</f>
        <v>4.388584849532951E-3</v>
      </c>
      <c r="T29">
        <f>C_helper!W31/C_helper!W$122</f>
        <v>1.3046606204965911E-5</v>
      </c>
      <c r="U29">
        <f>C_helper!X31/C_helper!X$122</f>
        <v>0</v>
      </c>
      <c r="V29">
        <f>C_helper!Y31/C_helper!Y$122</f>
        <v>0</v>
      </c>
      <c r="W29">
        <f>C_helper!Z31/C_helper!Z$122</f>
        <v>0</v>
      </c>
      <c r="X29">
        <f>C_helper!AA31/C_helper!AA$122</f>
        <v>3.9078339496265938E-3</v>
      </c>
      <c r="Y29">
        <f>C_helper!AB31/C_helper!AB$122</f>
        <v>0</v>
      </c>
      <c r="Z29">
        <f>C_helper!AC31/C_helper!AC$122</f>
        <v>0</v>
      </c>
      <c r="AA29">
        <f>C_helper!AD31/C_helper!AD$122</f>
        <v>0</v>
      </c>
      <c r="AB29">
        <f>C_helper!AE31/C_helper!AE$122</f>
        <v>0</v>
      </c>
      <c r="AC29">
        <f>C_helper!AF31/C_helper!AF$122</f>
        <v>4.4552007665396397E-4</v>
      </c>
      <c r="AD29">
        <f>C_helper!AG31/C_helper!AG$122</f>
        <v>2.1197120609175142E-4</v>
      </c>
      <c r="AE29">
        <f>C_helper!AH31/C_helper!AH$122</f>
        <v>4.7235347249458849E-4</v>
      </c>
      <c r="AF29">
        <f>C_helper!AI31/C_helper!AI$122</f>
        <v>0</v>
      </c>
      <c r="AG29">
        <f>C_helper!AJ31/C_helper!AJ$122</f>
        <v>3.4475279639428202E-5</v>
      </c>
      <c r="AH29">
        <f>C_helper!AK31/C_helper!AK$122</f>
        <v>0</v>
      </c>
      <c r="AI29">
        <f>C_helper!AL31/C_helper!AL$122</f>
        <v>0</v>
      </c>
      <c r="AJ29">
        <f>C_helper!AM31/C_helper!AM$122</f>
        <v>0</v>
      </c>
      <c r="AK29">
        <f>C_helper!AN31/C_helper!AN$122</f>
        <v>0</v>
      </c>
      <c r="AL29">
        <f>C_helper!AO31/C_helper!AO$122</f>
        <v>0</v>
      </c>
      <c r="AM29">
        <v>0</v>
      </c>
      <c r="AN29">
        <f>C_helper!AQ31/C_helper!AQ$122</f>
        <v>-1.1484362489443251E-2</v>
      </c>
      <c r="AO29">
        <f>C_helper!AR31/C_helper!AR$122</f>
        <v>0</v>
      </c>
      <c r="AP29">
        <f>C_helper!AS31/C_helper!AS$122</f>
        <v>0</v>
      </c>
      <c r="AQ29">
        <f>C_helper!AT31/C_helper!AT$122</f>
        <v>0</v>
      </c>
      <c r="AR29">
        <f>C_helper!AU31/C_helper!AU$122</f>
        <v>0</v>
      </c>
    </row>
    <row r="30" spans="1:44">
      <c r="A30" t="s">
        <v>76</v>
      </c>
      <c r="B30">
        <f>C_helper!E32/C_helper!E$122</f>
        <v>0</v>
      </c>
      <c r="C30">
        <f>C_helper!F32/C_helper!F$122</f>
        <v>0</v>
      </c>
      <c r="D30">
        <f>C_helper!G32/C_helper!G$122</f>
        <v>0</v>
      </c>
      <c r="E30">
        <f>C_helper!H32/C_helper!H$122</f>
        <v>0</v>
      </c>
      <c r="F30">
        <v>0</v>
      </c>
      <c r="G30">
        <f>C_helper!J32/C_helper!J$122</f>
        <v>0</v>
      </c>
      <c r="H30">
        <f>C_helper!K32/C_helper!K$122</f>
        <v>0</v>
      </c>
      <c r="I30">
        <f>C_helper!L32/C_helper!L$122</f>
        <v>0</v>
      </c>
      <c r="J30">
        <f>C_helper!M32/C_helper!M$122</f>
        <v>0</v>
      </c>
      <c r="K30">
        <f>C_helper!N32/C_helper!N$122</f>
        <v>1.9985340752558002E-6</v>
      </c>
      <c r="L30">
        <f>C_helper!O32/C_helper!O$122</f>
        <v>0</v>
      </c>
      <c r="M30">
        <f>C_helper!P32/C_helper!P$122</f>
        <v>0</v>
      </c>
      <c r="N30">
        <f>C_helper!Q32/C_helper!Q$122</f>
        <v>9.8210272535816028E-5</v>
      </c>
      <c r="O30">
        <f>C_helper!R32/C_helper!R$122</f>
        <v>5.9490370334315597E-5</v>
      </c>
      <c r="P30">
        <f>C_helper!S32/C_helper!S$122</f>
        <v>0</v>
      </c>
      <c r="Q30">
        <f>C_helper!T32/C_helper!T$122</f>
        <v>0</v>
      </c>
      <c r="R30">
        <f>C_helper!U32/C_helper!U$122</f>
        <v>1.0074523225542211E-4</v>
      </c>
      <c r="S30">
        <f>C_helper!V32/C_helper!V$122</f>
        <v>0</v>
      </c>
      <c r="T30">
        <f>C_helper!W32/C_helper!W$122</f>
        <v>0</v>
      </c>
      <c r="U30">
        <f>C_helper!X32/C_helper!X$122</f>
        <v>0</v>
      </c>
      <c r="V30">
        <f>C_helper!Y32/C_helper!Y$122</f>
        <v>0</v>
      </c>
      <c r="W30">
        <f>C_helper!Z32/C_helper!Z$122</f>
        <v>0</v>
      </c>
      <c r="X30">
        <f>C_helper!AA32/C_helper!AA$122</f>
        <v>4.2045469684776884E-4</v>
      </c>
      <c r="Y30">
        <f>C_helper!AB32/C_helper!AB$122</f>
        <v>0</v>
      </c>
      <c r="Z30">
        <f>C_helper!AC32/C_helper!AC$122</f>
        <v>0</v>
      </c>
      <c r="AA30">
        <f>C_helper!AD32/C_helper!AD$122</f>
        <v>-1.3209270732078652E-2</v>
      </c>
      <c r="AB30">
        <f>C_helper!AE32/C_helper!AE$122</f>
        <v>0</v>
      </c>
      <c r="AC30">
        <f>C_helper!AF32/C_helper!AF$122</f>
        <v>3.6600952154982595E-2</v>
      </c>
      <c r="AD30">
        <f>C_helper!AG32/C_helper!AG$122</f>
        <v>7.4739175737149194E-4</v>
      </c>
      <c r="AE30">
        <f>C_helper!AH32/C_helper!AH$122</f>
        <v>4.9988830364625078E-5</v>
      </c>
      <c r="AF30">
        <f>C_helper!AI32/C_helper!AI$122</f>
        <v>0</v>
      </c>
      <c r="AG30">
        <f>C_helper!AJ32/C_helper!AJ$122</f>
        <v>1.9417111521057262E-5</v>
      </c>
      <c r="AH30">
        <f>C_helper!AK32/C_helper!AK$122</f>
        <v>0</v>
      </c>
      <c r="AI30">
        <f>C_helper!AL32/C_helper!AL$122</f>
        <v>0</v>
      </c>
      <c r="AJ30">
        <f>C_helper!AM32/C_helper!AM$122</f>
        <v>0</v>
      </c>
      <c r="AK30">
        <f>C_helper!AN32/C_helper!AN$122</f>
        <v>0</v>
      </c>
      <c r="AL30">
        <f>C_helper!AO32/C_helper!AO$122</f>
        <v>0</v>
      </c>
      <c r="AM30">
        <v>0</v>
      </c>
      <c r="AN30">
        <f>C_helper!AQ32/C_helper!AQ$122</f>
        <v>3.3048525149476975E-6</v>
      </c>
      <c r="AO30">
        <f>C_helper!AR32/C_helper!AR$122</f>
        <v>0</v>
      </c>
      <c r="AP30">
        <f>C_helper!AS32/C_helper!AS$122</f>
        <v>0</v>
      </c>
      <c r="AQ30">
        <f>C_helper!AT32/C_helper!AT$122</f>
        <v>0</v>
      </c>
      <c r="AR30">
        <f>C_helper!AU32/C_helper!AU$122</f>
        <v>0</v>
      </c>
    </row>
    <row r="31" spans="1:44">
      <c r="A31" t="s">
        <v>77</v>
      </c>
      <c r="B31">
        <f>C_helper!E33/C_helper!E$122</f>
        <v>0</v>
      </c>
      <c r="C31">
        <f>C_helper!F33/C_helper!F$122</f>
        <v>0</v>
      </c>
      <c r="D31">
        <f>C_helper!G33/C_helper!G$122</f>
        <v>0</v>
      </c>
      <c r="E31">
        <f>C_helper!H33/C_helper!H$122</f>
        <v>0</v>
      </c>
      <c r="F31">
        <v>0</v>
      </c>
      <c r="G31">
        <f>C_helper!J33/C_helper!J$122</f>
        <v>5.5954545660559925E-8</v>
      </c>
      <c r="H31">
        <f>C_helper!K33/C_helper!K$122</f>
        <v>0</v>
      </c>
      <c r="I31">
        <f>C_helper!L33/C_helper!L$122</f>
        <v>0</v>
      </c>
      <c r="J31">
        <f>C_helper!M33/C_helper!M$122</f>
        <v>0</v>
      </c>
      <c r="K31">
        <f>C_helper!N33/C_helper!N$122</f>
        <v>8.3805195555726561E-4</v>
      </c>
      <c r="L31">
        <f>C_helper!O33/C_helper!O$122</f>
        <v>0</v>
      </c>
      <c r="M31">
        <f>C_helper!P33/C_helper!P$122</f>
        <v>0</v>
      </c>
      <c r="N31">
        <f>C_helper!Q33/C_helper!Q$122</f>
        <v>1.3664439612462079E-4</v>
      </c>
      <c r="O31">
        <f>C_helper!R33/C_helper!R$122</f>
        <v>2.0280808068516681E-6</v>
      </c>
      <c r="P31">
        <f>C_helper!S33/C_helper!S$122</f>
        <v>4.2615028615991715E-6</v>
      </c>
      <c r="Q31">
        <f>C_helper!T33/C_helper!T$122</f>
        <v>0</v>
      </c>
      <c r="R31">
        <f>C_helper!U33/C_helper!U$122</f>
        <v>4.7861831523214555E-4</v>
      </c>
      <c r="S31">
        <f>C_helper!V33/C_helper!V$122</f>
        <v>6.3267151634996839E-5</v>
      </c>
      <c r="T31">
        <f>C_helper!W33/C_helper!W$122</f>
        <v>3.2869992432968398E-2</v>
      </c>
      <c r="U31">
        <f>C_helper!X33/C_helper!X$122</f>
        <v>0</v>
      </c>
      <c r="V31">
        <f>C_helper!Y33/C_helper!Y$122</f>
        <v>0</v>
      </c>
      <c r="W31">
        <f>C_helper!Z33/C_helper!Z$122</f>
        <v>0</v>
      </c>
      <c r="X31">
        <f>C_helper!AA33/C_helper!AA$122</f>
        <v>3.483485381140359E-3</v>
      </c>
      <c r="Y31">
        <f>C_helper!AB33/C_helper!AB$122</f>
        <v>0</v>
      </c>
      <c r="Z31">
        <f>C_helper!AC33/C_helper!AC$122</f>
        <v>0</v>
      </c>
      <c r="AA31">
        <f>C_helper!AD33/C_helper!AD$122</f>
        <v>-1.7684190801878504E-4</v>
      </c>
      <c r="AB31">
        <f>C_helper!AE33/C_helper!AE$122</f>
        <v>0</v>
      </c>
      <c r="AC31">
        <f>C_helper!AF33/C_helper!AF$122</f>
        <v>8.2719489151396892E-3</v>
      </c>
      <c r="AD31">
        <f>C_helper!AG33/C_helper!AG$122</f>
        <v>3.1673624557087996E-3</v>
      </c>
      <c r="AE31">
        <f>C_helper!AH33/C_helper!AH$122</f>
        <v>2.7288984444951071E-5</v>
      </c>
      <c r="AF31">
        <f>C_helper!AI33/C_helper!AI$122</f>
        <v>0</v>
      </c>
      <c r="AG31">
        <f>C_helper!AJ33/C_helper!AJ$122</f>
        <v>5.8119245369150991E-6</v>
      </c>
      <c r="AH31">
        <f>C_helper!AK33/C_helper!AK$122</f>
        <v>0</v>
      </c>
      <c r="AI31">
        <f>C_helper!AL33/C_helper!AL$122</f>
        <v>0</v>
      </c>
      <c r="AJ31">
        <f>C_helper!AM33/C_helper!AM$122</f>
        <v>0</v>
      </c>
      <c r="AK31">
        <f>C_helper!AN33/C_helper!AN$122</f>
        <v>0</v>
      </c>
      <c r="AL31">
        <f>C_helper!AO33/C_helper!AO$122</f>
        <v>6.8176370410897429E-6</v>
      </c>
      <c r="AM31">
        <v>0</v>
      </c>
      <c r="AN31">
        <f>C_helper!AQ33/C_helper!AQ$122</f>
        <v>4.436614280748423E-3</v>
      </c>
      <c r="AO31">
        <f>C_helper!AR33/C_helper!AR$122</f>
        <v>0</v>
      </c>
      <c r="AP31">
        <f>C_helper!AS33/C_helper!AS$122</f>
        <v>0</v>
      </c>
      <c r="AQ31">
        <f>C_helper!AT33/C_helper!AT$122</f>
        <v>0</v>
      </c>
      <c r="AR31">
        <f>C_helper!AU33/C_helper!AU$122</f>
        <v>0</v>
      </c>
    </row>
    <row r="32" spans="1:44">
      <c r="A32" t="s">
        <v>78</v>
      </c>
      <c r="B32">
        <f>C_helper!E34/C_helper!E$122</f>
        <v>0</v>
      </c>
      <c r="C32">
        <f>C_helper!F34/C_helper!F$122</f>
        <v>0</v>
      </c>
      <c r="D32">
        <f>C_helper!G34/C_helper!G$122</f>
        <v>0</v>
      </c>
      <c r="E32">
        <f>C_helper!H34/C_helper!H$122</f>
        <v>0</v>
      </c>
      <c r="F32">
        <v>0</v>
      </c>
      <c r="G32">
        <f>C_helper!J34/C_helper!J$122</f>
        <v>0</v>
      </c>
      <c r="H32">
        <f>C_helper!K34/C_helper!K$122</f>
        <v>0</v>
      </c>
      <c r="I32">
        <f>C_helper!L34/C_helper!L$122</f>
        <v>0</v>
      </c>
      <c r="J32">
        <f>C_helper!M34/C_helper!M$122</f>
        <v>0</v>
      </c>
      <c r="K32">
        <f>C_helper!N34/C_helper!N$122</f>
        <v>1.8319895689844834E-6</v>
      </c>
      <c r="L32">
        <f>C_helper!O34/C_helper!O$122</f>
        <v>0</v>
      </c>
      <c r="M32">
        <f>C_helper!P34/C_helper!P$122</f>
        <v>0</v>
      </c>
      <c r="N32">
        <f>C_helper!Q34/C_helper!Q$122</f>
        <v>1.0717207539185945E-5</v>
      </c>
      <c r="O32">
        <f>C_helper!R34/C_helper!R$122</f>
        <v>0</v>
      </c>
      <c r="P32">
        <f>C_helper!S34/C_helper!S$122</f>
        <v>0</v>
      </c>
      <c r="Q32">
        <f>C_helper!T34/C_helper!T$122</f>
        <v>0</v>
      </c>
      <c r="R32">
        <f>C_helper!U34/C_helper!U$122</f>
        <v>4.8018755560995585E-5</v>
      </c>
      <c r="S32">
        <f>C_helper!V34/C_helper!V$122</f>
        <v>3.2132528117458961E-5</v>
      </c>
      <c r="T32">
        <f>C_helper!W34/C_helper!W$122</f>
        <v>1.2580655983359986E-5</v>
      </c>
      <c r="U32">
        <f>C_helper!X34/C_helper!X$122</f>
        <v>0</v>
      </c>
      <c r="V32">
        <f>C_helper!Y34/C_helper!Y$122</f>
        <v>0</v>
      </c>
      <c r="W32">
        <f>C_helper!Z34/C_helper!Z$122</f>
        <v>0</v>
      </c>
      <c r="X32">
        <f>C_helper!AA34/C_helper!AA$122</f>
        <v>5.6792117847023825E-4</v>
      </c>
      <c r="Y32">
        <f>C_helper!AB34/C_helper!AB$122</f>
        <v>0</v>
      </c>
      <c r="Z32">
        <f>C_helper!AC34/C_helper!AC$122</f>
        <v>0</v>
      </c>
      <c r="AA32">
        <f>C_helper!AD34/C_helper!AD$122</f>
        <v>0</v>
      </c>
      <c r="AB32">
        <f>C_helper!AE34/C_helper!AE$122</f>
        <v>0</v>
      </c>
      <c r="AC32">
        <f>C_helper!AF34/C_helper!AF$122</f>
        <v>1.7382852505370077E-4</v>
      </c>
      <c r="AD32">
        <f>C_helper!AG34/C_helper!AG$122</f>
        <v>7.7709213749567211E-5</v>
      </c>
      <c r="AE32">
        <f>C_helper!AH34/C_helper!AH$122</f>
        <v>1.9495643842203783E-4</v>
      </c>
      <c r="AF32">
        <f>C_helper!AI34/C_helper!AI$122</f>
        <v>0</v>
      </c>
      <c r="AG32">
        <f>C_helper!AJ34/C_helper!AJ$122</f>
        <v>0</v>
      </c>
      <c r="AH32">
        <f>C_helper!AK34/C_helper!AK$122</f>
        <v>0</v>
      </c>
      <c r="AI32">
        <f>C_helper!AL34/C_helper!AL$122</f>
        <v>0</v>
      </c>
      <c r="AJ32">
        <f>C_helper!AM34/C_helper!AM$122</f>
        <v>0</v>
      </c>
      <c r="AK32">
        <f>C_helper!AN34/C_helper!AN$122</f>
        <v>0</v>
      </c>
      <c r="AL32">
        <f>C_helper!AO34/C_helper!AO$122</f>
        <v>0</v>
      </c>
      <c r="AM32">
        <v>0</v>
      </c>
      <c r="AN32">
        <f>C_helper!AQ34/C_helper!AQ$122</f>
        <v>0</v>
      </c>
      <c r="AO32">
        <f>C_helper!AR34/C_helper!AR$122</f>
        <v>0</v>
      </c>
      <c r="AP32">
        <f>C_helper!AS34/C_helper!AS$122</f>
        <v>0</v>
      </c>
      <c r="AQ32">
        <f>C_helper!AT34/C_helper!AT$122</f>
        <v>0</v>
      </c>
      <c r="AR32">
        <f>C_helper!AU34/C_helper!AU$122</f>
        <v>0</v>
      </c>
    </row>
    <row r="33" spans="1:44">
      <c r="A33" t="s">
        <v>79</v>
      </c>
      <c r="B33">
        <f>C_helper!E35/C_helper!E$122</f>
        <v>0</v>
      </c>
      <c r="C33">
        <f>C_helper!F35/C_helper!F$122</f>
        <v>0</v>
      </c>
      <c r="D33">
        <f>C_helper!G35/C_helper!G$122</f>
        <v>0</v>
      </c>
      <c r="E33">
        <f>C_helper!H35/C_helper!H$122</f>
        <v>0</v>
      </c>
      <c r="F33">
        <v>0</v>
      </c>
      <c r="G33">
        <f>C_helper!J35/C_helper!J$122</f>
        <v>0</v>
      </c>
      <c r="H33">
        <f>C_helper!K35/C_helper!K$122</f>
        <v>0</v>
      </c>
      <c r="I33">
        <f>C_helper!L35/C_helper!L$122</f>
        <v>0</v>
      </c>
      <c r="J33">
        <f>C_helper!M35/C_helper!M$122</f>
        <v>0</v>
      </c>
      <c r="K33">
        <f>C_helper!N35/C_helper!N$122</f>
        <v>4.5666503619595035E-4</v>
      </c>
      <c r="L33">
        <f>C_helper!O35/C_helper!O$122</f>
        <v>0</v>
      </c>
      <c r="M33">
        <f>C_helper!P35/C_helper!P$122</f>
        <v>0</v>
      </c>
      <c r="N33">
        <f>C_helper!Q35/C_helper!Q$122</f>
        <v>1.4782355226463372E-5</v>
      </c>
      <c r="O33">
        <f>C_helper!R35/C_helper!R$122</f>
        <v>0</v>
      </c>
      <c r="P33">
        <f>C_helper!S35/C_helper!S$122</f>
        <v>0</v>
      </c>
      <c r="Q33">
        <f>C_helper!T35/C_helper!T$122</f>
        <v>0</v>
      </c>
      <c r="R33">
        <f>C_helper!U35/C_helper!U$122</f>
        <v>4.5947358262285974E-4</v>
      </c>
      <c r="S33">
        <f>C_helper!V35/C_helper!V$122</f>
        <v>4.1911993196685599E-5</v>
      </c>
      <c r="T33">
        <f>C_helper!W35/C_helper!W$122</f>
        <v>7.7658370267654233E-7</v>
      </c>
      <c r="U33">
        <f>C_helper!X35/C_helper!X$122</f>
        <v>0</v>
      </c>
      <c r="V33">
        <f>C_helper!Y35/C_helper!Y$122</f>
        <v>0</v>
      </c>
      <c r="W33">
        <f>C_helper!Z35/C_helper!Z$122</f>
        <v>0</v>
      </c>
      <c r="X33">
        <f>C_helper!AA35/C_helper!AA$122</f>
        <v>5.782677516810189E-4</v>
      </c>
      <c r="Y33">
        <f>C_helper!AB35/C_helper!AB$122</f>
        <v>0</v>
      </c>
      <c r="Z33">
        <f>C_helper!AC35/C_helper!AC$122</f>
        <v>0</v>
      </c>
      <c r="AA33">
        <f>C_helper!AD35/C_helper!AD$122</f>
        <v>0</v>
      </c>
      <c r="AB33">
        <f>C_helper!AE35/C_helper!AE$122</f>
        <v>0</v>
      </c>
      <c r="AC33">
        <f>C_helper!AF35/C_helper!AF$122</f>
        <v>6.0466013639726914E-5</v>
      </c>
      <c r="AD33">
        <f>C_helper!AG35/C_helper!AG$122</f>
        <v>0</v>
      </c>
      <c r="AE33">
        <f>C_helper!AH35/C_helper!AH$122</f>
        <v>0</v>
      </c>
      <c r="AF33">
        <f>C_helper!AI35/C_helper!AI$122</f>
        <v>0</v>
      </c>
      <c r="AG33">
        <f>C_helper!AJ35/C_helper!AJ$122</f>
        <v>0</v>
      </c>
      <c r="AH33">
        <f>C_helper!AK35/C_helper!AK$122</f>
        <v>0</v>
      </c>
      <c r="AI33">
        <f>C_helper!AL35/C_helper!AL$122</f>
        <v>0</v>
      </c>
      <c r="AJ33">
        <f>C_helper!AM35/C_helper!AM$122</f>
        <v>0</v>
      </c>
      <c r="AK33">
        <f>C_helper!AN35/C_helper!AN$122</f>
        <v>0</v>
      </c>
      <c r="AL33">
        <f>C_helper!AO35/C_helper!AO$122</f>
        <v>0</v>
      </c>
      <c r="AM33">
        <v>0</v>
      </c>
      <c r="AN33">
        <f>C_helper!AQ35/C_helper!AQ$122</f>
        <v>0</v>
      </c>
      <c r="AO33">
        <f>C_helper!AR35/C_helper!AR$122</f>
        <v>0</v>
      </c>
      <c r="AP33">
        <f>C_helper!AS35/C_helper!AS$122</f>
        <v>0</v>
      </c>
      <c r="AQ33">
        <f>C_helper!AT35/C_helper!AT$122</f>
        <v>0</v>
      </c>
      <c r="AR33">
        <f>C_helper!AU35/C_helper!AU$122</f>
        <v>0</v>
      </c>
    </row>
    <row r="34" spans="1:44">
      <c r="A34" t="s">
        <v>80</v>
      </c>
      <c r="B34">
        <f>C_helper!E36/C_helper!E$122</f>
        <v>0</v>
      </c>
      <c r="C34">
        <f>C_helper!F36/C_helper!F$122</f>
        <v>0</v>
      </c>
      <c r="D34">
        <f>C_helper!G36/C_helper!G$122</f>
        <v>0</v>
      </c>
      <c r="E34">
        <f>C_helper!H36/C_helper!H$122</f>
        <v>0</v>
      </c>
      <c r="F34">
        <v>0</v>
      </c>
      <c r="G34">
        <f>C_helper!J36/C_helper!J$122</f>
        <v>3.1614318298216356E-5</v>
      </c>
      <c r="H34">
        <f>C_helper!K36/C_helper!K$122</f>
        <v>0</v>
      </c>
      <c r="I34">
        <f>C_helper!L36/C_helper!L$122</f>
        <v>0</v>
      </c>
      <c r="J34">
        <f>C_helper!M36/C_helper!M$122</f>
        <v>0</v>
      </c>
      <c r="K34">
        <f>C_helper!N36/C_helper!N$122</f>
        <v>1.6487906120860351E-5</v>
      </c>
      <c r="L34">
        <f>C_helper!O36/C_helper!O$122</f>
        <v>0</v>
      </c>
      <c r="M34">
        <f>C_helper!P36/C_helper!P$122</f>
        <v>0</v>
      </c>
      <c r="N34">
        <f>C_helper!Q36/C_helper!Q$122</f>
        <v>8.9941392581013076E-4</v>
      </c>
      <c r="O34">
        <f>C_helper!R36/C_helper!R$122</f>
        <v>0</v>
      </c>
      <c r="P34">
        <f>C_helper!S36/C_helper!S$122</f>
        <v>3.7852444042916177E-2</v>
      </c>
      <c r="Q34">
        <f>C_helper!T36/C_helper!T$122</f>
        <v>0</v>
      </c>
      <c r="R34">
        <f>C_helper!U36/C_helper!U$122</f>
        <v>4.9255316978710113E-3</v>
      </c>
      <c r="S34">
        <f>C_helper!V36/C_helper!V$122</f>
        <v>1.0976950599131943E-5</v>
      </c>
      <c r="T34">
        <f>C_helper!W36/C_helper!W$122</f>
        <v>1.2891289464430602E-5</v>
      </c>
      <c r="U34">
        <f>C_helper!X36/C_helper!X$122</f>
        <v>0</v>
      </c>
      <c r="V34">
        <f>C_helper!Y36/C_helper!Y$122</f>
        <v>0</v>
      </c>
      <c r="W34">
        <f>C_helper!Z36/C_helper!Z$122</f>
        <v>0</v>
      </c>
      <c r="X34">
        <f>C_helper!AA36/C_helper!AA$122</f>
        <v>5.2761960701211712E-4</v>
      </c>
      <c r="Y34">
        <f>C_helper!AB36/C_helper!AB$122</f>
        <v>0</v>
      </c>
      <c r="Z34">
        <f>C_helper!AC36/C_helper!AC$122</f>
        <v>0</v>
      </c>
      <c r="AA34">
        <f>C_helper!AD36/C_helper!AD$122</f>
        <v>0</v>
      </c>
      <c r="AB34">
        <f>C_helper!AE36/C_helper!AE$122</f>
        <v>0</v>
      </c>
      <c r="AC34">
        <f>C_helper!AF36/C_helper!AF$122</f>
        <v>1.0227857746809247E-4</v>
      </c>
      <c r="AD34">
        <f>C_helper!AG36/C_helper!AG$122</f>
        <v>4.882254266988516E-6</v>
      </c>
      <c r="AE34">
        <f>C_helper!AH36/C_helper!AH$122</f>
        <v>1.6389780447418059E-7</v>
      </c>
      <c r="AF34">
        <f>C_helper!AI36/C_helper!AI$122</f>
        <v>0</v>
      </c>
      <c r="AG34">
        <f>C_helper!AJ36/C_helper!AJ$122</f>
        <v>0</v>
      </c>
      <c r="AH34">
        <f>C_helper!AK36/C_helper!AK$122</f>
        <v>0</v>
      </c>
      <c r="AI34">
        <f>C_helper!AL36/C_helper!AL$122</f>
        <v>0</v>
      </c>
      <c r="AJ34">
        <f>C_helper!AM36/C_helper!AM$122</f>
        <v>0</v>
      </c>
      <c r="AK34">
        <f>C_helper!AN36/C_helper!AN$122</f>
        <v>0</v>
      </c>
      <c r="AL34">
        <f>C_helper!AO36/C_helper!AO$122</f>
        <v>0</v>
      </c>
      <c r="AM34">
        <v>0</v>
      </c>
      <c r="AN34">
        <f>C_helper!AQ36/C_helper!AQ$122</f>
        <v>1.3820292335235827E-5</v>
      </c>
      <c r="AO34">
        <f>C_helper!AR36/C_helper!AR$122</f>
        <v>0</v>
      </c>
      <c r="AP34">
        <f>C_helper!AS36/C_helper!AS$122</f>
        <v>0</v>
      </c>
      <c r="AQ34">
        <f>C_helper!AT36/C_helper!AT$122</f>
        <v>0</v>
      </c>
      <c r="AR34">
        <f>C_helper!AU36/C_helper!AU$122</f>
        <v>0</v>
      </c>
    </row>
    <row r="35" spans="1:44">
      <c r="A35" t="s">
        <v>81</v>
      </c>
      <c r="B35">
        <f>C_helper!E37/C_helper!E$122</f>
        <v>0</v>
      </c>
      <c r="C35">
        <f>C_helper!F37/C_helper!F$122</f>
        <v>0</v>
      </c>
      <c r="D35">
        <f>C_helper!G37/C_helper!G$122</f>
        <v>0</v>
      </c>
      <c r="E35">
        <f>C_helper!H37/C_helper!H$122</f>
        <v>0</v>
      </c>
      <c r="F35">
        <v>0</v>
      </c>
      <c r="G35">
        <f>C_helper!J37/C_helper!J$122</f>
        <v>6.8264545705883109E-6</v>
      </c>
      <c r="H35">
        <f>C_helper!K37/C_helper!K$122</f>
        <v>0</v>
      </c>
      <c r="I35">
        <f>C_helper!L37/C_helper!L$122</f>
        <v>0</v>
      </c>
      <c r="J35">
        <f>C_helper!M37/C_helper!M$122</f>
        <v>0</v>
      </c>
      <c r="K35">
        <f>C_helper!N37/C_helper!N$122</f>
        <v>7.2916515735707869E-3</v>
      </c>
      <c r="L35">
        <f>C_helper!O37/C_helper!O$122</f>
        <v>0</v>
      </c>
      <c r="M35">
        <f>C_helper!P37/C_helper!P$122</f>
        <v>0</v>
      </c>
      <c r="N35">
        <f>C_helper!Q37/C_helper!Q$122</f>
        <v>2.9509276620827505E-4</v>
      </c>
      <c r="O35">
        <f>C_helper!R37/C_helper!R$122</f>
        <v>2.7108680118250632E-4</v>
      </c>
      <c r="P35">
        <f>C_helper!S37/C_helper!S$122</f>
        <v>8.4874931993516827E-5</v>
      </c>
      <c r="Q35">
        <f>C_helper!T37/C_helper!T$122</f>
        <v>2.076521879419305E-4</v>
      </c>
      <c r="R35">
        <f>C_helper!U37/C_helper!U$122</f>
        <v>3.1563700959276642E-3</v>
      </c>
      <c r="S35">
        <f>C_helper!V37/C_helper!V$122</f>
        <v>2.2512727774219693E-4</v>
      </c>
      <c r="T35">
        <f>C_helper!W37/C_helper!W$122</f>
        <v>3.8829185133827118E-6</v>
      </c>
      <c r="U35">
        <f>C_helper!X37/C_helper!X$122</f>
        <v>0</v>
      </c>
      <c r="V35">
        <f>C_helper!Y37/C_helper!Y$122</f>
        <v>0</v>
      </c>
      <c r="W35">
        <f>C_helper!Z37/C_helper!Z$122</f>
        <v>1.4711019950406287E-4</v>
      </c>
      <c r="X35">
        <f>C_helper!AA37/C_helper!AA$122</f>
        <v>2.6735878937083173E-3</v>
      </c>
      <c r="Y35">
        <f>C_helper!AB37/C_helper!AB$122</f>
        <v>0</v>
      </c>
      <c r="Z35">
        <f>C_helper!AC37/C_helper!AC$122</f>
        <v>0</v>
      </c>
      <c r="AA35">
        <f>C_helper!AD37/C_helper!AD$122</f>
        <v>0</v>
      </c>
      <c r="AB35">
        <f>C_helper!AE37/C_helper!AE$122</f>
        <v>0</v>
      </c>
      <c r="AC35">
        <f>C_helper!AF37/C_helper!AF$122</f>
        <v>1.4200952443345102E-3</v>
      </c>
      <c r="AD35">
        <f>C_helper!AG37/C_helper!AG$122</f>
        <v>2.8601872914107719E-4</v>
      </c>
      <c r="AE35">
        <f>C_helper!AH37/C_helper!AH$122</f>
        <v>8.6292194055656086E-5</v>
      </c>
      <c r="AF35">
        <f>C_helper!AI37/C_helper!AI$122</f>
        <v>0</v>
      </c>
      <c r="AG35">
        <f>C_helper!AJ37/C_helper!AJ$122</f>
        <v>1.567898733026869E-4</v>
      </c>
      <c r="AH35">
        <f>C_helper!AK37/C_helper!AK$122</f>
        <v>0</v>
      </c>
      <c r="AI35">
        <f>C_helper!AL37/C_helper!AL$122</f>
        <v>0</v>
      </c>
      <c r="AJ35">
        <f>C_helper!AM37/C_helper!AM$122</f>
        <v>0</v>
      </c>
      <c r="AK35">
        <f>C_helper!AN37/C_helper!AN$122</f>
        <v>0</v>
      </c>
      <c r="AL35">
        <f>C_helper!AO37/C_helper!AO$122</f>
        <v>5.7330129663709206E-6</v>
      </c>
      <c r="AM35">
        <v>0</v>
      </c>
      <c r="AN35">
        <f>C_helper!AQ37/C_helper!AQ$122</f>
        <v>3.6353377664424672E-5</v>
      </c>
      <c r="AO35">
        <f>C_helper!AR37/C_helper!AR$122</f>
        <v>0</v>
      </c>
      <c r="AP35">
        <f>C_helper!AS37/C_helper!AS$122</f>
        <v>0</v>
      </c>
      <c r="AQ35">
        <f>C_helper!AT37/C_helper!AT$122</f>
        <v>0</v>
      </c>
      <c r="AR35">
        <f>C_helper!AU37/C_helper!AU$122</f>
        <v>0</v>
      </c>
    </row>
    <row r="36" spans="1:44">
      <c r="A36" t="s">
        <v>82</v>
      </c>
      <c r="B36">
        <f>C_helper!E38/C_helper!E$122</f>
        <v>0</v>
      </c>
      <c r="C36">
        <f>C_helper!F38/C_helper!F$122</f>
        <v>0</v>
      </c>
      <c r="D36">
        <f>C_helper!G38/C_helper!G$122</f>
        <v>0</v>
      </c>
      <c r="E36">
        <f>C_helper!H38/C_helper!H$122</f>
        <v>0</v>
      </c>
      <c r="F36">
        <v>0</v>
      </c>
      <c r="G36">
        <f>C_helper!J38/C_helper!J$122</f>
        <v>6.8264545705883109E-6</v>
      </c>
      <c r="H36">
        <f>C_helper!K38/C_helper!K$122</f>
        <v>0</v>
      </c>
      <c r="I36">
        <f>C_helper!L38/C_helper!L$122</f>
        <v>0</v>
      </c>
      <c r="J36">
        <f>C_helper!M38/C_helper!M$122</f>
        <v>0</v>
      </c>
      <c r="K36">
        <f>C_helper!N38/C_helper!N$122</f>
        <v>1.7154084145945618E-5</v>
      </c>
      <c r="L36">
        <f>C_helper!O38/C_helper!O$122</f>
        <v>0</v>
      </c>
      <c r="M36">
        <f>C_helper!P38/C_helper!P$122</f>
        <v>0</v>
      </c>
      <c r="N36">
        <f>C_helper!Q38/C_helper!Q$122</f>
        <v>3.1809780652945871E-4</v>
      </c>
      <c r="O36">
        <f>C_helper!R38/C_helper!R$122</f>
        <v>3.380134678086114E-7</v>
      </c>
      <c r="P36">
        <f>C_helper!S38/C_helper!S$122</f>
        <v>1.1256404683675746E-2</v>
      </c>
      <c r="Q36">
        <f>C_helper!T38/C_helper!T$122</f>
        <v>1.4743620445831454E-3</v>
      </c>
      <c r="R36">
        <f>C_helper!U38/C_helper!U$122</f>
        <v>1.2297509144748302E-2</v>
      </c>
      <c r="S36">
        <f>C_helper!V38/C_helper!V$122</f>
        <v>1.1414032813897379E-3</v>
      </c>
      <c r="T36">
        <f>C_helper!W38/C_helper!W$122</f>
        <v>0</v>
      </c>
      <c r="U36">
        <f>C_helper!X38/C_helper!X$122</f>
        <v>0</v>
      </c>
      <c r="V36">
        <f>C_helper!Y38/C_helper!Y$122</f>
        <v>0</v>
      </c>
      <c r="W36">
        <f>C_helper!Z38/C_helper!Z$122</f>
        <v>0</v>
      </c>
      <c r="X36">
        <f>C_helper!AA38/C_helper!AA$122</f>
        <v>4.044647910980974E-3</v>
      </c>
      <c r="Y36">
        <f>C_helper!AB38/C_helper!AB$122</f>
        <v>0</v>
      </c>
      <c r="Z36">
        <f>C_helper!AC38/C_helper!AC$122</f>
        <v>0</v>
      </c>
      <c r="AA36">
        <f>C_helper!AD38/C_helper!AD$122</f>
        <v>0</v>
      </c>
      <c r="AB36">
        <f>C_helper!AE38/C_helper!AE$122</f>
        <v>0</v>
      </c>
      <c r="AC36">
        <f>C_helper!AF38/C_helper!AF$122</f>
        <v>1.743151367879102E-3</v>
      </c>
      <c r="AD36">
        <f>C_helper!AG38/C_helper!AG$122</f>
        <v>1.1273938811520981E-3</v>
      </c>
      <c r="AE36">
        <f>C_helper!AH38/C_helper!AH$122</f>
        <v>1.8766298612293678E-5</v>
      </c>
      <c r="AF36">
        <f>C_helper!AI38/C_helper!AI$122</f>
        <v>0</v>
      </c>
      <c r="AG36">
        <f>C_helper!AJ38/C_helper!AJ$122</f>
        <v>2.9059622684575495E-6</v>
      </c>
      <c r="AH36">
        <f>C_helper!AK38/C_helper!AK$122</f>
        <v>0</v>
      </c>
      <c r="AI36">
        <f>C_helper!AL38/C_helper!AL$122</f>
        <v>0</v>
      </c>
      <c r="AJ36">
        <f>C_helper!AM38/C_helper!AM$122</f>
        <v>0</v>
      </c>
      <c r="AK36">
        <f>C_helper!AN38/C_helper!AN$122</f>
        <v>0</v>
      </c>
      <c r="AL36">
        <f>C_helper!AO38/C_helper!AO$122</f>
        <v>2.8719296035590545E-4</v>
      </c>
      <c r="AM36">
        <v>0</v>
      </c>
      <c r="AN36">
        <f>C_helper!AQ38/C_helper!AQ$122</f>
        <v>1.6223821437015973E-5</v>
      </c>
      <c r="AO36">
        <f>C_helper!AR38/C_helper!AR$122</f>
        <v>0</v>
      </c>
      <c r="AP36">
        <f>C_helper!AS38/C_helper!AS$122</f>
        <v>0</v>
      </c>
      <c r="AQ36">
        <f>C_helper!AT38/C_helper!AT$122</f>
        <v>0</v>
      </c>
      <c r="AR36">
        <f>C_helper!AU38/C_helper!AU$122</f>
        <v>0</v>
      </c>
    </row>
    <row r="37" spans="1:44">
      <c r="A37" t="s">
        <v>83</v>
      </c>
      <c r="B37">
        <f>C_helper!E39/C_helper!E$122</f>
        <v>0</v>
      </c>
      <c r="C37">
        <f>C_helper!F39/C_helper!F$122</f>
        <v>0</v>
      </c>
      <c r="D37">
        <f>C_helper!G39/C_helper!G$122</f>
        <v>0</v>
      </c>
      <c r="E37">
        <f>C_helper!H39/C_helper!H$122</f>
        <v>0</v>
      </c>
      <c r="F37">
        <v>0</v>
      </c>
      <c r="G37">
        <f>C_helper!J39/C_helper!J$122</f>
        <v>5.5954545660559925E-8</v>
      </c>
      <c r="H37">
        <f>C_helper!K39/C_helper!K$122</f>
        <v>0</v>
      </c>
      <c r="I37">
        <f>C_helper!L39/C_helper!L$122</f>
        <v>0</v>
      </c>
      <c r="J37">
        <f>C_helper!M39/C_helper!M$122</f>
        <v>0</v>
      </c>
      <c r="K37">
        <f>C_helper!N39/C_helper!N$122</f>
        <v>8.3272253135658348E-7</v>
      </c>
      <c r="L37">
        <f>C_helper!O39/C_helper!O$122</f>
        <v>0</v>
      </c>
      <c r="M37">
        <f>C_helper!P39/C_helper!P$122</f>
        <v>0</v>
      </c>
      <c r="N37">
        <f>C_helper!Q39/C_helper!Q$122</f>
        <v>3.0881263965283636E-3</v>
      </c>
      <c r="O37">
        <f>C_helper!R39/C_helper!R$122</f>
        <v>0</v>
      </c>
      <c r="P37">
        <f>C_helper!S39/C_helper!S$122</f>
        <v>0</v>
      </c>
      <c r="Q37">
        <f>C_helper!T39/C_helper!T$122</f>
        <v>0</v>
      </c>
      <c r="R37">
        <f>C_helper!U39/C_helper!U$122</f>
        <v>0</v>
      </c>
      <c r="S37">
        <f>C_helper!V39/C_helper!V$122</f>
        <v>0</v>
      </c>
      <c r="T37">
        <f>C_helper!W39/C_helper!W$122</f>
        <v>0</v>
      </c>
      <c r="U37">
        <f>C_helper!X39/C_helper!X$122</f>
        <v>0</v>
      </c>
      <c r="V37">
        <f>C_helper!Y39/C_helper!Y$122</f>
        <v>0</v>
      </c>
      <c r="W37">
        <f>C_helper!Z39/C_helper!Z$122</f>
        <v>0</v>
      </c>
      <c r="X37">
        <f>C_helper!AA39/C_helper!AA$122</f>
        <v>1.8948413793840012E-3</v>
      </c>
      <c r="Y37">
        <f>C_helper!AB39/C_helper!AB$122</f>
        <v>0</v>
      </c>
      <c r="Z37">
        <f>C_helper!AC39/C_helper!AC$122</f>
        <v>0</v>
      </c>
      <c r="AA37">
        <f>C_helper!AD39/C_helper!AD$122</f>
        <v>0</v>
      </c>
      <c r="AB37">
        <f>C_helper!AE39/C_helper!AE$122</f>
        <v>0</v>
      </c>
      <c r="AC37">
        <f>C_helper!AF39/C_helper!AF$122</f>
        <v>4.6318228034008396E-5</v>
      </c>
      <c r="AD37">
        <f>C_helper!AG39/C_helper!AG$122</f>
        <v>4.1234298975418263E-2</v>
      </c>
      <c r="AE37">
        <f>C_helper!AH39/C_helper!AH$122</f>
        <v>0</v>
      </c>
      <c r="AF37">
        <f>C_helper!AI39/C_helper!AI$122</f>
        <v>0</v>
      </c>
      <c r="AG37">
        <f>C_helper!AJ39/C_helper!AJ$122</f>
        <v>0</v>
      </c>
      <c r="AH37">
        <f>C_helper!AK39/C_helper!AK$122</f>
        <v>0</v>
      </c>
      <c r="AI37">
        <f>C_helper!AL39/C_helper!AL$122</f>
        <v>0</v>
      </c>
      <c r="AJ37">
        <f>C_helper!AM39/C_helper!AM$122</f>
        <v>0</v>
      </c>
      <c r="AK37">
        <f>C_helper!AN39/C_helper!AN$122</f>
        <v>0</v>
      </c>
      <c r="AL37">
        <f>C_helper!AO39/C_helper!AO$122</f>
        <v>0</v>
      </c>
      <c r="AM37">
        <v>0</v>
      </c>
      <c r="AN37">
        <f>C_helper!AQ39/C_helper!AQ$122</f>
        <v>0</v>
      </c>
      <c r="AO37">
        <f>C_helper!AR39/C_helper!AR$122</f>
        <v>0</v>
      </c>
      <c r="AP37">
        <f>C_helper!AS39/C_helper!AS$122</f>
        <v>0</v>
      </c>
      <c r="AQ37">
        <f>C_helper!AT39/C_helper!AT$122</f>
        <v>0</v>
      </c>
      <c r="AR37">
        <f>C_helper!AU39/C_helper!AU$122</f>
        <v>0</v>
      </c>
    </row>
    <row r="38" spans="1:44">
      <c r="A38" t="s">
        <v>84</v>
      </c>
      <c r="B38">
        <f>C_helper!E40/C_helper!E$122</f>
        <v>0</v>
      </c>
      <c r="C38">
        <f>C_helper!F40/C_helper!F$122</f>
        <v>0</v>
      </c>
      <c r="D38">
        <f>C_helper!G40/C_helper!G$122</f>
        <v>0</v>
      </c>
      <c r="E38">
        <f>C_helper!H40/C_helper!H$122</f>
        <v>0</v>
      </c>
      <c r="F38">
        <v>0</v>
      </c>
      <c r="G38">
        <f>C_helper!J40/C_helper!J$122</f>
        <v>1.3613740959214228E-4</v>
      </c>
      <c r="H38">
        <f>C_helper!K40/C_helper!K$122</f>
        <v>0</v>
      </c>
      <c r="I38">
        <f>C_helper!L40/C_helper!L$122</f>
        <v>0</v>
      </c>
      <c r="J38">
        <f>C_helper!M40/C_helper!M$122</f>
        <v>0</v>
      </c>
      <c r="K38">
        <f>C_helper!N40/C_helper!N$122</f>
        <v>1.3673303964875099E-4</v>
      </c>
      <c r="L38">
        <f>C_helper!O40/C_helper!O$122</f>
        <v>0</v>
      </c>
      <c r="M38">
        <f>C_helper!P40/C_helper!P$122</f>
        <v>0</v>
      </c>
      <c r="N38">
        <f>C_helper!Q40/C_helper!Q$122</f>
        <v>2.2543091720356642E-5</v>
      </c>
      <c r="O38">
        <f>C_helper!R40/C_helper!R$122</f>
        <v>0</v>
      </c>
      <c r="P38">
        <f>C_helper!S40/C_helper!S$122</f>
        <v>0</v>
      </c>
      <c r="Q38">
        <f>C_helper!T40/C_helper!T$122</f>
        <v>0</v>
      </c>
      <c r="R38">
        <f>C_helper!U40/C_helper!U$122</f>
        <v>1.5149446607380765E-3</v>
      </c>
      <c r="S38">
        <f>C_helper!V40/C_helper!V$122</f>
        <v>0</v>
      </c>
      <c r="T38">
        <f>C_helper!W40/C_helper!W$122</f>
        <v>7.4968284321582689E-3</v>
      </c>
      <c r="U38">
        <f>C_helper!X40/C_helper!X$122</f>
        <v>0</v>
      </c>
      <c r="V38">
        <f>C_helper!Y40/C_helper!Y$122</f>
        <v>0</v>
      </c>
      <c r="W38">
        <f>C_helper!Z40/C_helper!Z$122</f>
        <v>7.4231662208015742E-3</v>
      </c>
      <c r="X38">
        <f>C_helper!AA40/C_helper!AA$122</f>
        <v>2.6408793719452038E-4</v>
      </c>
      <c r="Y38">
        <f>C_helper!AB40/C_helper!AB$122</f>
        <v>0</v>
      </c>
      <c r="Z38">
        <f>C_helper!AC40/C_helper!AC$122</f>
        <v>0</v>
      </c>
      <c r="AA38">
        <f>C_helper!AD40/C_helper!AD$122</f>
        <v>0</v>
      </c>
      <c r="AB38">
        <f>C_helper!AE40/C_helper!AE$122</f>
        <v>0</v>
      </c>
      <c r="AC38">
        <f>C_helper!AF40/C_helper!AF$122</f>
        <v>7.4523685961332568E-5</v>
      </c>
      <c r="AD38">
        <f>C_helper!AG40/C_helper!AG$122</f>
        <v>0.16267182992179036</v>
      </c>
      <c r="AE38">
        <f>C_helper!AH40/C_helper!AH$122</f>
        <v>9.8420631586745451E-5</v>
      </c>
      <c r="AF38">
        <f>C_helper!AI40/C_helper!AI$122</f>
        <v>0</v>
      </c>
      <c r="AG38">
        <f>C_helper!AJ40/C_helper!AJ$122</f>
        <v>0</v>
      </c>
      <c r="AH38">
        <f>C_helper!AK40/C_helper!AK$122</f>
        <v>0</v>
      </c>
      <c r="AI38">
        <f>C_helper!AL40/C_helper!AL$122</f>
        <v>0</v>
      </c>
      <c r="AJ38">
        <f>C_helper!AM40/C_helper!AM$122</f>
        <v>0</v>
      </c>
      <c r="AK38">
        <f>C_helper!AN40/C_helper!AN$122</f>
        <v>0</v>
      </c>
      <c r="AL38">
        <f>C_helper!AO40/C_helper!AO$122</f>
        <v>0</v>
      </c>
      <c r="AM38">
        <v>0</v>
      </c>
      <c r="AN38">
        <f>C_helper!AQ40/C_helper!AQ$122</f>
        <v>9.7330910976586929E-3</v>
      </c>
      <c r="AO38">
        <f>C_helper!AR40/C_helper!AR$122</f>
        <v>0</v>
      </c>
      <c r="AP38">
        <f>C_helper!AS40/C_helper!AS$122</f>
        <v>0</v>
      </c>
      <c r="AQ38">
        <f>C_helper!AT40/C_helper!AT$122</f>
        <v>0</v>
      </c>
      <c r="AR38">
        <f>C_helper!AU40/C_helper!AU$122</f>
        <v>0</v>
      </c>
    </row>
    <row r="39" spans="1:44">
      <c r="A39" t="s">
        <v>85</v>
      </c>
      <c r="B39">
        <f>C_helper!E41/C_helper!E$122</f>
        <v>0</v>
      </c>
      <c r="C39">
        <f>C_helper!F41/C_helper!F$122</f>
        <v>0</v>
      </c>
      <c r="D39">
        <f>C_helper!G41/C_helper!G$122</f>
        <v>0</v>
      </c>
      <c r="E39">
        <f>C_helper!H41/C_helper!H$122</f>
        <v>0</v>
      </c>
      <c r="F39">
        <v>0</v>
      </c>
      <c r="G39">
        <f>C_helper!J41/C_helper!J$122</f>
        <v>6.1550000226615912E-7</v>
      </c>
      <c r="H39">
        <f>C_helper!K41/C_helper!K$122</f>
        <v>0</v>
      </c>
      <c r="I39">
        <f>C_helper!L41/C_helper!L$122</f>
        <v>0</v>
      </c>
      <c r="J39">
        <f>C_helper!M41/C_helper!M$122</f>
        <v>0</v>
      </c>
      <c r="K39">
        <f>C_helper!N41/C_helper!N$122</f>
        <v>2.3332885328611468E-4</v>
      </c>
      <c r="L39">
        <f>C_helper!O41/C_helper!O$122</f>
        <v>0</v>
      </c>
      <c r="M39">
        <f>C_helper!P41/C_helper!P$122</f>
        <v>0</v>
      </c>
      <c r="N39">
        <f>C_helper!Q41/C_helper!Q$122</f>
        <v>0.1180230632458449</v>
      </c>
      <c r="O39">
        <f>C_helper!R41/C_helper!R$122</f>
        <v>6.8430150530917763E-2</v>
      </c>
      <c r="P39">
        <f>C_helper!S41/C_helper!S$122</f>
        <v>6.9604546739453142E-5</v>
      </c>
      <c r="Q39">
        <f>C_helper!T41/C_helper!T$122</f>
        <v>2.8359175894952568E-6</v>
      </c>
      <c r="R39">
        <f>C_helper!U41/C_helper!U$122</f>
        <v>3.4837136387388957E-5</v>
      </c>
      <c r="S39">
        <f>C_helper!V41/C_helper!V$122</f>
        <v>4.3708221476543555E-5</v>
      </c>
      <c r="T39">
        <f>C_helper!W41/C_helper!W$122</f>
        <v>2.0268834639857754E-4</v>
      </c>
      <c r="U39">
        <f>C_helper!X41/C_helper!X$122</f>
        <v>0</v>
      </c>
      <c r="V39">
        <f>C_helper!Y41/C_helper!Y$122</f>
        <v>0</v>
      </c>
      <c r="W39">
        <f>C_helper!Z41/C_helper!Z$122</f>
        <v>0</v>
      </c>
      <c r="X39">
        <f>C_helper!AA41/C_helper!AA$122</f>
        <v>1.1081124282008308E-3</v>
      </c>
      <c r="Y39">
        <f>C_helper!AB41/C_helper!AB$122</f>
        <v>0</v>
      </c>
      <c r="Z39">
        <f>C_helper!AC41/C_helper!AC$122</f>
        <v>0</v>
      </c>
      <c r="AA39">
        <f>C_helper!AD41/C_helper!AD$122</f>
        <v>0</v>
      </c>
      <c r="AB39">
        <f>C_helper!AE41/C_helper!AE$122</f>
        <v>0</v>
      </c>
      <c r="AC39">
        <f>C_helper!AF41/C_helper!AF$122</f>
        <v>6.1006693344404042E-4</v>
      </c>
      <c r="AD39">
        <f>C_helper!AG41/C_helper!AG$122</f>
        <v>1.3100715616419186E-4</v>
      </c>
      <c r="AE39">
        <f>C_helper!AH41/C_helper!AH$122</f>
        <v>9.3421748550282952E-6</v>
      </c>
      <c r="AF39">
        <f>C_helper!AI41/C_helper!AI$122</f>
        <v>0</v>
      </c>
      <c r="AG39">
        <f>C_helper!AJ41/C_helper!AJ$122</f>
        <v>0</v>
      </c>
      <c r="AH39">
        <f>C_helper!AK41/C_helper!AK$122</f>
        <v>0</v>
      </c>
      <c r="AI39">
        <f>C_helper!AL41/C_helper!AL$122</f>
        <v>0</v>
      </c>
      <c r="AJ39">
        <f>C_helper!AM41/C_helper!AM$122</f>
        <v>0</v>
      </c>
      <c r="AK39">
        <f>C_helper!AN41/C_helper!AN$122</f>
        <v>0</v>
      </c>
      <c r="AL39">
        <f>C_helper!AO41/C_helper!AO$122</f>
        <v>0</v>
      </c>
      <c r="AM39">
        <v>0</v>
      </c>
      <c r="AN39">
        <f>C_helper!AQ41/C_helper!AQ$122</f>
        <v>9.0132341316755399E-7</v>
      </c>
      <c r="AO39">
        <f>C_helper!AR41/C_helper!AR$122</f>
        <v>0</v>
      </c>
      <c r="AP39">
        <f>C_helper!AS41/C_helper!AS$122</f>
        <v>0</v>
      </c>
      <c r="AQ39">
        <f>C_helper!AT41/C_helper!AT$122</f>
        <v>0</v>
      </c>
      <c r="AR39">
        <f>C_helper!AU41/C_helper!AU$122</f>
        <v>0</v>
      </c>
    </row>
    <row r="40" spans="1:44">
      <c r="A40" t="s">
        <v>86</v>
      </c>
      <c r="B40">
        <f>C_helper!E42/C_helper!E$122</f>
        <v>0</v>
      </c>
      <c r="C40">
        <f>C_helper!F42/C_helper!F$122</f>
        <v>0</v>
      </c>
      <c r="D40">
        <f>C_helper!G42/C_helper!G$122</f>
        <v>0</v>
      </c>
      <c r="E40">
        <f>C_helper!H42/C_helper!H$122</f>
        <v>0</v>
      </c>
      <c r="F40">
        <v>0</v>
      </c>
      <c r="G40">
        <f>C_helper!J42/C_helper!J$122</f>
        <v>1.0127772764561345E-5</v>
      </c>
      <c r="H40">
        <f>C_helper!K42/C_helper!K$122</f>
        <v>1.3898894744091871E-3</v>
      </c>
      <c r="I40">
        <f>C_helper!L42/C_helper!L$122</f>
        <v>0</v>
      </c>
      <c r="J40">
        <f>C_helper!M42/C_helper!M$122</f>
        <v>0</v>
      </c>
      <c r="K40">
        <f>C_helper!N42/C_helper!N$122</f>
        <v>0</v>
      </c>
      <c r="L40">
        <f>C_helper!O42/C_helper!O$122</f>
        <v>0</v>
      </c>
      <c r="M40">
        <f>C_helper!P42/C_helper!P$122</f>
        <v>0</v>
      </c>
      <c r="N40">
        <f>C_helper!Q42/C_helper!Q$122</f>
        <v>0</v>
      </c>
      <c r="O40">
        <f>C_helper!R42/C_helper!R$122</f>
        <v>5.4082154849377824E-6</v>
      </c>
      <c r="P40">
        <f>C_helper!S42/C_helper!S$122</f>
        <v>0</v>
      </c>
      <c r="Q40">
        <f>C_helper!T42/C_helper!T$122</f>
        <v>0</v>
      </c>
      <c r="R40">
        <f>C_helper!U42/C_helper!U$122</f>
        <v>1.5692403778103134E-6</v>
      </c>
      <c r="S40">
        <f>C_helper!V42/C_helper!V$122</f>
        <v>0</v>
      </c>
      <c r="T40">
        <f>C_helper!W42/C_helper!W$122</f>
        <v>2.5658791486654564E-2</v>
      </c>
      <c r="U40">
        <f>C_helper!X42/C_helper!X$122</f>
        <v>7.2788704231291201E-3</v>
      </c>
      <c r="V40">
        <f>C_helper!Y42/C_helper!Y$122</f>
        <v>0</v>
      </c>
      <c r="W40">
        <f>C_helper!Z42/C_helper!Z$122</f>
        <v>0</v>
      </c>
      <c r="X40">
        <f>C_helper!AA42/C_helper!AA$122</f>
        <v>4.8717896870976502E-4</v>
      </c>
      <c r="Y40">
        <f>C_helper!AB42/C_helper!AB$122</f>
        <v>0</v>
      </c>
      <c r="Z40">
        <f>C_helper!AC42/C_helper!AC$122</f>
        <v>0</v>
      </c>
      <c r="AA40">
        <f>C_helper!AD42/C_helper!AD$122</f>
        <v>0</v>
      </c>
      <c r="AB40">
        <f>C_helper!AE42/C_helper!AE$122</f>
        <v>0</v>
      </c>
      <c r="AC40">
        <f>C_helper!AF42/C_helper!AF$122</f>
        <v>4.0884397002003125E-4</v>
      </c>
      <c r="AD40">
        <f>C_helper!AG42/C_helper!AG$122</f>
        <v>0</v>
      </c>
      <c r="AE40">
        <f>C_helper!AH42/C_helper!AH$122</f>
        <v>3.5238027961948824E-6</v>
      </c>
      <c r="AF40">
        <f>C_helper!AI42/C_helper!AI$122</f>
        <v>0</v>
      </c>
      <c r="AG40">
        <f>C_helper!AJ42/C_helper!AJ$122</f>
        <v>0</v>
      </c>
      <c r="AH40">
        <f>C_helper!AK42/C_helper!AK$122</f>
        <v>0</v>
      </c>
      <c r="AI40">
        <f>C_helper!AL42/C_helper!AL$122</f>
        <v>0</v>
      </c>
      <c r="AJ40">
        <f>C_helper!AM42/C_helper!AM$122</f>
        <v>0</v>
      </c>
      <c r="AK40">
        <f>C_helper!AN42/C_helper!AN$122</f>
        <v>0</v>
      </c>
      <c r="AL40">
        <f>C_helper!AO42/C_helper!AO$122</f>
        <v>0</v>
      </c>
      <c r="AM40">
        <v>0</v>
      </c>
      <c r="AN40">
        <f>C_helper!AQ42/C_helper!AQ$122</f>
        <v>4.8731552538592421E-4</v>
      </c>
      <c r="AO40">
        <f>C_helper!AR42/C_helper!AR$122</f>
        <v>0</v>
      </c>
      <c r="AP40">
        <f>C_helper!AS42/C_helper!AS$122</f>
        <v>0</v>
      </c>
      <c r="AQ40">
        <f>C_helper!AT42/C_helper!AT$122</f>
        <v>0</v>
      </c>
      <c r="AR40">
        <f>C_helper!AU42/C_helper!AU$122</f>
        <v>0</v>
      </c>
    </row>
    <row r="41" spans="1:44">
      <c r="A41" t="s">
        <v>87</v>
      </c>
      <c r="B41">
        <f>C_helper!E43/C_helper!E$122</f>
        <v>0</v>
      </c>
      <c r="C41">
        <f>C_helper!F43/C_helper!F$122</f>
        <v>0</v>
      </c>
      <c r="D41">
        <f>C_helper!G43/C_helper!G$122</f>
        <v>0</v>
      </c>
      <c r="E41">
        <f>C_helper!H43/C_helper!H$122</f>
        <v>0</v>
      </c>
      <c r="F41">
        <v>0</v>
      </c>
      <c r="G41">
        <f>C_helper!J43/C_helper!J$122</f>
        <v>2.8033227375940522E-5</v>
      </c>
      <c r="H41">
        <f>C_helper!K43/C_helper!K$122</f>
        <v>0</v>
      </c>
      <c r="I41">
        <f>C_helper!L43/C_helper!L$122</f>
        <v>0</v>
      </c>
      <c r="J41">
        <f>C_helper!M43/C_helper!M$122</f>
        <v>0</v>
      </c>
      <c r="K41">
        <f>C_helper!N43/C_helper!N$122</f>
        <v>1.1541534284602245E-4</v>
      </c>
      <c r="L41">
        <f>C_helper!O43/C_helper!O$122</f>
        <v>0</v>
      </c>
      <c r="M41">
        <f>C_helper!P43/C_helper!P$122</f>
        <v>0</v>
      </c>
      <c r="N41">
        <f>C_helper!Q43/C_helper!Q$122</f>
        <v>1.2891230044397881E-2</v>
      </c>
      <c r="O41">
        <f>C_helper!R43/C_helper!R$122</f>
        <v>2.5587619513111882E-4</v>
      </c>
      <c r="P41">
        <f>C_helper!S43/C_helper!S$122</f>
        <v>1.9997102178054113E-3</v>
      </c>
      <c r="Q41">
        <f>C_helper!T43/C_helper!T$122</f>
        <v>1.4881319999899166E-2</v>
      </c>
      <c r="R41">
        <f>C_helper!U43/C_helper!U$122</f>
        <v>9.4123037861062596E-4</v>
      </c>
      <c r="S41">
        <f>C_helper!V43/C_helper!V$122</f>
        <v>5.3052600150204606E-3</v>
      </c>
      <c r="T41">
        <f>C_helper!W43/C_helper!W$122</f>
        <v>1.5531674053530846E-7</v>
      </c>
      <c r="U41">
        <f>C_helper!X43/C_helper!X$122</f>
        <v>0</v>
      </c>
      <c r="V41">
        <f>C_helper!Y43/C_helper!Y$122</f>
        <v>0</v>
      </c>
      <c r="W41">
        <f>C_helper!Z43/C_helper!Z$122</f>
        <v>0</v>
      </c>
      <c r="X41">
        <f>C_helper!AA43/C_helper!AA$122</f>
        <v>2.0184718039052908E-3</v>
      </c>
      <c r="Y41">
        <f>C_helper!AB43/C_helper!AB$122</f>
        <v>0</v>
      </c>
      <c r="Z41">
        <f>C_helper!AC43/C_helper!AC$122</f>
        <v>0</v>
      </c>
      <c r="AA41">
        <f>C_helper!AD43/C_helper!AD$122</f>
        <v>0</v>
      </c>
      <c r="AB41">
        <f>C_helper!AE43/C_helper!AE$122</f>
        <v>0</v>
      </c>
      <c r="AC41">
        <f>C_helper!AF43/C_helper!AF$122</f>
        <v>4.6858907738685533E-4</v>
      </c>
      <c r="AD41">
        <f>C_helper!AG43/C_helper!AG$122</f>
        <v>1.140616653125192E-2</v>
      </c>
      <c r="AE41">
        <f>C_helper!AH43/C_helper!AH$122</f>
        <v>9.8736380707064961E-2</v>
      </c>
      <c r="AF41">
        <f>C_helper!AI43/C_helper!AI$122</f>
        <v>0</v>
      </c>
      <c r="AG41">
        <f>C_helper!AJ43/C_helper!AJ$122</f>
        <v>1.1703102590242677E-4</v>
      </c>
      <c r="AH41">
        <f>C_helper!AK43/C_helper!AK$122</f>
        <v>0</v>
      </c>
      <c r="AI41">
        <f>C_helper!AL43/C_helper!AL$122</f>
        <v>0</v>
      </c>
      <c r="AJ41">
        <f>C_helper!AM43/C_helper!AM$122</f>
        <v>0</v>
      </c>
      <c r="AK41">
        <f>C_helper!AN43/C_helper!AN$122</f>
        <v>0</v>
      </c>
      <c r="AL41">
        <f>C_helper!AO43/C_helper!AO$122</f>
        <v>3.7955644763303258E-3</v>
      </c>
      <c r="AM41">
        <v>0</v>
      </c>
      <c r="AN41">
        <f>C_helper!AQ43/C_helper!AQ$122</f>
        <v>1.298055935530139E-2</v>
      </c>
      <c r="AO41">
        <f>C_helper!AR43/C_helper!AR$122</f>
        <v>0</v>
      </c>
      <c r="AP41">
        <f>C_helper!AS43/C_helper!AS$122</f>
        <v>0</v>
      </c>
      <c r="AQ41">
        <f>C_helper!AT43/C_helper!AT$122</f>
        <v>0</v>
      </c>
      <c r="AR41">
        <f>C_helper!AU43/C_helper!AU$122</f>
        <v>0</v>
      </c>
    </row>
    <row r="42" spans="1:44">
      <c r="A42" t="s">
        <v>88</v>
      </c>
      <c r="B42">
        <f>C_helper!E44/C_helper!E$122</f>
        <v>0</v>
      </c>
      <c r="C42">
        <f>C_helper!F44/C_helper!F$122</f>
        <v>0</v>
      </c>
      <c r="D42">
        <f>C_helper!G44/C_helper!G$122</f>
        <v>0</v>
      </c>
      <c r="E42">
        <f>C_helper!H44/C_helper!H$122</f>
        <v>0</v>
      </c>
      <c r="F42">
        <v>0</v>
      </c>
      <c r="G42">
        <f>C_helper!J44/C_helper!J$122</f>
        <v>0</v>
      </c>
      <c r="H42">
        <f>C_helper!K44/C_helper!K$122</f>
        <v>0</v>
      </c>
      <c r="I42">
        <f>C_helper!L44/C_helper!L$122</f>
        <v>0</v>
      </c>
      <c r="J42">
        <f>C_helper!M44/C_helper!M$122</f>
        <v>0</v>
      </c>
      <c r="K42">
        <f>C_helper!N44/C_helper!N$122</f>
        <v>0</v>
      </c>
      <c r="L42">
        <f>C_helper!O44/C_helper!O$122</f>
        <v>0</v>
      </c>
      <c r="M42">
        <f>C_helper!P44/C_helper!P$122</f>
        <v>0</v>
      </c>
      <c r="N42">
        <f>C_helper!Q44/C_helper!Q$122</f>
        <v>9.2389720165396075E-7</v>
      </c>
      <c r="O42">
        <f>C_helper!R44/C_helper!R$122</f>
        <v>0</v>
      </c>
      <c r="P42">
        <f>C_helper!S44/C_helper!S$122</f>
        <v>0</v>
      </c>
      <c r="Q42">
        <f>C_helper!T44/C_helper!T$122</f>
        <v>1.8906117263301715E-6</v>
      </c>
      <c r="R42">
        <f>C_helper!U44/C_helper!U$122</f>
        <v>2.1969365289344387E-6</v>
      </c>
      <c r="S42">
        <f>C_helper!V44/C_helper!V$122</f>
        <v>3.991618399684343E-7</v>
      </c>
      <c r="T42">
        <f>C_helper!W44/C_helper!W$122</f>
        <v>0</v>
      </c>
      <c r="U42">
        <f>C_helper!X44/C_helper!X$122</f>
        <v>0</v>
      </c>
      <c r="V42">
        <f>C_helper!Y44/C_helper!Y$122</f>
        <v>0</v>
      </c>
      <c r="W42">
        <f>C_helper!Z44/C_helper!Z$122</f>
        <v>0</v>
      </c>
      <c r="X42">
        <f>C_helper!AA44/C_helper!AA$122</f>
        <v>1.0603846872607784E-3</v>
      </c>
      <c r="Y42">
        <f>C_helper!AB44/C_helper!AB$122</f>
        <v>0</v>
      </c>
      <c r="Z42">
        <f>C_helper!AC44/C_helper!AC$122</f>
        <v>0</v>
      </c>
      <c r="AA42">
        <f>C_helper!AD44/C_helper!AD$122</f>
        <v>0</v>
      </c>
      <c r="AB42">
        <f>C_helper!AE44/C_helper!AE$122</f>
        <v>0</v>
      </c>
      <c r="AC42">
        <f>C_helper!AF44/C_helper!AF$122</f>
        <v>1.6202368483491652E-4</v>
      </c>
      <c r="AD42">
        <f>C_helper!AG44/C_helper!AG$122</f>
        <v>2.9387102142048377E-3</v>
      </c>
      <c r="AE42">
        <f>C_helper!AH44/C_helper!AH$122</f>
        <v>7.6048581276019805E-5</v>
      </c>
      <c r="AF42">
        <f>C_helper!AI44/C_helper!AI$122</f>
        <v>0</v>
      </c>
      <c r="AG42">
        <f>C_helper!AJ44/C_helper!AJ$122</f>
        <v>0</v>
      </c>
      <c r="AH42">
        <f>C_helper!AK44/C_helper!AK$122</f>
        <v>0</v>
      </c>
      <c r="AI42">
        <f>C_helper!AL44/C_helper!AL$122</f>
        <v>0</v>
      </c>
      <c r="AJ42">
        <f>C_helper!AM44/C_helper!AM$122</f>
        <v>0</v>
      </c>
      <c r="AK42">
        <f>C_helper!AN44/C_helper!AN$122</f>
        <v>0</v>
      </c>
      <c r="AL42">
        <f>C_helper!AO44/C_helper!AO$122</f>
        <v>0</v>
      </c>
      <c r="AM42">
        <v>0</v>
      </c>
      <c r="AN42">
        <f>C_helper!AQ44/C_helper!AQ$122</f>
        <v>0</v>
      </c>
      <c r="AO42">
        <f>C_helper!AR44/C_helper!AR$122</f>
        <v>0</v>
      </c>
      <c r="AP42">
        <f>C_helper!AS44/C_helper!AS$122</f>
        <v>0</v>
      </c>
      <c r="AQ42">
        <f>C_helper!AT44/C_helper!AT$122</f>
        <v>0</v>
      </c>
      <c r="AR42">
        <f>C_helper!AU44/C_helper!AU$122</f>
        <v>0</v>
      </c>
    </row>
    <row r="43" spans="1:44">
      <c r="A43" t="s">
        <v>89</v>
      </c>
      <c r="B43">
        <f>C_helper!E45/C_helper!E$122</f>
        <v>0</v>
      </c>
      <c r="C43">
        <f>C_helper!F45/C_helper!F$122</f>
        <v>0</v>
      </c>
      <c r="D43">
        <f>C_helper!G45/C_helper!G$122</f>
        <v>0</v>
      </c>
      <c r="E43">
        <f>C_helper!H45/C_helper!H$122</f>
        <v>0</v>
      </c>
      <c r="F43">
        <v>0</v>
      </c>
      <c r="G43">
        <f>C_helper!J45/C_helper!J$122</f>
        <v>0</v>
      </c>
      <c r="H43">
        <f>C_helper!K45/C_helper!K$122</f>
        <v>0</v>
      </c>
      <c r="I43">
        <f>C_helper!L45/C_helper!L$122</f>
        <v>0</v>
      </c>
      <c r="J43">
        <f>C_helper!M45/C_helper!M$122</f>
        <v>0</v>
      </c>
      <c r="K43">
        <f>C_helper!N45/C_helper!N$122</f>
        <v>0</v>
      </c>
      <c r="L43">
        <f>C_helper!O45/C_helper!O$122</f>
        <v>0</v>
      </c>
      <c r="M43">
        <f>C_helper!P45/C_helper!P$122</f>
        <v>0.45013369868787528</v>
      </c>
      <c r="N43">
        <f>C_helper!Q45/C_helper!Q$122</f>
        <v>0</v>
      </c>
      <c r="O43">
        <f>C_helper!R45/C_helper!R$122</f>
        <v>0</v>
      </c>
      <c r="P43">
        <f>C_helper!S45/C_helper!S$122</f>
        <v>0</v>
      </c>
      <c r="Q43">
        <f>C_helper!T45/C_helper!T$122</f>
        <v>0</v>
      </c>
      <c r="R43">
        <f>C_helper!U45/C_helper!U$122</f>
        <v>0</v>
      </c>
      <c r="S43">
        <f>C_helper!V45/C_helper!V$122</f>
        <v>0</v>
      </c>
      <c r="T43">
        <f>C_helper!W45/C_helper!W$122</f>
        <v>0</v>
      </c>
      <c r="U43">
        <f>C_helper!X45/C_helper!X$122</f>
        <v>0</v>
      </c>
      <c r="V43">
        <f>C_helper!Y45/C_helper!Y$122</f>
        <v>0</v>
      </c>
      <c r="W43">
        <f>C_helper!Z45/C_helper!Z$122</f>
        <v>0</v>
      </c>
      <c r="X43">
        <f>C_helper!AA45/C_helper!AA$122</f>
        <v>9.2938371999525004E-4</v>
      </c>
      <c r="Y43">
        <f>C_helper!AB45/C_helper!AB$122</f>
        <v>0</v>
      </c>
      <c r="Z43">
        <f>C_helper!AC45/C_helper!AC$122</f>
        <v>0</v>
      </c>
      <c r="AA43">
        <f>C_helper!AD45/C_helper!AD$122</f>
        <v>0</v>
      </c>
      <c r="AB43">
        <f>C_helper!AE45/C_helper!AE$122</f>
        <v>0</v>
      </c>
      <c r="AC43">
        <f>C_helper!AF45/C_helper!AF$122</f>
        <v>7.1892378065237152E-4</v>
      </c>
      <c r="AD43">
        <f>C_helper!AG45/C_helper!AG$122</f>
        <v>0</v>
      </c>
      <c r="AE43">
        <f>C_helper!AH45/C_helper!AH$122</f>
        <v>0</v>
      </c>
      <c r="AF43">
        <f>C_helper!AI45/C_helper!AI$122</f>
        <v>0</v>
      </c>
      <c r="AG43">
        <f>C_helper!AJ45/C_helper!AJ$122</f>
        <v>0</v>
      </c>
      <c r="AH43">
        <f>C_helper!AK45/C_helper!AK$122</f>
        <v>0</v>
      </c>
      <c r="AI43">
        <f>C_helper!AL45/C_helper!AL$122</f>
        <v>0</v>
      </c>
      <c r="AJ43">
        <f>C_helper!AM45/C_helper!AM$122</f>
        <v>0</v>
      </c>
      <c r="AK43">
        <f>C_helper!AN45/C_helper!AN$122</f>
        <v>0</v>
      </c>
      <c r="AL43">
        <f>C_helper!AO45/C_helper!AO$122</f>
        <v>0</v>
      </c>
      <c r="AM43">
        <v>0</v>
      </c>
      <c r="AN43">
        <f>C_helper!AQ45/C_helper!AQ$122</f>
        <v>0</v>
      </c>
      <c r="AO43">
        <f>C_helper!AR45/C_helper!AR$122</f>
        <v>0</v>
      </c>
      <c r="AP43">
        <f>C_helper!AS45/C_helper!AS$122</f>
        <v>0</v>
      </c>
      <c r="AQ43">
        <f>C_helper!AT45/C_helper!AT$122</f>
        <v>0</v>
      </c>
      <c r="AR43">
        <f>C_helper!AU45/C_helper!AU$122</f>
        <v>0</v>
      </c>
    </row>
    <row r="44" spans="1:44">
      <c r="A44" t="s">
        <v>90</v>
      </c>
      <c r="B44">
        <f>C_helper!E46/C_helper!E$122</f>
        <v>0</v>
      </c>
      <c r="C44">
        <f>C_helper!F46/C_helper!F$122</f>
        <v>0</v>
      </c>
      <c r="D44">
        <f>C_helper!G46/C_helper!G$122</f>
        <v>0</v>
      </c>
      <c r="E44">
        <f>C_helper!H46/C_helper!H$122</f>
        <v>0</v>
      </c>
      <c r="F44">
        <v>0</v>
      </c>
      <c r="G44">
        <f>C_helper!J46/C_helper!J$122</f>
        <v>0</v>
      </c>
      <c r="H44">
        <f>C_helper!K46/C_helper!K$122</f>
        <v>0</v>
      </c>
      <c r="I44">
        <f>C_helper!L46/C_helper!L$122</f>
        <v>0</v>
      </c>
      <c r="J44">
        <f>C_helper!M46/C_helper!M$122</f>
        <v>0</v>
      </c>
      <c r="K44">
        <f>C_helper!N46/C_helper!N$122</f>
        <v>0</v>
      </c>
      <c r="L44">
        <f>C_helper!O46/C_helper!O$122</f>
        <v>0</v>
      </c>
      <c r="M44">
        <f>C_helper!P46/C_helper!P$122</f>
        <v>6.7772126726877699E-2</v>
      </c>
      <c r="N44">
        <f>C_helper!Q46/C_helper!Q$122</f>
        <v>0</v>
      </c>
      <c r="O44">
        <f>C_helper!R46/C_helper!R$122</f>
        <v>0</v>
      </c>
      <c r="P44">
        <f>C_helper!S46/C_helper!S$122</f>
        <v>0</v>
      </c>
      <c r="Q44">
        <f>C_helper!T46/C_helper!T$122</f>
        <v>0</v>
      </c>
      <c r="R44">
        <f>C_helper!U46/C_helper!U$122</f>
        <v>0</v>
      </c>
      <c r="S44">
        <f>C_helper!V46/C_helper!V$122</f>
        <v>0</v>
      </c>
      <c r="T44">
        <f>C_helper!W46/C_helper!W$122</f>
        <v>0</v>
      </c>
      <c r="U44">
        <f>C_helper!X46/C_helper!X$122</f>
        <v>0</v>
      </c>
      <c r="V44">
        <f>C_helper!Y46/C_helper!Y$122</f>
        <v>0</v>
      </c>
      <c r="W44">
        <f>C_helper!Z46/C_helper!Z$122</f>
        <v>0</v>
      </c>
      <c r="X44">
        <f>C_helper!AA46/C_helper!AA$122</f>
        <v>1.4535266559015942E-4</v>
      </c>
      <c r="Y44">
        <f>C_helper!AB46/C_helper!AB$122</f>
        <v>0</v>
      </c>
      <c r="Z44">
        <f>C_helper!AC46/C_helper!AC$122</f>
        <v>0</v>
      </c>
      <c r="AA44">
        <f>C_helper!AD46/C_helper!AD$122</f>
        <v>0</v>
      </c>
      <c r="AB44">
        <f>C_helper!AE46/C_helper!AE$122</f>
        <v>0</v>
      </c>
      <c r="AC44">
        <f>C_helper!AF46/C_helper!AF$122</f>
        <v>8.4526260497859676E-5</v>
      </c>
      <c r="AD44">
        <f>C_helper!AG46/C_helper!AG$122</f>
        <v>0</v>
      </c>
      <c r="AE44">
        <f>C_helper!AH46/C_helper!AH$122</f>
        <v>0</v>
      </c>
      <c r="AF44">
        <f>C_helper!AI46/C_helper!AI$122</f>
        <v>0</v>
      </c>
      <c r="AG44">
        <f>C_helper!AJ46/C_helper!AJ$122</f>
        <v>0</v>
      </c>
      <c r="AH44">
        <f>C_helper!AK46/C_helper!AK$122</f>
        <v>0</v>
      </c>
      <c r="AI44">
        <f>C_helper!AL46/C_helper!AL$122</f>
        <v>0</v>
      </c>
      <c r="AJ44">
        <f>C_helper!AM46/C_helper!AM$122</f>
        <v>0</v>
      </c>
      <c r="AK44">
        <f>C_helper!AN46/C_helper!AN$122</f>
        <v>0</v>
      </c>
      <c r="AL44">
        <f>C_helper!AO46/C_helper!AO$122</f>
        <v>0</v>
      </c>
      <c r="AM44">
        <v>0</v>
      </c>
      <c r="AN44">
        <f>C_helper!AQ46/C_helper!AQ$122</f>
        <v>0</v>
      </c>
      <c r="AO44">
        <f>C_helper!AR46/C_helper!AR$122</f>
        <v>0</v>
      </c>
      <c r="AP44">
        <f>C_helper!AS46/C_helper!AS$122</f>
        <v>0</v>
      </c>
      <c r="AQ44">
        <f>C_helper!AT46/C_helper!AT$122</f>
        <v>0</v>
      </c>
      <c r="AR44">
        <f>C_helper!AU46/C_helper!AU$122</f>
        <v>0</v>
      </c>
    </row>
    <row r="45" spans="1:44">
      <c r="A45" t="s">
        <v>91</v>
      </c>
      <c r="B45">
        <f>C_helper!E47/C_helper!E$122</f>
        <v>0</v>
      </c>
      <c r="C45">
        <f>C_helper!F47/C_helper!F$122</f>
        <v>0</v>
      </c>
      <c r="D45">
        <f>C_helper!G47/C_helper!G$122</f>
        <v>0</v>
      </c>
      <c r="E45">
        <f>C_helper!H47/C_helper!H$122</f>
        <v>0</v>
      </c>
      <c r="F45">
        <v>0</v>
      </c>
      <c r="G45">
        <f>C_helper!J47/C_helper!J$122</f>
        <v>0</v>
      </c>
      <c r="H45">
        <f>C_helper!K47/C_helper!K$122</f>
        <v>0</v>
      </c>
      <c r="I45">
        <f>C_helper!L47/C_helper!L$122</f>
        <v>0</v>
      </c>
      <c r="J45">
        <f>C_helper!M47/C_helper!M$122</f>
        <v>0</v>
      </c>
      <c r="K45">
        <f>C_helper!N47/C_helper!N$122</f>
        <v>0</v>
      </c>
      <c r="L45">
        <f>C_helper!O47/C_helper!O$122</f>
        <v>0</v>
      </c>
      <c r="M45">
        <f>C_helper!P47/C_helper!P$122</f>
        <v>0.3432861953926053</v>
      </c>
      <c r="N45">
        <f>C_helper!Q47/C_helper!Q$122</f>
        <v>0</v>
      </c>
      <c r="O45">
        <f>C_helper!R47/C_helper!R$122</f>
        <v>0</v>
      </c>
      <c r="P45">
        <f>C_helper!S47/C_helper!S$122</f>
        <v>0</v>
      </c>
      <c r="Q45">
        <f>C_helper!T47/C_helper!T$122</f>
        <v>0</v>
      </c>
      <c r="R45">
        <f>C_helper!U47/C_helper!U$122</f>
        <v>0</v>
      </c>
      <c r="S45">
        <f>C_helper!V47/C_helper!V$122</f>
        <v>0</v>
      </c>
      <c r="T45">
        <f>C_helper!W47/C_helper!W$122</f>
        <v>0</v>
      </c>
      <c r="U45">
        <f>C_helper!X47/C_helper!X$122</f>
        <v>0</v>
      </c>
      <c r="V45">
        <f>C_helper!Y47/C_helper!Y$122</f>
        <v>0</v>
      </c>
      <c r="W45">
        <f>C_helper!Z47/C_helper!Z$122</f>
        <v>0</v>
      </c>
      <c r="X45">
        <f>C_helper!AA47/C_helper!AA$122</f>
        <v>5.5459857479291597E-5</v>
      </c>
      <c r="Y45">
        <f>C_helper!AB47/C_helper!AB$122</f>
        <v>0</v>
      </c>
      <c r="Z45">
        <f>C_helper!AC47/C_helper!AC$122</f>
        <v>0</v>
      </c>
      <c r="AA45">
        <f>C_helper!AD47/C_helper!AD$122</f>
        <v>0</v>
      </c>
      <c r="AB45">
        <f>C_helper!AE47/C_helper!AE$122</f>
        <v>0</v>
      </c>
      <c r="AC45">
        <f>C_helper!AF47/C_helper!AF$122</f>
        <v>1.5445416896943656E-4</v>
      </c>
      <c r="AD45">
        <f>C_helper!AG47/C_helper!AG$122</f>
        <v>0</v>
      </c>
      <c r="AE45">
        <f>C_helper!AH47/C_helper!AH$122</f>
        <v>0</v>
      </c>
      <c r="AF45">
        <f>C_helper!AI47/C_helper!AI$122</f>
        <v>0</v>
      </c>
      <c r="AG45">
        <f>C_helper!AJ47/C_helper!AJ$122</f>
        <v>0</v>
      </c>
      <c r="AH45">
        <f>C_helper!AK47/C_helper!AK$122</f>
        <v>0</v>
      </c>
      <c r="AI45">
        <f>C_helper!AL47/C_helper!AL$122</f>
        <v>0</v>
      </c>
      <c r="AJ45">
        <f>C_helper!AM47/C_helper!AM$122</f>
        <v>0</v>
      </c>
      <c r="AK45">
        <f>C_helper!AN47/C_helper!AN$122</f>
        <v>0</v>
      </c>
      <c r="AL45">
        <f>C_helper!AO47/C_helper!AO$122</f>
        <v>0</v>
      </c>
      <c r="AM45">
        <v>0</v>
      </c>
      <c r="AN45">
        <f>C_helper!AQ47/C_helper!AQ$122</f>
        <v>0</v>
      </c>
      <c r="AO45">
        <f>C_helper!AR47/C_helper!AR$122</f>
        <v>0</v>
      </c>
      <c r="AP45">
        <f>C_helper!AS47/C_helper!AS$122</f>
        <v>0</v>
      </c>
      <c r="AQ45">
        <f>C_helper!AT47/C_helper!AT$122</f>
        <v>0</v>
      </c>
      <c r="AR45">
        <f>C_helper!AU47/C_helper!AU$122</f>
        <v>0</v>
      </c>
    </row>
    <row r="46" spans="1:44">
      <c r="A46" t="s">
        <v>92</v>
      </c>
      <c r="B46">
        <f>C_helper!E48/C_helper!E$122</f>
        <v>0</v>
      </c>
      <c r="C46">
        <f>C_helper!F48/C_helper!F$122</f>
        <v>0</v>
      </c>
      <c r="D46">
        <f>C_helper!G48/C_helper!G$122</f>
        <v>0</v>
      </c>
      <c r="E46">
        <f>C_helper!H48/C_helper!H$122</f>
        <v>0</v>
      </c>
      <c r="F46">
        <v>0</v>
      </c>
      <c r="G46">
        <f>C_helper!J48/C_helper!J$122</f>
        <v>0</v>
      </c>
      <c r="H46">
        <f>C_helper!K48/C_helper!K$122</f>
        <v>0</v>
      </c>
      <c r="I46">
        <f>C_helper!L48/C_helper!L$122</f>
        <v>0</v>
      </c>
      <c r="J46">
        <f>C_helper!M48/C_helper!M$122</f>
        <v>0</v>
      </c>
      <c r="K46">
        <f>C_helper!N48/C_helper!N$122</f>
        <v>0</v>
      </c>
      <c r="L46">
        <f>C_helper!O48/C_helper!O$122</f>
        <v>0.21218517757450067</v>
      </c>
      <c r="M46">
        <f>C_helper!P48/C_helper!P$122</f>
        <v>0</v>
      </c>
      <c r="N46">
        <f>C_helper!Q48/C_helper!Q$122</f>
        <v>0</v>
      </c>
      <c r="O46">
        <f>C_helper!R48/C_helper!R$122</f>
        <v>0</v>
      </c>
      <c r="P46">
        <f>C_helper!S48/C_helper!S$122</f>
        <v>0</v>
      </c>
      <c r="Q46">
        <f>C_helper!T48/C_helper!T$122</f>
        <v>0</v>
      </c>
      <c r="R46">
        <f>C_helper!U48/C_helper!U$122</f>
        <v>0</v>
      </c>
      <c r="S46">
        <f>C_helper!V48/C_helper!V$122</f>
        <v>0</v>
      </c>
      <c r="T46">
        <f>C_helper!W48/C_helper!W$122</f>
        <v>0</v>
      </c>
      <c r="U46">
        <f>C_helper!X48/C_helper!X$122</f>
        <v>0</v>
      </c>
      <c r="V46">
        <f>C_helper!Y48/C_helper!Y$122</f>
        <v>0</v>
      </c>
      <c r="W46">
        <f>C_helper!Z48/C_helper!Z$122</f>
        <v>0</v>
      </c>
      <c r="X46">
        <f>C_helper!AA48/C_helper!AA$122</f>
        <v>1.7105221840403377E-5</v>
      </c>
      <c r="Y46">
        <f>C_helper!AB48/C_helper!AB$122</f>
        <v>0</v>
      </c>
      <c r="Z46">
        <f>C_helper!AC48/C_helper!AC$122</f>
        <v>0</v>
      </c>
      <c r="AA46">
        <f>C_helper!AD48/C_helper!AD$122</f>
        <v>0</v>
      </c>
      <c r="AB46">
        <f>C_helper!AE48/C_helper!AE$122</f>
        <v>0</v>
      </c>
      <c r="AC46">
        <f>C_helper!AF48/C_helper!AF$122</f>
        <v>9.3537588909145363E-5</v>
      </c>
      <c r="AD46">
        <f>C_helper!AG48/C_helper!AG$122</f>
        <v>0</v>
      </c>
      <c r="AE46">
        <f>C_helper!AH48/C_helper!AH$122</f>
        <v>0</v>
      </c>
      <c r="AF46">
        <f>C_helper!AI48/C_helper!AI$122</f>
        <v>0</v>
      </c>
      <c r="AG46">
        <f>C_helper!AJ48/C_helper!AJ$122</f>
        <v>0</v>
      </c>
      <c r="AH46">
        <f>C_helper!AK48/C_helper!AK$122</f>
        <v>0</v>
      </c>
      <c r="AI46">
        <f>C_helper!AL48/C_helper!AL$122</f>
        <v>0</v>
      </c>
      <c r="AJ46">
        <f>C_helper!AM48/C_helper!AM$122</f>
        <v>0</v>
      </c>
      <c r="AK46">
        <f>C_helper!AN48/C_helper!AN$122</f>
        <v>0</v>
      </c>
      <c r="AL46">
        <f>C_helper!AO48/C_helper!AO$122</f>
        <v>0</v>
      </c>
      <c r="AM46">
        <v>0</v>
      </c>
      <c r="AN46">
        <f>C_helper!AQ48/C_helper!AQ$122</f>
        <v>0</v>
      </c>
      <c r="AO46">
        <f>C_helper!AR48/C_helper!AR$122</f>
        <v>0</v>
      </c>
      <c r="AP46">
        <f>C_helper!AS48/C_helper!AS$122</f>
        <v>0</v>
      </c>
      <c r="AQ46">
        <f>C_helper!AT48/C_helper!AT$122</f>
        <v>0</v>
      </c>
      <c r="AR46">
        <f>C_helper!AU48/C_helper!AU$122</f>
        <v>0</v>
      </c>
    </row>
    <row r="47" spans="1:44">
      <c r="A47" t="s">
        <v>93</v>
      </c>
      <c r="B47">
        <f>C_helper!E49/C_helper!E$122</f>
        <v>0</v>
      </c>
      <c r="C47">
        <f>C_helper!F49/C_helper!F$122</f>
        <v>0</v>
      </c>
      <c r="D47">
        <f>C_helper!G49/C_helper!G$122</f>
        <v>0</v>
      </c>
      <c r="E47">
        <f>C_helper!H49/C_helper!H$122</f>
        <v>0</v>
      </c>
      <c r="F47">
        <v>0</v>
      </c>
      <c r="G47">
        <f>C_helper!J49/C_helper!J$122</f>
        <v>0</v>
      </c>
      <c r="H47">
        <f>C_helper!K49/C_helper!K$122</f>
        <v>0</v>
      </c>
      <c r="I47">
        <f>C_helper!L49/C_helper!L$122</f>
        <v>0</v>
      </c>
      <c r="J47">
        <f>C_helper!M49/C_helper!M$122</f>
        <v>0</v>
      </c>
      <c r="K47">
        <f>C_helper!N49/C_helper!N$122</f>
        <v>0</v>
      </c>
      <c r="L47">
        <f>C_helper!O49/C_helper!O$122</f>
        <v>0.4568455405828053</v>
      </c>
      <c r="M47">
        <f>C_helper!P49/C_helper!P$122</f>
        <v>0</v>
      </c>
      <c r="N47">
        <f>C_helper!Q49/C_helper!Q$122</f>
        <v>0</v>
      </c>
      <c r="O47">
        <f>C_helper!R49/C_helper!R$122</f>
        <v>0</v>
      </c>
      <c r="P47">
        <f>C_helper!S49/C_helper!S$122</f>
        <v>0</v>
      </c>
      <c r="Q47">
        <f>C_helper!T49/C_helper!T$122</f>
        <v>0</v>
      </c>
      <c r="R47">
        <f>C_helper!U49/C_helper!U$122</f>
        <v>0</v>
      </c>
      <c r="S47">
        <f>C_helper!V49/C_helper!V$122</f>
        <v>0</v>
      </c>
      <c r="T47">
        <f>C_helper!W49/C_helper!W$122</f>
        <v>0</v>
      </c>
      <c r="U47">
        <f>C_helper!X49/C_helper!X$122</f>
        <v>0</v>
      </c>
      <c r="V47">
        <f>C_helper!Y49/C_helper!Y$122</f>
        <v>0</v>
      </c>
      <c r="W47">
        <f>C_helper!Z49/C_helper!Z$122</f>
        <v>0</v>
      </c>
      <c r="X47">
        <f>C_helper!AA49/C_helper!AA$122</f>
        <v>1.7349979486249801E-4</v>
      </c>
      <c r="Y47">
        <f>C_helper!AB49/C_helper!AB$122</f>
        <v>0</v>
      </c>
      <c r="Z47">
        <f>C_helper!AC49/C_helper!AC$122</f>
        <v>0</v>
      </c>
      <c r="AA47">
        <f>C_helper!AD49/C_helper!AD$122</f>
        <v>0</v>
      </c>
      <c r="AB47">
        <f>C_helper!AE49/C_helper!AE$122</f>
        <v>0</v>
      </c>
      <c r="AC47">
        <f>C_helper!AF49/C_helper!AF$122</f>
        <v>1.2444644535985523E-4</v>
      </c>
      <c r="AD47">
        <f>C_helper!AG49/C_helper!AG$122</f>
        <v>0</v>
      </c>
      <c r="AE47">
        <f>C_helper!AH49/C_helper!AH$122</f>
        <v>0</v>
      </c>
      <c r="AF47">
        <f>C_helper!AI49/C_helper!AI$122</f>
        <v>0</v>
      </c>
      <c r="AG47">
        <f>C_helper!AJ49/C_helper!AJ$122</f>
        <v>0</v>
      </c>
      <c r="AH47">
        <f>C_helper!AK49/C_helper!AK$122</f>
        <v>0</v>
      </c>
      <c r="AI47">
        <f>C_helper!AL49/C_helper!AL$122</f>
        <v>0</v>
      </c>
      <c r="AJ47">
        <f>C_helper!AM49/C_helper!AM$122</f>
        <v>0</v>
      </c>
      <c r="AK47">
        <f>C_helper!AN49/C_helper!AN$122</f>
        <v>0</v>
      </c>
      <c r="AL47">
        <f>C_helper!AO49/C_helper!AO$122</f>
        <v>0</v>
      </c>
      <c r="AM47">
        <v>0</v>
      </c>
      <c r="AN47">
        <f>C_helper!AQ49/C_helper!AQ$122</f>
        <v>0</v>
      </c>
      <c r="AO47">
        <f>C_helper!AR49/C_helper!AR$122</f>
        <v>0</v>
      </c>
      <c r="AP47">
        <f>C_helper!AS49/C_helper!AS$122</f>
        <v>0</v>
      </c>
      <c r="AQ47">
        <f>C_helper!AT49/C_helper!AT$122</f>
        <v>0</v>
      </c>
      <c r="AR47">
        <f>C_helper!AU49/C_helper!AU$122</f>
        <v>0</v>
      </c>
    </row>
    <row r="48" spans="1:44">
      <c r="A48" t="s">
        <v>94</v>
      </c>
      <c r="B48">
        <f>C_helper!E50/C_helper!E$122</f>
        <v>0</v>
      </c>
      <c r="C48">
        <f>C_helper!F50/C_helper!F$122</f>
        <v>0</v>
      </c>
      <c r="D48">
        <f>C_helper!G50/C_helper!G$122</f>
        <v>0</v>
      </c>
      <c r="E48">
        <f>C_helper!H50/C_helper!H$122</f>
        <v>0</v>
      </c>
      <c r="F48">
        <v>0</v>
      </c>
      <c r="G48">
        <f>C_helper!J50/C_helper!J$122</f>
        <v>0</v>
      </c>
      <c r="H48">
        <f>C_helper!K50/C_helper!K$122</f>
        <v>0</v>
      </c>
      <c r="I48">
        <f>C_helper!L50/C_helper!L$122</f>
        <v>0</v>
      </c>
      <c r="J48">
        <f>C_helper!M50/C_helper!M$122</f>
        <v>0</v>
      </c>
      <c r="K48">
        <f>C_helper!N50/C_helper!N$122</f>
        <v>0</v>
      </c>
      <c r="L48">
        <f>C_helper!O50/C_helper!O$122</f>
        <v>0.26941030224541584</v>
      </c>
      <c r="M48">
        <f>C_helper!P50/C_helper!P$122</f>
        <v>7.6768564115120508E-2</v>
      </c>
      <c r="N48">
        <f>C_helper!Q50/C_helper!Q$122</f>
        <v>0</v>
      </c>
      <c r="O48">
        <f>C_helper!R50/C_helper!R$122</f>
        <v>0</v>
      </c>
      <c r="P48">
        <f>C_helper!S50/C_helper!S$122</f>
        <v>0</v>
      </c>
      <c r="Q48">
        <f>C_helper!T50/C_helper!T$122</f>
        <v>0</v>
      </c>
      <c r="R48">
        <f>C_helper!U50/C_helper!U$122</f>
        <v>0</v>
      </c>
      <c r="S48">
        <f>C_helper!V50/C_helper!V$122</f>
        <v>0</v>
      </c>
      <c r="T48">
        <f>C_helper!W50/C_helper!W$122</f>
        <v>0</v>
      </c>
      <c r="U48">
        <f>C_helper!X50/C_helper!X$122</f>
        <v>0</v>
      </c>
      <c r="V48">
        <f>C_helper!Y50/C_helper!Y$122</f>
        <v>0</v>
      </c>
      <c r="W48">
        <f>C_helper!Z50/C_helper!Z$122</f>
        <v>0</v>
      </c>
      <c r="X48">
        <f>C_helper!AA50/C_helper!AA$122</f>
        <v>5.8591642811371952E-4</v>
      </c>
      <c r="Y48">
        <f>C_helper!AB50/C_helper!AB$122</f>
        <v>0</v>
      </c>
      <c r="Z48">
        <f>C_helper!AC50/C_helper!AC$122</f>
        <v>0</v>
      </c>
      <c r="AA48">
        <f>C_helper!AD50/C_helper!AD$122</f>
        <v>0</v>
      </c>
      <c r="AB48">
        <f>C_helper!AE50/C_helper!AE$122</f>
        <v>0</v>
      </c>
      <c r="AC48">
        <f>C_helper!AF50/C_helper!AF$122</f>
        <v>4.9760555487119525E-4</v>
      </c>
      <c r="AD48">
        <f>C_helper!AG50/C_helper!AG$122</f>
        <v>0</v>
      </c>
      <c r="AE48">
        <f>C_helper!AH50/C_helper!AH$122</f>
        <v>0</v>
      </c>
      <c r="AF48">
        <f>C_helper!AI50/C_helper!AI$122</f>
        <v>0</v>
      </c>
      <c r="AG48">
        <f>C_helper!AJ50/C_helper!AJ$122</f>
        <v>0</v>
      </c>
      <c r="AH48">
        <f>C_helper!AK50/C_helper!AK$122</f>
        <v>0</v>
      </c>
      <c r="AI48">
        <f>C_helper!AL50/C_helper!AL$122</f>
        <v>0</v>
      </c>
      <c r="AJ48">
        <f>C_helper!AM50/C_helper!AM$122</f>
        <v>0</v>
      </c>
      <c r="AK48">
        <f>C_helper!AN50/C_helper!AN$122</f>
        <v>0</v>
      </c>
      <c r="AL48">
        <f>C_helper!AO50/C_helper!AO$122</f>
        <v>0</v>
      </c>
      <c r="AM48">
        <v>0</v>
      </c>
      <c r="AN48">
        <f>C_helper!AQ50/C_helper!AQ$122</f>
        <v>0</v>
      </c>
      <c r="AO48">
        <f>C_helper!AR50/C_helper!AR$122</f>
        <v>0</v>
      </c>
      <c r="AP48">
        <f>C_helper!AS50/C_helper!AS$122</f>
        <v>0</v>
      </c>
      <c r="AQ48">
        <f>C_helper!AT50/C_helper!AT$122</f>
        <v>0</v>
      </c>
      <c r="AR48">
        <f>C_helper!AU50/C_helper!AU$122</f>
        <v>0</v>
      </c>
    </row>
    <row r="49" spans="1:44">
      <c r="A49" t="s">
        <v>95</v>
      </c>
      <c r="B49">
        <f>C_helper!E51/C_helper!E$122</f>
        <v>0</v>
      </c>
      <c r="C49">
        <f>C_helper!F51/C_helper!F$122</f>
        <v>0</v>
      </c>
      <c r="D49">
        <f>C_helper!G51/C_helper!G$122</f>
        <v>0</v>
      </c>
      <c r="E49">
        <f>C_helper!H51/C_helper!H$122</f>
        <v>0</v>
      </c>
      <c r="F49">
        <v>0</v>
      </c>
      <c r="G49">
        <f>C_helper!J51/C_helper!J$122</f>
        <v>0</v>
      </c>
      <c r="H49">
        <f>C_helper!K51/C_helper!K$122</f>
        <v>0</v>
      </c>
      <c r="I49">
        <f>C_helper!L51/C_helper!L$122</f>
        <v>0</v>
      </c>
      <c r="J49">
        <f>C_helper!M51/C_helper!M$122</f>
        <v>0</v>
      </c>
      <c r="K49">
        <f>C_helper!N51/C_helper!N$122</f>
        <v>0</v>
      </c>
      <c r="L49">
        <f>C_helper!O51/C_helper!O$122</f>
        <v>0</v>
      </c>
      <c r="M49">
        <f>C_helper!P51/C_helper!P$122</f>
        <v>0</v>
      </c>
      <c r="N49">
        <f>C_helper!Q51/C_helper!Q$122</f>
        <v>0</v>
      </c>
      <c r="O49">
        <f>C_helper!R51/C_helper!R$122</f>
        <v>0</v>
      </c>
      <c r="P49">
        <f>C_helper!S51/C_helper!S$122</f>
        <v>0</v>
      </c>
      <c r="Q49">
        <f>C_helper!T51/C_helper!T$122</f>
        <v>0</v>
      </c>
      <c r="R49">
        <f>C_helper!U51/C_helper!U$122</f>
        <v>0</v>
      </c>
      <c r="S49">
        <f>C_helper!V51/C_helper!V$122</f>
        <v>0</v>
      </c>
      <c r="T49">
        <f>C_helper!W51/C_helper!W$122</f>
        <v>0</v>
      </c>
      <c r="U49">
        <f>C_helper!X51/C_helper!X$122</f>
        <v>0</v>
      </c>
      <c r="V49">
        <f>C_helper!Y51/C_helper!Y$122</f>
        <v>0</v>
      </c>
      <c r="W49">
        <f>C_helper!Z51/C_helper!Z$122</f>
        <v>0</v>
      </c>
      <c r="X49">
        <f>C_helper!AA51/C_helper!AA$122</f>
        <v>7.7825978036950745E-3</v>
      </c>
      <c r="Y49">
        <f>C_helper!AB51/C_helper!AB$122</f>
        <v>0</v>
      </c>
      <c r="Z49">
        <f>C_helper!AC51/C_helper!AC$122</f>
        <v>0</v>
      </c>
      <c r="AA49">
        <f>C_helper!AD51/C_helper!AD$122</f>
        <v>0</v>
      </c>
      <c r="AB49">
        <f>C_helper!AE51/C_helper!AE$122</f>
        <v>0</v>
      </c>
      <c r="AC49">
        <f>C_helper!AF51/C_helper!AF$122</f>
        <v>0</v>
      </c>
      <c r="AD49">
        <f>C_helper!AG51/C_helper!AG$122</f>
        <v>0</v>
      </c>
      <c r="AE49">
        <f>C_helper!AH51/C_helper!AH$122</f>
        <v>0</v>
      </c>
      <c r="AF49">
        <f>C_helper!AI51/C_helper!AI$122</f>
        <v>0</v>
      </c>
      <c r="AG49">
        <f>C_helper!AJ51/C_helper!AJ$122</f>
        <v>0</v>
      </c>
      <c r="AH49">
        <f>C_helper!AK51/C_helper!AK$122</f>
        <v>0</v>
      </c>
      <c r="AI49">
        <f>C_helper!AL51/C_helper!AL$122</f>
        <v>0</v>
      </c>
      <c r="AJ49">
        <f>C_helper!AM51/C_helper!AM$122</f>
        <v>0</v>
      </c>
      <c r="AK49">
        <f>C_helper!AN51/C_helper!AN$122</f>
        <v>0</v>
      </c>
      <c r="AL49">
        <f>C_helper!AO51/C_helper!AO$122</f>
        <v>0</v>
      </c>
      <c r="AM49">
        <v>0</v>
      </c>
      <c r="AN49">
        <f>C_helper!AQ51/C_helper!AQ$122</f>
        <v>0</v>
      </c>
      <c r="AO49">
        <f>C_helper!AR51/C_helper!AR$122</f>
        <v>0</v>
      </c>
      <c r="AP49">
        <f>C_helper!AS51/C_helper!AS$122</f>
        <v>0</v>
      </c>
      <c r="AQ49">
        <f>C_helper!AT51/C_helper!AT$122</f>
        <v>0</v>
      </c>
      <c r="AR49">
        <f>C_helper!AU51/C_helper!AU$122</f>
        <v>0</v>
      </c>
    </row>
    <row r="50" spans="1:44">
      <c r="A50" t="s">
        <v>96</v>
      </c>
      <c r="B50">
        <f>C_helper!E52/C_helper!E$122</f>
        <v>0</v>
      </c>
      <c r="C50">
        <f>C_helper!F52/C_helper!F$122</f>
        <v>0</v>
      </c>
      <c r="D50">
        <f>C_helper!G52/C_helper!G$122</f>
        <v>0</v>
      </c>
      <c r="E50">
        <f>C_helper!H52/C_helper!H$122</f>
        <v>0</v>
      </c>
      <c r="F50">
        <v>0</v>
      </c>
      <c r="G50">
        <f>C_helper!J52/C_helper!J$122</f>
        <v>0</v>
      </c>
      <c r="H50">
        <f>C_helper!K52/C_helper!K$122</f>
        <v>0</v>
      </c>
      <c r="I50">
        <f>C_helper!L52/C_helper!L$122</f>
        <v>0</v>
      </c>
      <c r="J50">
        <f>C_helper!M52/C_helper!M$122</f>
        <v>0</v>
      </c>
      <c r="K50">
        <f>C_helper!N52/C_helper!N$122</f>
        <v>0</v>
      </c>
      <c r="L50">
        <f>C_helper!O52/C_helper!O$122</f>
        <v>0</v>
      </c>
      <c r="M50">
        <f>C_helper!P52/C_helper!P$122</f>
        <v>0</v>
      </c>
      <c r="N50">
        <f>C_helper!Q52/C_helper!Q$122</f>
        <v>0</v>
      </c>
      <c r="O50">
        <f>C_helper!R52/C_helper!R$122</f>
        <v>0</v>
      </c>
      <c r="P50">
        <f>C_helper!S52/C_helper!S$122</f>
        <v>0</v>
      </c>
      <c r="Q50">
        <f>C_helper!T52/C_helper!T$122</f>
        <v>0</v>
      </c>
      <c r="R50">
        <f>C_helper!U52/C_helper!U$122</f>
        <v>0</v>
      </c>
      <c r="S50">
        <f>C_helper!V52/C_helper!V$122</f>
        <v>0</v>
      </c>
      <c r="T50">
        <f>C_helper!W52/C_helper!W$122</f>
        <v>0</v>
      </c>
      <c r="U50">
        <f>C_helper!X52/C_helper!X$122</f>
        <v>0</v>
      </c>
      <c r="V50">
        <f>C_helper!Y52/C_helper!Y$122</f>
        <v>0</v>
      </c>
      <c r="W50">
        <f>C_helper!Z52/C_helper!Z$122</f>
        <v>0</v>
      </c>
      <c r="X50">
        <f>C_helper!AA52/C_helper!AA$122</f>
        <v>4.0205059068224866E-3</v>
      </c>
      <c r="Y50">
        <f>C_helper!AB52/C_helper!AB$122</f>
        <v>0</v>
      </c>
      <c r="Z50">
        <f>C_helper!AC52/C_helper!AC$122</f>
        <v>0</v>
      </c>
      <c r="AA50">
        <f>C_helper!AD52/C_helper!AD$122</f>
        <v>0</v>
      </c>
      <c r="AB50">
        <f>C_helper!AE52/C_helper!AE$122</f>
        <v>0</v>
      </c>
      <c r="AC50">
        <f>C_helper!AF52/C_helper!AF$122</f>
        <v>0</v>
      </c>
      <c r="AD50">
        <f>C_helper!AG52/C_helper!AG$122</f>
        <v>0</v>
      </c>
      <c r="AE50">
        <f>C_helper!AH52/C_helper!AH$122</f>
        <v>0</v>
      </c>
      <c r="AF50">
        <f>C_helper!AI52/C_helper!AI$122</f>
        <v>0</v>
      </c>
      <c r="AG50">
        <f>C_helper!AJ52/C_helper!AJ$122</f>
        <v>0</v>
      </c>
      <c r="AH50">
        <f>C_helper!AK52/C_helper!AK$122</f>
        <v>0</v>
      </c>
      <c r="AI50">
        <f>C_helper!AL52/C_helper!AL$122</f>
        <v>0</v>
      </c>
      <c r="AJ50">
        <f>C_helper!AM52/C_helper!AM$122</f>
        <v>0</v>
      </c>
      <c r="AK50">
        <f>C_helper!AN52/C_helper!AN$122</f>
        <v>0</v>
      </c>
      <c r="AL50">
        <f>C_helper!AO52/C_helper!AO$122</f>
        <v>0</v>
      </c>
      <c r="AM50">
        <v>0</v>
      </c>
      <c r="AN50">
        <f>C_helper!AQ52/C_helper!AQ$122</f>
        <v>0</v>
      </c>
      <c r="AO50">
        <f>C_helper!AR52/C_helper!AR$122</f>
        <v>0</v>
      </c>
      <c r="AP50">
        <f>C_helper!AS52/C_helper!AS$122</f>
        <v>0</v>
      </c>
      <c r="AQ50">
        <f>C_helper!AT52/C_helper!AT$122</f>
        <v>0</v>
      </c>
      <c r="AR50">
        <f>C_helper!AU52/C_helper!AU$122</f>
        <v>0</v>
      </c>
    </row>
    <row r="51" spans="1:44">
      <c r="A51" t="s">
        <v>97</v>
      </c>
      <c r="B51">
        <f>C_helper!E53/C_helper!E$122</f>
        <v>0</v>
      </c>
      <c r="C51">
        <f>C_helper!F53/C_helper!F$122</f>
        <v>0</v>
      </c>
      <c r="D51">
        <f>C_helper!G53/C_helper!G$122</f>
        <v>0</v>
      </c>
      <c r="E51">
        <f>C_helper!H53/C_helper!H$122</f>
        <v>0</v>
      </c>
      <c r="F51">
        <v>0</v>
      </c>
      <c r="G51">
        <f>C_helper!J53/C_helper!J$122</f>
        <v>0</v>
      </c>
      <c r="H51">
        <f>C_helper!K53/C_helper!K$122</f>
        <v>0</v>
      </c>
      <c r="I51">
        <f>C_helper!L53/C_helper!L$122</f>
        <v>0</v>
      </c>
      <c r="J51">
        <f>C_helper!M53/C_helper!M$122</f>
        <v>0</v>
      </c>
      <c r="K51">
        <f>C_helper!N53/C_helper!N$122</f>
        <v>0.39005156384458672</v>
      </c>
      <c r="L51">
        <f>C_helper!O53/C_helper!O$122</f>
        <v>0</v>
      </c>
      <c r="M51">
        <f>C_helper!P53/C_helper!P$122</f>
        <v>0</v>
      </c>
      <c r="N51">
        <f>C_helper!Q53/C_helper!Q$122</f>
        <v>0</v>
      </c>
      <c r="O51">
        <f>C_helper!R53/C_helper!R$122</f>
        <v>0</v>
      </c>
      <c r="P51">
        <f>C_helper!S53/C_helper!S$122</f>
        <v>0</v>
      </c>
      <c r="Q51">
        <f>C_helper!T53/C_helper!T$122</f>
        <v>0</v>
      </c>
      <c r="R51">
        <f>C_helper!U53/C_helper!U$122</f>
        <v>0</v>
      </c>
      <c r="S51">
        <f>C_helper!V53/C_helper!V$122</f>
        <v>0</v>
      </c>
      <c r="T51">
        <f>C_helper!W53/C_helper!W$122</f>
        <v>0</v>
      </c>
      <c r="U51">
        <f>C_helper!X53/C_helper!X$122</f>
        <v>0</v>
      </c>
      <c r="V51">
        <f>C_helper!Y53/C_helper!Y$122</f>
        <v>0</v>
      </c>
      <c r="W51">
        <f>C_helper!Z53/C_helper!Z$122</f>
        <v>0</v>
      </c>
      <c r="X51">
        <f>C_helper!AA53/C_helper!AA$122</f>
        <v>3.9677161327524284E-3</v>
      </c>
      <c r="Y51">
        <f>C_helper!AB53/C_helper!AB$122</f>
        <v>0</v>
      </c>
      <c r="Z51">
        <f>C_helper!AC53/C_helper!AC$122</f>
        <v>0</v>
      </c>
      <c r="AA51">
        <f>C_helper!AD53/C_helper!AD$122</f>
        <v>0</v>
      </c>
      <c r="AB51">
        <f>C_helper!AE53/C_helper!AE$122</f>
        <v>0</v>
      </c>
      <c r="AC51">
        <f>C_helper!AF53/C_helper!AF$122</f>
        <v>0</v>
      </c>
      <c r="AD51">
        <f>C_helper!AG53/C_helper!AG$122</f>
        <v>0</v>
      </c>
      <c r="AE51">
        <f>C_helper!AH53/C_helper!AH$122</f>
        <v>0</v>
      </c>
      <c r="AF51">
        <f>C_helper!AI53/C_helper!AI$122</f>
        <v>0</v>
      </c>
      <c r="AG51">
        <f>C_helper!AJ53/C_helper!AJ$122</f>
        <v>0</v>
      </c>
      <c r="AH51">
        <f>C_helper!AK53/C_helper!AK$122</f>
        <v>0</v>
      </c>
      <c r="AI51">
        <f>C_helper!AL53/C_helper!AL$122</f>
        <v>0</v>
      </c>
      <c r="AJ51">
        <f>C_helper!AM53/C_helper!AM$122</f>
        <v>0</v>
      </c>
      <c r="AK51">
        <f>C_helper!AN53/C_helper!AN$122</f>
        <v>0</v>
      </c>
      <c r="AL51">
        <f>C_helper!AO53/C_helper!AO$122</f>
        <v>0</v>
      </c>
      <c r="AM51">
        <v>0</v>
      </c>
      <c r="AN51">
        <f>C_helper!AQ53/C_helper!AQ$122</f>
        <v>0</v>
      </c>
      <c r="AO51">
        <f>C_helper!AR53/C_helper!AR$122</f>
        <v>0</v>
      </c>
      <c r="AP51">
        <f>C_helper!AS53/C_helper!AS$122</f>
        <v>0</v>
      </c>
      <c r="AQ51">
        <f>C_helper!AT53/C_helper!AT$122</f>
        <v>0</v>
      </c>
      <c r="AR51">
        <f>C_helper!AU53/C_helper!AU$122</f>
        <v>0</v>
      </c>
    </row>
    <row r="52" spans="1:44">
      <c r="A52" t="s">
        <v>98</v>
      </c>
      <c r="B52">
        <f>C_helper!E54/C_helper!E$122</f>
        <v>0</v>
      </c>
      <c r="C52">
        <f>C_helper!F54/C_helper!F$122</f>
        <v>0</v>
      </c>
      <c r="D52">
        <f>C_helper!G54/C_helper!G$122</f>
        <v>0</v>
      </c>
      <c r="E52">
        <f>C_helper!H54/C_helper!H$122</f>
        <v>0</v>
      </c>
      <c r="F52">
        <v>0</v>
      </c>
      <c r="G52">
        <f>C_helper!J54/C_helper!J$122</f>
        <v>0</v>
      </c>
      <c r="H52">
        <f>C_helper!K54/C_helper!K$122</f>
        <v>0</v>
      </c>
      <c r="I52">
        <f>C_helper!L54/C_helper!L$122</f>
        <v>0</v>
      </c>
      <c r="J52">
        <f>C_helper!M54/C_helper!M$122</f>
        <v>0</v>
      </c>
      <c r="K52">
        <f>C_helper!N54/C_helper!N$122</f>
        <v>8.6626792580975207E-2</v>
      </c>
      <c r="L52">
        <f>C_helper!O54/C_helper!O$122</f>
        <v>0</v>
      </c>
      <c r="M52">
        <f>C_helper!P54/C_helper!P$122</f>
        <v>0</v>
      </c>
      <c r="N52">
        <f>C_helper!Q54/C_helper!Q$122</f>
        <v>0</v>
      </c>
      <c r="O52">
        <f>C_helper!R54/C_helper!R$122</f>
        <v>0</v>
      </c>
      <c r="P52">
        <f>C_helper!S54/C_helper!S$122</f>
        <v>0</v>
      </c>
      <c r="Q52">
        <f>C_helper!T54/C_helper!T$122</f>
        <v>0</v>
      </c>
      <c r="R52">
        <f>C_helper!U54/C_helper!U$122</f>
        <v>0</v>
      </c>
      <c r="S52">
        <f>C_helper!V54/C_helper!V$122</f>
        <v>0</v>
      </c>
      <c r="T52">
        <f>C_helper!W54/C_helper!W$122</f>
        <v>0</v>
      </c>
      <c r="U52">
        <f>C_helper!X54/C_helper!X$122</f>
        <v>0</v>
      </c>
      <c r="V52">
        <f>C_helper!Y54/C_helper!Y$122</f>
        <v>0</v>
      </c>
      <c r="W52">
        <f>C_helper!Z54/C_helper!Z$122</f>
        <v>0</v>
      </c>
      <c r="X52">
        <f>C_helper!AA54/C_helper!AA$122</f>
        <v>0</v>
      </c>
      <c r="Y52">
        <f>C_helper!AB54/C_helper!AB$122</f>
        <v>0</v>
      </c>
      <c r="Z52">
        <f>C_helper!AC54/C_helper!AC$122</f>
        <v>0</v>
      </c>
      <c r="AA52">
        <f>C_helper!AD54/C_helper!AD$122</f>
        <v>0</v>
      </c>
      <c r="AB52">
        <f>C_helper!AE54/C_helper!AE$122</f>
        <v>0</v>
      </c>
      <c r="AC52">
        <f>C_helper!AF54/C_helper!AF$122</f>
        <v>0</v>
      </c>
      <c r="AD52">
        <f>C_helper!AG54/C_helper!AG$122</f>
        <v>0</v>
      </c>
      <c r="AE52">
        <f>C_helper!AH54/C_helper!AH$122</f>
        <v>0</v>
      </c>
      <c r="AF52">
        <f>C_helper!AI54/C_helper!AI$122</f>
        <v>0</v>
      </c>
      <c r="AG52">
        <f>C_helper!AJ54/C_helper!AJ$122</f>
        <v>0</v>
      </c>
      <c r="AH52">
        <f>C_helper!AK54/C_helper!AK$122</f>
        <v>0</v>
      </c>
      <c r="AI52">
        <f>C_helper!AL54/C_helper!AL$122</f>
        <v>0</v>
      </c>
      <c r="AJ52">
        <f>C_helper!AM54/C_helper!AM$122</f>
        <v>0</v>
      </c>
      <c r="AK52">
        <f>C_helper!AN54/C_helper!AN$122</f>
        <v>0</v>
      </c>
      <c r="AL52">
        <f>C_helper!AO54/C_helper!AO$122</f>
        <v>0</v>
      </c>
      <c r="AM52">
        <v>0</v>
      </c>
      <c r="AN52">
        <f>C_helper!AQ54/C_helper!AQ$122</f>
        <v>0</v>
      </c>
      <c r="AO52">
        <f>C_helper!AR54/C_helper!AR$122</f>
        <v>0</v>
      </c>
      <c r="AP52">
        <f>C_helper!AS54/C_helper!AS$122</f>
        <v>0</v>
      </c>
      <c r="AQ52">
        <f>C_helper!AT54/C_helper!AT$122</f>
        <v>0</v>
      </c>
      <c r="AR52">
        <f>C_helper!AU54/C_helper!AU$122</f>
        <v>0</v>
      </c>
    </row>
    <row r="53" spans="1:44">
      <c r="A53" t="s">
        <v>99</v>
      </c>
      <c r="B53">
        <f>C_helper!E55/C_helper!E$122</f>
        <v>0</v>
      </c>
      <c r="C53">
        <f>C_helper!F55/C_helper!F$122</f>
        <v>0</v>
      </c>
      <c r="D53">
        <f>C_helper!G55/C_helper!G$122</f>
        <v>0</v>
      </c>
      <c r="E53">
        <f>C_helper!H55/C_helper!H$122</f>
        <v>0</v>
      </c>
      <c r="F53">
        <v>0</v>
      </c>
      <c r="G53">
        <f>C_helper!J55/C_helper!J$122</f>
        <v>3.853813377825404E-3</v>
      </c>
      <c r="H53">
        <f>C_helper!K55/C_helper!K$122</f>
        <v>0</v>
      </c>
      <c r="I53">
        <f>C_helper!L55/C_helper!L$122</f>
        <v>0</v>
      </c>
      <c r="J53">
        <f>C_helper!M55/C_helper!M$122</f>
        <v>0</v>
      </c>
      <c r="K53">
        <f>C_helper!N55/C_helper!N$122</f>
        <v>3.4695384268972049E-2</v>
      </c>
      <c r="L53">
        <f>C_helper!O55/C_helper!O$122</f>
        <v>0</v>
      </c>
      <c r="M53">
        <f>C_helper!P55/C_helper!P$122</f>
        <v>5.5338381018450928E-4</v>
      </c>
      <c r="N53">
        <f>C_helper!Q55/C_helper!Q$122</f>
        <v>1.4636194689161715E-2</v>
      </c>
      <c r="O53">
        <f>C_helper!R55/C_helper!R$122</f>
        <v>1.9880938136099095E-2</v>
      </c>
      <c r="P53">
        <f>C_helper!S55/C_helper!S$122</f>
        <v>0</v>
      </c>
      <c r="Q53">
        <f>C_helper!T55/C_helper!T$122</f>
        <v>4.0281688543145018E-2</v>
      </c>
      <c r="R53">
        <f>C_helper!U55/C_helper!U$122</f>
        <v>8.0762839132461156E-2</v>
      </c>
      <c r="S53">
        <f>C_helper!V55/C_helper!V$122</f>
        <v>8.102546273335251E-2</v>
      </c>
      <c r="T53">
        <f>C_helper!W55/C_helper!W$122</f>
        <v>2.4588193194144681E-3</v>
      </c>
      <c r="U53">
        <f>C_helper!X55/C_helper!X$122</f>
        <v>0</v>
      </c>
      <c r="V53">
        <f>C_helper!Y55/C_helper!Y$122</f>
        <v>0</v>
      </c>
      <c r="W53">
        <f>C_helper!Z55/C_helper!Z$122</f>
        <v>0.94831026720846234</v>
      </c>
      <c r="X53">
        <f>C_helper!AA55/C_helper!AA$122</f>
        <v>3.0990907170016679E-2</v>
      </c>
      <c r="Y53">
        <f>C_helper!AB55/C_helper!AB$122</f>
        <v>0</v>
      </c>
      <c r="Z53">
        <f>C_helper!AC55/C_helper!AC$122</f>
        <v>0</v>
      </c>
      <c r="AA53">
        <f>C_helper!AD55/C_helper!AD$122</f>
        <v>0</v>
      </c>
      <c r="AB53">
        <f>C_helper!AE55/C_helper!AE$122</f>
        <v>0</v>
      </c>
      <c r="AC53">
        <f>C_helper!AF55/C_helper!AF$122</f>
        <v>8.2688850634798517E-3</v>
      </c>
      <c r="AD53">
        <f>C_helper!AG55/C_helper!AG$122</f>
        <v>0.23280581932160263</v>
      </c>
      <c r="AE53">
        <f>C_helper!AH55/C_helper!AH$122</f>
        <v>5.0291057916075473E-2</v>
      </c>
      <c r="AF53">
        <f>C_helper!AI55/C_helper!AI$122</f>
        <v>0</v>
      </c>
      <c r="AG53">
        <f>C_helper!AJ55/C_helper!AJ$122</f>
        <v>1.8545058662131957E-2</v>
      </c>
      <c r="AH53">
        <f>C_helper!AK55/C_helper!AK$122</f>
        <v>0</v>
      </c>
      <c r="AI53">
        <f>C_helper!AL55/C_helper!AL$122</f>
        <v>0</v>
      </c>
      <c r="AJ53">
        <f>C_helper!AM55/C_helper!AM$122</f>
        <v>0</v>
      </c>
      <c r="AK53">
        <f>C_helper!AN55/C_helper!AN$122</f>
        <v>0</v>
      </c>
      <c r="AL53">
        <f>C_helper!AO55/C_helper!AO$122</f>
        <v>4.0891877079863503E-3</v>
      </c>
      <c r="AM53">
        <v>0</v>
      </c>
      <c r="AN53">
        <f>C_helper!AQ55/C_helper!AQ$122</f>
        <v>1.4162194349964052E-2</v>
      </c>
      <c r="AO53">
        <f>C_helper!AR55/C_helper!AR$122</f>
        <v>0</v>
      </c>
      <c r="AP53">
        <f>C_helper!AS55/C_helper!AS$122</f>
        <v>0</v>
      </c>
      <c r="AQ53">
        <f>C_helper!AT55/C_helper!AT$122</f>
        <v>0</v>
      </c>
      <c r="AR53">
        <f>C_helper!AU55/C_helper!AU$122</f>
        <v>0</v>
      </c>
    </row>
    <row r="54" spans="1:44">
      <c r="A54" t="s">
        <v>100</v>
      </c>
      <c r="B54">
        <f>C_helper!E56/C_helper!E$122</f>
        <v>0</v>
      </c>
      <c r="C54">
        <f>C_helper!F56/C_helper!F$122</f>
        <v>0</v>
      </c>
      <c r="D54">
        <f>C_helper!G56/C_helper!G$122</f>
        <v>0</v>
      </c>
      <c r="E54">
        <f>C_helper!H56/C_helper!H$122</f>
        <v>0</v>
      </c>
      <c r="F54">
        <v>0</v>
      </c>
      <c r="G54">
        <f>C_helper!J56/C_helper!J$122</f>
        <v>0</v>
      </c>
      <c r="H54">
        <f>C_helper!K56/C_helper!K$122</f>
        <v>0</v>
      </c>
      <c r="I54">
        <f>C_helper!L56/C_helper!L$122</f>
        <v>0</v>
      </c>
      <c r="J54">
        <f>C_helper!M56/C_helper!M$122</f>
        <v>0</v>
      </c>
      <c r="K54">
        <f>C_helper!N56/C_helper!N$122</f>
        <v>0</v>
      </c>
      <c r="L54">
        <f>C_helper!O56/C_helper!O$122</f>
        <v>0</v>
      </c>
      <c r="M54">
        <f>C_helper!P56/C_helper!P$122</f>
        <v>0</v>
      </c>
      <c r="N54">
        <f>C_helper!Q56/C_helper!Q$122</f>
        <v>0</v>
      </c>
      <c r="O54">
        <f>C_helper!R56/C_helper!R$122</f>
        <v>0</v>
      </c>
      <c r="P54">
        <f>C_helper!S56/C_helper!S$122</f>
        <v>0</v>
      </c>
      <c r="Q54">
        <f>C_helper!T56/C_helper!T$122</f>
        <v>0</v>
      </c>
      <c r="R54">
        <f>C_helper!U56/C_helper!U$122</f>
        <v>0</v>
      </c>
      <c r="S54">
        <f>C_helper!V56/C_helper!V$122</f>
        <v>0</v>
      </c>
      <c r="T54">
        <f>C_helper!W56/C_helper!W$122</f>
        <v>0</v>
      </c>
      <c r="U54">
        <f>C_helper!X56/C_helper!X$122</f>
        <v>0</v>
      </c>
      <c r="V54">
        <f>C_helper!Y56/C_helper!Y$122</f>
        <v>0</v>
      </c>
      <c r="W54">
        <f>C_helper!Z56/C_helper!Z$122</f>
        <v>0</v>
      </c>
      <c r="X54">
        <f>C_helper!AA56/C_helper!AA$122</f>
        <v>0.35705209218696582</v>
      </c>
      <c r="Y54">
        <f>C_helper!AB56/C_helper!AB$122</f>
        <v>0</v>
      </c>
      <c r="Z54">
        <f>C_helper!AC56/C_helper!AC$122</f>
        <v>0</v>
      </c>
      <c r="AA54">
        <f>C_helper!AD56/C_helper!AD$122</f>
        <v>0</v>
      </c>
      <c r="AB54">
        <f>C_helper!AE56/C_helper!AE$122</f>
        <v>0</v>
      </c>
      <c r="AC54">
        <f>C_helper!AF56/C_helper!AF$122</f>
        <v>2.0816168630069921E-4</v>
      </c>
      <c r="AD54">
        <f>C_helper!AG56/C_helper!AG$122</f>
        <v>0</v>
      </c>
      <c r="AE54">
        <f>C_helper!AH56/C_helper!AH$122</f>
        <v>0</v>
      </c>
      <c r="AF54">
        <f>C_helper!AI56/C_helper!AI$122</f>
        <v>0</v>
      </c>
      <c r="AG54">
        <f>C_helper!AJ56/C_helper!AJ$122</f>
        <v>0</v>
      </c>
      <c r="AH54">
        <f>C_helper!AK56/C_helper!AK$122</f>
        <v>0</v>
      </c>
      <c r="AI54">
        <f>C_helper!AL56/C_helper!AL$122</f>
        <v>0</v>
      </c>
      <c r="AJ54">
        <f>C_helper!AM56/C_helper!AM$122</f>
        <v>0</v>
      </c>
      <c r="AK54">
        <f>C_helper!AN56/C_helper!AN$122</f>
        <v>0</v>
      </c>
      <c r="AL54">
        <f>C_helper!AO56/C_helper!AO$122</f>
        <v>0</v>
      </c>
      <c r="AM54">
        <v>0</v>
      </c>
      <c r="AN54">
        <f>C_helper!AQ56/C_helper!AQ$122</f>
        <v>0</v>
      </c>
      <c r="AO54">
        <f>C_helper!AR56/C_helper!AR$122</f>
        <v>0</v>
      </c>
      <c r="AP54">
        <f>C_helper!AS56/C_helper!AS$122</f>
        <v>0</v>
      </c>
      <c r="AQ54">
        <f>C_helper!AT56/C_helper!AT$122</f>
        <v>0</v>
      </c>
      <c r="AR54">
        <f>C_helper!AU56/C_helper!AU$122</f>
        <v>0</v>
      </c>
    </row>
    <row r="55" spans="1:44">
      <c r="A55" t="s">
        <v>101</v>
      </c>
      <c r="B55">
        <f>C_helper!E57/C_helper!E$122</f>
        <v>0.16548385835047405</v>
      </c>
      <c r="C55">
        <f>C_helper!F57/C_helper!F$122</f>
        <v>0.24350435216045371</v>
      </c>
      <c r="D55">
        <f>C_helper!G57/C_helper!G$122</f>
        <v>0.30498492526430326</v>
      </c>
      <c r="E55">
        <f>C_helper!H57/C_helper!H$122</f>
        <v>0.58096582603760283</v>
      </c>
      <c r="F55">
        <v>0</v>
      </c>
      <c r="G55">
        <f>C_helper!J57/C_helper!J$122</f>
        <v>0.23022335543854963</v>
      </c>
      <c r="H55">
        <f>C_helper!K57/C_helper!K$122</f>
        <v>0.12945378391984913</v>
      </c>
      <c r="I55">
        <f>C_helper!L57/C_helper!L$122</f>
        <v>0</v>
      </c>
      <c r="J55">
        <f>C_helper!M57/C_helper!M$122</f>
        <v>0</v>
      </c>
      <c r="K55">
        <f>C_helper!N57/C_helper!N$122</f>
        <v>0.17125221983008801</v>
      </c>
      <c r="L55">
        <f>C_helper!O57/C_helper!O$122</f>
        <v>0</v>
      </c>
      <c r="M55">
        <f>C_helper!P57/C_helper!P$122</f>
        <v>5.2509961643093322E-2</v>
      </c>
      <c r="N55">
        <f>C_helper!Q57/C_helper!Q$122</f>
        <v>0.18307023050773233</v>
      </c>
      <c r="O55">
        <f>C_helper!R57/C_helper!R$122</f>
        <v>0.10662296828554838</v>
      </c>
      <c r="P55">
        <f>C_helper!S57/C_helper!S$122</f>
        <v>0.29858255312318444</v>
      </c>
      <c r="Q55">
        <f>C_helper!T57/C_helper!T$122</f>
        <v>0.2977360554781105</v>
      </c>
      <c r="R55">
        <f>C_helper!U57/C_helper!U$122</f>
        <v>0.23119179098973558</v>
      </c>
      <c r="S55">
        <f>C_helper!V57/C_helper!V$122</f>
        <v>0.15700372358122416</v>
      </c>
      <c r="T55">
        <f>C_helper!W57/C_helper!W$122</f>
        <v>0.34109668529225018</v>
      </c>
      <c r="U55">
        <f>C_helper!X57/C_helper!X$122</f>
        <v>0</v>
      </c>
      <c r="V55">
        <f>C_helper!Y57/C_helper!Y$122</f>
        <v>0</v>
      </c>
      <c r="W55">
        <f>C_helper!Z57/C_helper!Z$122</f>
        <v>2.2905130293649774E-2</v>
      </c>
      <c r="X55">
        <f>C_helper!AA57/C_helper!AA$122</f>
        <v>9.0792932166836884E-2</v>
      </c>
      <c r="Y55">
        <f>C_helper!AB57/C_helper!AB$122</f>
        <v>0</v>
      </c>
      <c r="Z55">
        <f>C_helper!AC57/C_helper!AC$122</f>
        <v>0</v>
      </c>
      <c r="AA55">
        <f>C_helper!AD57/C_helper!AD$122</f>
        <v>-0.79405998571211067</v>
      </c>
      <c r="AB55">
        <f>C_helper!AE57/C_helper!AE$122</f>
        <v>0</v>
      </c>
      <c r="AC55">
        <f>C_helper!AF57/C_helper!AF$122</f>
        <v>0.32105452727787681</v>
      </c>
      <c r="AD55">
        <f>C_helper!AG57/C_helper!AG$122</f>
        <v>0.16666917560288722</v>
      </c>
      <c r="AE55">
        <f>C_helper!AH57/C_helper!AH$122</f>
        <v>0.16046447326605548</v>
      </c>
      <c r="AF55">
        <f>C_helper!AI57/C_helper!AI$122</f>
        <v>0</v>
      </c>
      <c r="AG55">
        <f>C_helper!AJ57/C_helper!AJ$122</f>
        <v>4.1475082298172337E-2</v>
      </c>
      <c r="AH55">
        <f>C_helper!AK57/C_helper!AK$122</f>
        <v>0</v>
      </c>
      <c r="AI55">
        <f>C_helper!AL57/C_helper!AL$122</f>
        <v>0</v>
      </c>
      <c r="AJ55">
        <f>C_helper!AM57/C_helper!AM$122</f>
        <v>0</v>
      </c>
      <c r="AK55">
        <f>C_helper!AN57/C_helper!AN$122</f>
        <v>0</v>
      </c>
      <c r="AL55">
        <f>C_helper!AO57/C_helper!AO$122</f>
        <v>0.26135829952017781</v>
      </c>
      <c r="AM55">
        <v>0</v>
      </c>
      <c r="AN55">
        <f>C_helper!AQ57/C_helper!AQ$122</f>
        <v>0.30487955465009275</v>
      </c>
      <c r="AO55">
        <f>C_helper!AR57/C_helper!AR$122</f>
        <v>0</v>
      </c>
      <c r="AP55">
        <f>C_helper!AS57/C_helper!AS$122</f>
        <v>0</v>
      </c>
      <c r="AQ55">
        <f>C_helper!AT57/C_helper!AT$122</f>
        <v>0</v>
      </c>
      <c r="AR55">
        <f>C_helper!AU57/C_helper!AU$122</f>
        <v>0</v>
      </c>
    </row>
    <row r="56" spans="1:44">
      <c r="A56" t="s">
        <v>102</v>
      </c>
      <c r="B56">
        <f>C_helper!E58/C_helper!E$122</f>
        <v>0.38893572723296782</v>
      </c>
      <c r="C56">
        <f>C_helper!F58/C_helper!F$122</f>
        <v>0.42679354339582481</v>
      </c>
      <c r="D56">
        <f>C_helper!G58/C_helper!G$122</f>
        <v>0.59160596442059488</v>
      </c>
      <c r="E56">
        <f>C_helper!H58/C_helper!H$122</f>
        <v>0.41903417396239723</v>
      </c>
      <c r="F56">
        <v>0</v>
      </c>
      <c r="G56">
        <f>C_helper!J58/C_helper!J$122</f>
        <v>0.70249404517736458</v>
      </c>
      <c r="H56">
        <f>C_helper!K58/C_helper!K$122</f>
        <v>0.77948444145386186</v>
      </c>
      <c r="I56">
        <f>C_helper!L58/C_helper!L$122</f>
        <v>0</v>
      </c>
      <c r="J56">
        <f>C_helper!M58/C_helper!M$122</f>
        <v>0</v>
      </c>
      <c r="K56">
        <f>C_helper!N58/C_helper!N$122</f>
        <v>8.463575300850161E-2</v>
      </c>
      <c r="L56">
        <f>C_helper!O58/C_helper!O$122</f>
        <v>0</v>
      </c>
      <c r="M56">
        <f>C_helper!P58/C_helper!P$122</f>
        <v>2.3590476287654607E-3</v>
      </c>
      <c r="N56">
        <f>C_helper!Q58/C_helper!Q$122</f>
        <v>0.56443282181764765</v>
      </c>
      <c r="O56">
        <f>C_helper!R58/C_helper!R$122</f>
        <v>0.73155747817616046</v>
      </c>
      <c r="P56">
        <f>C_helper!S58/C_helper!S$122</f>
        <v>0.53649337975530453</v>
      </c>
      <c r="Q56">
        <f>C_helper!T58/C_helper!T$122</f>
        <v>0.60454956805824089</v>
      </c>
      <c r="R56">
        <f>C_helper!U58/C_helper!U$122</f>
        <v>0.62519164348114009</v>
      </c>
      <c r="S56">
        <f>C_helper!V58/C_helper!V$122</f>
        <v>0.24416410421397153</v>
      </c>
      <c r="T56">
        <f>C_helper!W58/C_helper!W$122</f>
        <v>0.51281347577742242</v>
      </c>
      <c r="U56">
        <f>C_helper!X58/C_helper!X$122</f>
        <v>0</v>
      </c>
      <c r="V56">
        <f>C_helper!Y58/C_helper!Y$122</f>
        <v>0</v>
      </c>
      <c r="W56">
        <f>C_helper!Z58/C_helper!Z$122</f>
        <v>2.1203611832282816E-2</v>
      </c>
      <c r="X56">
        <f>C_helper!AA58/C_helper!AA$122</f>
        <v>3.0681511254971729E-2</v>
      </c>
      <c r="Y56">
        <f>C_helper!AB58/C_helper!AB$122</f>
        <v>0</v>
      </c>
      <c r="Z56">
        <f>C_helper!AC58/C_helper!AC$122</f>
        <v>0</v>
      </c>
      <c r="AA56">
        <f>C_helper!AD58/C_helper!AD$122</f>
        <v>1.8098211671565927</v>
      </c>
      <c r="AB56">
        <f>C_helper!AE58/C_helper!AE$122</f>
        <v>0</v>
      </c>
      <c r="AC56">
        <f>C_helper!AF58/C_helper!AF$122</f>
        <v>0.36303542272096523</v>
      </c>
      <c r="AD56">
        <f>C_helper!AG58/C_helper!AG$122</f>
        <v>0.19579751826878519</v>
      </c>
      <c r="AE56">
        <f>C_helper!AH58/C_helper!AH$122</f>
        <v>0.45630795938546842</v>
      </c>
      <c r="AF56">
        <f>C_helper!AI58/C_helper!AI$122</f>
        <v>0</v>
      </c>
      <c r="AG56">
        <f>C_helper!AJ58/C_helper!AJ$122</f>
        <v>0.260606432056885</v>
      </c>
      <c r="AH56">
        <f>C_helper!AK58/C_helper!AK$122</f>
        <v>0</v>
      </c>
      <c r="AI56">
        <f>C_helper!AL58/C_helper!AL$122</f>
        <v>0</v>
      </c>
      <c r="AJ56">
        <f>C_helper!AM58/C_helper!AM$122</f>
        <v>0</v>
      </c>
      <c r="AK56">
        <f>C_helper!AN58/C_helper!AN$122</f>
        <v>0</v>
      </c>
      <c r="AL56">
        <f>C_helper!AO58/C_helper!AO$122</f>
        <v>0.206411553787515</v>
      </c>
      <c r="AM56">
        <v>0</v>
      </c>
      <c r="AN56">
        <f>C_helper!AQ58/C_helper!AQ$122</f>
        <v>0.56466169276348466</v>
      </c>
      <c r="AO56">
        <f>C_helper!AR58/C_helper!AR$122</f>
        <v>0</v>
      </c>
      <c r="AP56">
        <f>C_helper!AS58/C_helper!AS$122</f>
        <v>0</v>
      </c>
      <c r="AQ56">
        <f>C_helper!AT58/C_helper!AT$122</f>
        <v>0</v>
      </c>
      <c r="AR56">
        <f>C_helper!AU58/C_helper!AU$122</f>
        <v>0</v>
      </c>
    </row>
    <row r="57" spans="1:44">
      <c r="A57" t="s">
        <v>103</v>
      </c>
      <c r="B57">
        <f>C_helper!E59/C_helper!E$122</f>
        <v>0</v>
      </c>
      <c r="C57">
        <f>C_helper!F59/C_helper!F$122</f>
        <v>0</v>
      </c>
      <c r="D57">
        <f>C_helper!G59/C_helper!G$122</f>
        <v>0</v>
      </c>
      <c r="E57">
        <f>C_helper!H59/C_helper!H$122</f>
        <v>0</v>
      </c>
      <c r="F57">
        <v>0</v>
      </c>
      <c r="G57">
        <f>C_helper!J59/C_helper!J$122</f>
        <v>0</v>
      </c>
      <c r="H57">
        <f>C_helper!K59/C_helper!K$122</f>
        <v>0</v>
      </c>
      <c r="I57">
        <f>C_helper!L59/C_helper!L$122</f>
        <v>0</v>
      </c>
      <c r="J57">
        <f>C_helper!M59/C_helper!M$122</f>
        <v>0</v>
      </c>
      <c r="K57">
        <f>C_helper!N59/C_helper!N$122</f>
        <v>0</v>
      </c>
      <c r="L57">
        <f>C_helper!O59/C_helper!O$122</f>
        <v>0</v>
      </c>
      <c r="M57">
        <f>C_helper!P59/C_helper!P$122</f>
        <v>0</v>
      </c>
      <c r="N57">
        <f>C_helper!Q59/C_helper!Q$122</f>
        <v>0</v>
      </c>
      <c r="O57">
        <f>C_helper!R59/C_helper!R$122</f>
        <v>0</v>
      </c>
      <c r="P57">
        <f>C_helper!S59/C_helper!S$122</f>
        <v>0</v>
      </c>
      <c r="Q57">
        <f>C_helper!T59/C_helper!T$122</f>
        <v>0</v>
      </c>
      <c r="R57">
        <f>C_helper!U59/C_helper!U$122</f>
        <v>0</v>
      </c>
      <c r="S57">
        <f>C_helper!V59/C_helper!V$122</f>
        <v>0</v>
      </c>
      <c r="T57">
        <f>C_helper!W59/C_helper!W$122</f>
        <v>0</v>
      </c>
      <c r="U57">
        <f>C_helper!X59/C_helper!X$122</f>
        <v>0</v>
      </c>
      <c r="V57">
        <f>C_helper!Y59/C_helper!Y$122</f>
        <v>0</v>
      </c>
      <c r="W57">
        <f>C_helper!Z59/C_helper!Z$122</f>
        <v>0</v>
      </c>
      <c r="X57">
        <f>C_helper!AA59/C_helper!AA$122</f>
        <v>8.363480012047635E-5</v>
      </c>
      <c r="Y57">
        <f>C_helper!AB59/C_helper!AB$122</f>
        <v>0.21963381782544611</v>
      </c>
      <c r="Z57">
        <f>C_helper!AC59/C_helper!AC$122</f>
        <v>0</v>
      </c>
      <c r="AA57">
        <f>C_helper!AD59/C_helper!AD$122</f>
        <v>0</v>
      </c>
      <c r="AB57">
        <f>C_helper!AE59/C_helper!AE$122</f>
        <v>0</v>
      </c>
      <c r="AC57">
        <f>C_helper!AF59/C_helper!AF$122</f>
        <v>7.5605045370686854E-5</v>
      </c>
      <c r="AD57">
        <f>C_helper!AG59/C_helper!AG$122</f>
        <v>0</v>
      </c>
      <c r="AE57">
        <f>C_helper!AH59/C_helper!AH$122</f>
        <v>0</v>
      </c>
      <c r="AF57">
        <f>C_helper!AI59/C_helper!AI$122</f>
        <v>0</v>
      </c>
      <c r="AG57">
        <f>C_helper!AJ59/C_helper!AJ$122</f>
        <v>0</v>
      </c>
      <c r="AH57">
        <f>C_helper!AK59/C_helper!AK$122</f>
        <v>0</v>
      </c>
      <c r="AI57">
        <f>C_helper!AL59/C_helper!AL$122</f>
        <v>0</v>
      </c>
      <c r="AJ57">
        <f>C_helper!AM59/C_helper!AM$122</f>
        <v>0</v>
      </c>
      <c r="AK57">
        <f>C_helper!AN59/C_helper!AN$122</f>
        <v>0</v>
      </c>
      <c r="AL57">
        <f>C_helper!AO59/C_helper!AO$122</f>
        <v>0</v>
      </c>
      <c r="AM57">
        <v>0</v>
      </c>
      <c r="AN57">
        <f>C_helper!AQ59/C_helper!AQ$122</f>
        <v>0</v>
      </c>
      <c r="AO57">
        <f>C_helper!AR59/C_helper!AR$122</f>
        <v>0</v>
      </c>
      <c r="AP57">
        <f>C_helper!AS59/C_helper!AS$122</f>
        <v>0</v>
      </c>
      <c r="AQ57">
        <f>C_helper!AT59/C_helper!AT$122</f>
        <v>0</v>
      </c>
      <c r="AR57">
        <f>C_helper!AU59/C_helper!AU$122</f>
        <v>0</v>
      </c>
    </row>
    <row r="58" spans="1:44">
      <c r="A58" t="s">
        <v>104</v>
      </c>
      <c r="B58">
        <f>C_helper!E60/C_helper!E$122</f>
        <v>0</v>
      </c>
      <c r="C58">
        <f>C_helper!F60/C_helper!F$122</f>
        <v>0</v>
      </c>
      <c r="D58">
        <f>C_helper!G60/C_helper!G$122</f>
        <v>0</v>
      </c>
      <c r="E58">
        <f>C_helper!H60/C_helper!H$122</f>
        <v>0</v>
      </c>
      <c r="F58">
        <v>0</v>
      </c>
      <c r="G58">
        <f>C_helper!J60/C_helper!J$122</f>
        <v>0</v>
      </c>
      <c r="H58">
        <f>C_helper!K60/C_helper!K$122</f>
        <v>0</v>
      </c>
      <c r="I58">
        <f>C_helper!L60/C_helper!L$122</f>
        <v>0</v>
      </c>
      <c r="J58">
        <f>C_helper!M60/C_helper!M$122</f>
        <v>0</v>
      </c>
      <c r="K58">
        <f>C_helper!N60/C_helper!N$122</f>
        <v>0</v>
      </c>
      <c r="L58">
        <f>C_helper!O60/C_helper!O$122</f>
        <v>0</v>
      </c>
      <c r="M58">
        <f>C_helper!P60/C_helper!P$122</f>
        <v>0</v>
      </c>
      <c r="N58">
        <f>C_helper!Q60/C_helper!Q$122</f>
        <v>0</v>
      </c>
      <c r="O58">
        <f>C_helper!R60/C_helper!R$122</f>
        <v>0</v>
      </c>
      <c r="P58">
        <f>C_helper!S60/C_helper!S$122</f>
        <v>0</v>
      </c>
      <c r="Q58">
        <f>C_helper!T60/C_helper!T$122</f>
        <v>0</v>
      </c>
      <c r="R58">
        <f>C_helper!U60/C_helper!U$122</f>
        <v>0</v>
      </c>
      <c r="S58">
        <f>C_helper!V60/C_helper!V$122</f>
        <v>0</v>
      </c>
      <c r="T58">
        <f>C_helper!W60/C_helper!W$122</f>
        <v>0</v>
      </c>
      <c r="U58">
        <f>C_helper!X60/C_helper!X$122</f>
        <v>0</v>
      </c>
      <c r="V58">
        <f>C_helper!Y60/C_helper!Y$122</f>
        <v>0</v>
      </c>
      <c r="W58">
        <f>C_helper!Z60/C_helper!Z$122</f>
        <v>0</v>
      </c>
      <c r="X58">
        <f>C_helper!AA60/C_helper!AA$122</f>
        <v>3.6004405971385643E-4</v>
      </c>
      <c r="Y58">
        <f>C_helper!AB60/C_helper!AB$122</f>
        <v>0.60014359735913425</v>
      </c>
      <c r="Z58">
        <f>C_helper!AC60/C_helper!AC$122</f>
        <v>0</v>
      </c>
      <c r="AA58">
        <f>C_helper!AD60/C_helper!AD$122</f>
        <v>0</v>
      </c>
      <c r="AB58">
        <f>C_helper!AE60/C_helper!AE$122</f>
        <v>0</v>
      </c>
      <c r="AC58">
        <f>C_helper!AF60/C_helper!AF$122</f>
        <v>1.8968846305756354E-4</v>
      </c>
      <c r="AD58">
        <f>C_helper!AG60/C_helper!AG$122</f>
        <v>0</v>
      </c>
      <c r="AE58">
        <f>C_helper!AH60/C_helper!AH$122</f>
        <v>0</v>
      </c>
      <c r="AF58">
        <f>C_helper!AI60/C_helper!AI$122</f>
        <v>0</v>
      </c>
      <c r="AG58">
        <f>C_helper!AJ60/C_helper!AJ$122</f>
        <v>0</v>
      </c>
      <c r="AH58">
        <f>C_helper!AK60/C_helper!AK$122</f>
        <v>0</v>
      </c>
      <c r="AI58">
        <f>C_helper!AL60/C_helper!AL$122</f>
        <v>0</v>
      </c>
      <c r="AJ58">
        <f>C_helper!AM60/C_helper!AM$122</f>
        <v>0</v>
      </c>
      <c r="AK58">
        <f>C_helper!AN60/C_helper!AN$122</f>
        <v>0</v>
      </c>
      <c r="AL58">
        <f>C_helper!AO60/C_helper!AO$122</f>
        <v>0</v>
      </c>
      <c r="AM58">
        <v>0</v>
      </c>
      <c r="AN58">
        <f>C_helper!AQ60/C_helper!AQ$122</f>
        <v>0</v>
      </c>
      <c r="AO58">
        <f>C_helper!AR60/C_helper!AR$122</f>
        <v>0</v>
      </c>
      <c r="AP58">
        <f>C_helper!AS60/C_helper!AS$122</f>
        <v>0</v>
      </c>
      <c r="AQ58">
        <f>C_helper!AT60/C_helper!AT$122</f>
        <v>0</v>
      </c>
      <c r="AR58">
        <f>C_helper!AU60/C_helper!AU$122</f>
        <v>0</v>
      </c>
    </row>
    <row r="59" spans="1:44">
      <c r="A59" t="s">
        <v>105</v>
      </c>
      <c r="B59">
        <f>C_helper!E61/C_helper!E$122</f>
        <v>0</v>
      </c>
      <c r="C59">
        <f>C_helper!F61/C_helper!F$122</f>
        <v>0</v>
      </c>
      <c r="D59">
        <f>C_helper!G61/C_helper!G$122</f>
        <v>0</v>
      </c>
      <c r="E59">
        <f>C_helper!H61/C_helper!H$122</f>
        <v>0</v>
      </c>
      <c r="F59">
        <v>0</v>
      </c>
      <c r="G59">
        <f>C_helper!J61/C_helper!J$122</f>
        <v>0</v>
      </c>
      <c r="H59">
        <f>C_helper!K61/C_helper!K$122</f>
        <v>0</v>
      </c>
      <c r="I59">
        <f>C_helper!L61/C_helper!L$122</f>
        <v>0</v>
      </c>
      <c r="J59">
        <f>C_helper!M61/C_helper!M$122</f>
        <v>0</v>
      </c>
      <c r="K59">
        <f>C_helper!N61/C_helper!N$122</f>
        <v>0</v>
      </c>
      <c r="L59">
        <f>C_helper!O61/C_helper!O$122</f>
        <v>0</v>
      </c>
      <c r="M59">
        <f>C_helper!P61/C_helper!P$122</f>
        <v>0</v>
      </c>
      <c r="N59">
        <f>C_helper!Q61/C_helper!Q$122</f>
        <v>0</v>
      </c>
      <c r="O59">
        <f>C_helper!R61/C_helper!R$122</f>
        <v>0</v>
      </c>
      <c r="P59">
        <f>C_helper!S61/C_helper!S$122</f>
        <v>0</v>
      </c>
      <c r="Q59">
        <f>C_helper!T61/C_helper!T$122</f>
        <v>0</v>
      </c>
      <c r="R59">
        <f>C_helper!U61/C_helper!U$122</f>
        <v>0</v>
      </c>
      <c r="S59">
        <f>C_helper!V61/C_helper!V$122</f>
        <v>0</v>
      </c>
      <c r="T59">
        <f>C_helper!W61/C_helper!W$122</f>
        <v>0</v>
      </c>
      <c r="U59">
        <f>C_helper!X61/C_helper!X$122</f>
        <v>0</v>
      </c>
      <c r="V59">
        <f>C_helper!Y61/C_helper!Y$122</f>
        <v>0</v>
      </c>
      <c r="W59">
        <f>C_helper!Z61/C_helper!Z$122</f>
        <v>0</v>
      </c>
      <c r="X59">
        <f>C_helper!AA61/C_helper!AA$122</f>
        <v>2.2841729164928899E-3</v>
      </c>
      <c r="Y59">
        <f>C_helper!AB61/C_helper!AB$122</f>
        <v>1.7142120345847629E-2</v>
      </c>
      <c r="Z59">
        <f>C_helper!AC61/C_helper!AC$122</f>
        <v>0</v>
      </c>
      <c r="AA59">
        <f>C_helper!AD61/C_helper!AD$122</f>
        <v>0</v>
      </c>
      <c r="AB59">
        <f>C_helper!AE61/C_helper!AE$122</f>
        <v>0</v>
      </c>
      <c r="AC59">
        <f>C_helper!AF61/C_helper!AF$122</f>
        <v>2.656539615647018E-4</v>
      </c>
      <c r="AD59">
        <f>C_helper!AG61/C_helper!AG$122</f>
        <v>0</v>
      </c>
      <c r="AE59">
        <f>C_helper!AH61/C_helper!AH$122</f>
        <v>0</v>
      </c>
      <c r="AF59">
        <f>C_helper!AI61/C_helper!AI$122</f>
        <v>0</v>
      </c>
      <c r="AG59">
        <f>C_helper!AJ61/C_helper!AJ$122</f>
        <v>0</v>
      </c>
      <c r="AH59">
        <f>C_helper!AK61/C_helper!AK$122</f>
        <v>0</v>
      </c>
      <c r="AI59">
        <f>C_helper!AL61/C_helper!AL$122</f>
        <v>0</v>
      </c>
      <c r="AJ59">
        <f>C_helper!AM61/C_helper!AM$122</f>
        <v>0</v>
      </c>
      <c r="AK59">
        <f>C_helper!AN61/C_helper!AN$122</f>
        <v>0</v>
      </c>
      <c r="AL59">
        <f>C_helper!AO61/C_helper!AO$122</f>
        <v>0</v>
      </c>
      <c r="AM59">
        <v>0</v>
      </c>
      <c r="AN59">
        <f>C_helper!AQ61/C_helper!AQ$122</f>
        <v>0</v>
      </c>
      <c r="AO59">
        <f>C_helper!AR61/C_helper!AR$122</f>
        <v>0</v>
      </c>
      <c r="AP59">
        <f>C_helper!AS61/C_helper!AS$122</f>
        <v>0</v>
      </c>
      <c r="AQ59">
        <f>C_helper!AT61/C_helper!AT$122</f>
        <v>0</v>
      </c>
      <c r="AR59">
        <f>C_helper!AU61/C_helper!AU$122</f>
        <v>0</v>
      </c>
    </row>
    <row r="60" spans="1:44">
      <c r="A60" t="s">
        <v>106</v>
      </c>
      <c r="B60">
        <f>C_helper!E62/C_helper!E$122</f>
        <v>0</v>
      </c>
      <c r="C60">
        <f>C_helper!F62/C_helper!F$122</f>
        <v>0</v>
      </c>
      <c r="D60">
        <f>C_helper!G62/C_helper!G$122</f>
        <v>0</v>
      </c>
      <c r="E60">
        <f>C_helper!H62/C_helper!H$122</f>
        <v>0</v>
      </c>
      <c r="F60">
        <v>0</v>
      </c>
      <c r="G60">
        <f>C_helper!J62/C_helper!J$122</f>
        <v>0</v>
      </c>
      <c r="H60">
        <f>C_helper!K62/C_helper!K$122</f>
        <v>0</v>
      </c>
      <c r="I60">
        <f>C_helper!L62/C_helper!L$122</f>
        <v>0</v>
      </c>
      <c r="J60">
        <f>C_helper!M62/C_helper!M$122</f>
        <v>0</v>
      </c>
      <c r="K60">
        <f>C_helper!N62/C_helper!N$122</f>
        <v>0</v>
      </c>
      <c r="L60">
        <f>C_helper!O62/C_helper!O$122</f>
        <v>0</v>
      </c>
      <c r="M60">
        <f>C_helper!P62/C_helper!P$122</f>
        <v>0</v>
      </c>
      <c r="N60">
        <f>C_helper!Q62/C_helper!Q$122</f>
        <v>0</v>
      </c>
      <c r="O60">
        <f>C_helper!R62/C_helper!R$122</f>
        <v>0</v>
      </c>
      <c r="P60">
        <f>C_helper!S62/C_helper!S$122</f>
        <v>0</v>
      </c>
      <c r="Q60">
        <f>C_helper!T62/C_helper!T$122</f>
        <v>0</v>
      </c>
      <c r="R60">
        <f>C_helper!U62/C_helper!U$122</f>
        <v>0</v>
      </c>
      <c r="S60">
        <f>C_helper!V62/C_helper!V$122</f>
        <v>0</v>
      </c>
      <c r="T60">
        <f>C_helper!W62/C_helper!W$122</f>
        <v>0</v>
      </c>
      <c r="U60">
        <f>C_helper!X62/C_helper!X$122</f>
        <v>0</v>
      </c>
      <c r="V60">
        <f>C_helper!Y62/C_helper!Y$122</f>
        <v>0</v>
      </c>
      <c r="W60">
        <f>C_helper!Z62/C_helper!Z$122</f>
        <v>0</v>
      </c>
      <c r="X60">
        <f>C_helper!AA62/C_helper!AA$122</f>
        <v>1.4057154748550033E-3</v>
      </c>
      <c r="Y60">
        <f>C_helper!AB62/C_helper!AB$122</f>
        <v>0.14207057556598698</v>
      </c>
      <c r="Z60">
        <f>C_helper!AC62/C_helper!AC$122</f>
        <v>0</v>
      </c>
      <c r="AA60">
        <f>C_helper!AD62/C_helper!AD$122</f>
        <v>0</v>
      </c>
      <c r="AB60">
        <f>C_helper!AE62/C_helper!AE$122</f>
        <v>0</v>
      </c>
      <c r="AC60">
        <f>C_helper!AF62/C_helper!AF$122</f>
        <v>8.6697990644979525E-4</v>
      </c>
      <c r="AD60">
        <f>C_helper!AG62/C_helper!AG$122</f>
        <v>0</v>
      </c>
      <c r="AE60">
        <f>C_helper!AH62/C_helper!AH$122</f>
        <v>0</v>
      </c>
      <c r="AF60">
        <f>C_helper!AI62/C_helper!AI$122</f>
        <v>0</v>
      </c>
      <c r="AG60">
        <f>C_helper!AJ62/C_helper!AJ$122</f>
        <v>0</v>
      </c>
      <c r="AH60">
        <f>C_helper!AK62/C_helper!AK$122</f>
        <v>0</v>
      </c>
      <c r="AI60">
        <f>C_helper!AL62/C_helper!AL$122</f>
        <v>0</v>
      </c>
      <c r="AJ60">
        <f>C_helper!AM62/C_helper!AM$122</f>
        <v>0</v>
      </c>
      <c r="AK60">
        <f>C_helper!AN62/C_helper!AN$122</f>
        <v>0</v>
      </c>
      <c r="AL60">
        <f>C_helper!AO62/C_helper!AO$122</f>
        <v>0</v>
      </c>
      <c r="AM60">
        <v>0</v>
      </c>
      <c r="AN60">
        <f>C_helper!AQ62/C_helper!AQ$122</f>
        <v>0</v>
      </c>
      <c r="AO60">
        <f>C_helper!AR62/C_helper!AR$122</f>
        <v>0</v>
      </c>
      <c r="AP60">
        <f>C_helper!AS62/C_helper!AS$122</f>
        <v>0</v>
      </c>
      <c r="AQ60">
        <f>C_helper!AT62/C_helper!AT$122</f>
        <v>0</v>
      </c>
      <c r="AR60">
        <f>C_helper!AU62/C_helper!AU$122</f>
        <v>0</v>
      </c>
    </row>
    <row r="61" spans="1:44">
      <c r="A61" t="s">
        <v>107</v>
      </c>
      <c r="B61">
        <f>C_helper!E63/C_helper!E$122</f>
        <v>0</v>
      </c>
      <c r="C61">
        <f>C_helper!F63/C_helper!F$122</f>
        <v>0</v>
      </c>
      <c r="D61">
        <f>C_helper!G63/C_helper!G$122</f>
        <v>0</v>
      </c>
      <c r="E61">
        <f>C_helper!H63/C_helper!H$122</f>
        <v>0</v>
      </c>
      <c r="F61">
        <v>0</v>
      </c>
      <c r="G61">
        <f>C_helper!J63/C_helper!J$122</f>
        <v>0</v>
      </c>
      <c r="H61">
        <f>C_helper!K63/C_helper!K$122</f>
        <v>0</v>
      </c>
      <c r="I61">
        <f>C_helper!L63/C_helper!L$122</f>
        <v>0</v>
      </c>
      <c r="J61">
        <f>C_helper!M63/C_helper!M$122</f>
        <v>0</v>
      </c>
      <c r="K61">
        <f>C_helper!N63/C_helper!N$122</f>
        <v>0</v>
      </c>
      <c r="L61">
        <f>C_helper!O63/C_helper!O$122</f>
        <v>0</v>
      </c>
      <c r="M61">
        <f>C_helper!P63/C_helper!P$122</f>
        <v>0</v>
      </c>
      <c r="N61">
        <f>C_helper!Q63/C_helper!Q$122</f>
        <v>0</v>
      </c>
      <c r="O61">
        <f>C_helper!R63/C_helper!R$122</f>
        <v>0</v>
      </c>
      <c r="P61">
        <f>C_helper!S63/C_helper!S$122</f>
        <v>0</v>
      </c>
      <c r="Q61">
        <f>C_helper!T63/C_helper!T$122</f>
        <v>0</v>
      </c>
      <c r="R61">
        <f>C_helper!U63/C_helper!U$122</f>
        <v>0</v>
      </c>
      <c r="S61">
        <f>C_helper!V63/C_helper!V$122</f>
        <v>0</v>
      </c>
      <c r="T61">
        <f>C_helper!W63/C_helper!W$122</f>
        <v>0</v>
      </c>
      <c r="U61">
        <f>C_helper!X63/C_helper!X$122</f>
        <v>0</v>
      </c>
      <c r="V61">
        <f>C_helper!Y63/C_helper!Y$122</f>
        <v>0</v>
      </c>
      <c r="W61">
        <f>C_helper!Z63/C_helper!Z$122</f>
        <v>0</v>
      </c>
      <c r="X61">
        <f>C_helper!AA63/C_helper!AA$122</f>
        <v>1.9230163220251861E-4</v>
      </c>
      <c r="Y61">
        <f>C_helper!AB63/C_helper!AB$122</f>
        <v>1.088294320777305E-2</v>
      </c>
      <c r="Z61">
        <f>C_helper!AC63/C_helper!AC$122</f>
        <v>0</v>
      </c>
      <c r="AA61">
        <f>C_helper!AD63/C_helper!AD$122</f>
        <v>0</v>
      </c>
      <c r="AB61">
        <f>C_helper!AE63/C_helper!AE$122</f>
        <v>0</v>
      </c>
      <c r="AC61">
        <f>C_helper!AF63/C_helper!AF$122</f>
        <v>1.7527033759950648E-4</v>
      </c>
      <c r="AD61">
        <f>C_helper!AG63/C_helper!AG$122</f>
        <v>0</v>
      </c>
      <c r="AE61">
        <f>C_helper!AH63/C_helper!AH$122</f>
        <v>0</v>
      </c>
      <c r="AF61">
        <f>C_helper!AI63/C_helper!AI$122</f>
        <v>0</v>
      </c>
      <c r="AG61">
        <f>C_helper!AJ63/C_helper!AJ$122</f>
        <v>0</v>
      </c>
      <c r="AH61">
        <f>C_helper!AK63/C_helper!AK$122</f>
        <v>0</v>
      </c>
      <c r="AI61">
        <f>C_helper!AL63/C_helper!AL$122</f>
        <v>0</v>
      </c>
      <c r="AJ61">
        <f>C_helper!AM63/C_helper!AM$122</f>
        <v>0</v>
      </c>
      <c r="AK61">
        <f>C_helper!AN63/C_helper!AN$122</f>
        <v>0</v>
      </c>
      <c r="AL61">
        <f>C_helper!AO63/C_helper!AO$122</f>
        <v>0</v>
      </c>
      <c r="AM61">
        <v>0</v>
      </c>
      <c r="AN61">
        <f>C_helper!AQ63/C_helper!AQ$122</f>
        <v>0</v>
      </c>
      <c r="AO61">
        <f>C_helper!AR63/C_helper!AR$122</f>
        <v>0</v>
      </c>
      <c r="AP61">
        <f>C_helper!AS63/C_helper!AS$122</f>
        <v>0</v>
      </c>
      <c r="AQ61">
        <f>C_helper!AT63/C_helper!AT$122</f>
        <v>0</v>
      </c>
      <c r="AR61">
        <f>C_helper!AU63/C_helper!AU$122</f>
        <v>0</v>
      </c>
    </row>
    <row r="62" spans="1:44">
      <c r="A62" t="s">
        <v>108</v>
      </c>
      <c r="B62">
        <f>C_helper!E64/C_helper!E$122</f>
        <v>0</v>
      </c>
      <c r="C62">
        <f>C_helper!F64/C_helper!F$122</f>
        <v>0</v>
      </c>
      <c r="D62">
        <f>C_helper!G64/C_helper!G$122</f>
        <v>0</v>
      </c>
      <c r="E62">
        <f>C_helper!H64/C_helper!H$122</f>
        <v>0</v>
      </c>
      <c r="F62">
        <v>0</v>
      </c>
      <c r="G62">
        <f>C_helper!J64/C_helper!J$122</f>
        <v>0</v>
      </c>
      <c r="H62">
        <f>C_helper!K64/C_helper!K$122</f>
        <v>0</v>
      </c>
      <c r="I62">
        <f>C_helper!L64/C_helper!L$122</f>
        <v>0</v>
      </c>
      <c r="J62">
        <f>C_helper!M64/C_helper!M$122</f>
        <v>0</v>
      </c>
      <c r="K62">
        <f>C_helper!N64/C_helper!N$122</f>
        <v>0</v>
      </c>
      <c r="L62">
        <f>C_helper!O64/C_helper!O$122</f>
        <v>0</v>
      </c>
      <c r="M62">
        <f>C_helper!P64/C_helper!P$122</f>
        <v>0</v>
      </c>
      <c r="N62">
        <f>C_helper!Q64/C_helper!Q$122</f>
        <v>0</v>
      </c>
      <c r="O62">
        <f>C_helper!R64/C_helper!R$122</f>
        <v>0</v>
      </c>
      <c r="P62">
        <f>C_helper!S64/C_helper!S$122</f>
        <v>0</v>
      </c>
      <c r="Q62">
        <f>C_helper!T64/C_helper!T$122</f>
        <v>0</v>
      </c>
      <c r="R62">
        <f>C_helper!U64/C_helper!U$122</f>
        <v>0</v>
      </c>
      <c r="S62">
        <f>C_helper!V64/C_helper!V$122</f>
        <v>0</v>
      </c>
      <c r="T62">
        <f>C_helper!W64/C_helper!W$122</f>
        <v>0</v>
      </c>
      <c r="U62">
        <f>C_helper!X64/C_helper!X$122</f>
        <v>0</v>
      </c>
      <c r="V62">
        <f>C_helper!Y64/C_helper!Y$122</f>
        <v>0</v>
      </c>
      <c r="W62">
        <f>C_helper!Z64/C_helper!Z$122</f>
        <v>0</v>
      </c>
      <c r="X62">
        <f>C_helper!AA64/C_helper!AA$122</f>
        <v>0.11602841892151264</v>
      </c>
      <c r="Y62">
        <f>C_helper!AB64/C_helper!AB$122</f>
        <v>2.0703962029194963E-3</v>
      </c>
      <c r="Z62">
        <f>C_helper!AC64/C_helper!AC$122</f>
        <v>0</v>
      </c>
      <c r="AA62">
        <f>C_helper!AD64/C_helper!AD$122</f>
        <v>0</v>
      </c>
      <c r="AB62">
        <f>C_helper!AE64/C_helper!AE$122</f>
        <v>0</v>
      </c>
      <c r="AC62">
        <f>C_helper!AF64/C_helper!AF$122</f>
        <v>1.2378861838583139E-3</v>
      </c>
      <c r="AD62">
        <f>C_helper!AG64/C_helper!AG$122</f>
        <v>3.395607842690513E-3</v>
      </c>
      <c r="AE62">
        <f>C_helper!AH64/C_helper!AH$122</f>
        <v>0</v>
      </c>
      <c r="AF62">
        <f>C_helper!AI64/C_helper!AI$122</f>
        <v>0</v>
      </c>
      <c r="AG62">
        <f>C_helper!AJ64/C_helper!AJ$122</f>
        <v>0</v>
      </c>
      <c r="AH62">
        <f>C_helper!AK64/C_helper!AK$122</f>
        <v>0</v>
      </c>
      <c r="AI62">
        <f>C_helper!AL64/C_helper!AL$122</f>
        <v>0</v>
      </c>
      <c r="AJ62">
        <f>C_helper!AM64/C_helper!AM$122</f>
        <v>0</v>
      </c>
      <c r="AK62">
        <f>C_helper!AN64/C_helper!AN$122</f>
        <v>0</v>
      </c>
      <c r="AL62">
        <f>C_helper!AO64/C_helper!AO$122</f>
        <v>0</v>
      </c>
      <c r="AM62">
        <v>0</v>
      </c>
      <c r="AN62">
        <f>C_helper!AQ64/C_helper!AQ$122</f>
        <v>0</v>
      </c>
      <c r="AO62">
        <f>C_helper!AR64/C_helper!AR$122</f>
        <v>0</v>
      </c>
      <c r="AP62">
        <f>C_helper!AS64/C_helper!AS$122</f>
        <v>0</v>
      </c>
      <c r="AQ62">
        <f>C_helper!AT64/C_helper!AT$122</f>
        <v>0</v>
      </c>
      <c r="AR62">
        <f>C_helper!AU64/C_helper!AU$122</f>
        <v>0</v>
      </c>
    </row>
    <row r="63" spans="1:44">
      <c r="A63" t="s">
        <v>109</v>
      </c>
      <c r="B63">
        <f>C_helper!E65/C_helper!E$122</f>
        <v>0</v>
      </c>
      <c r="C63">
        <f>C_helper!F65/C_helper!F$122</f>
        <v>0</v>
      </c>
      <c r="D63">
        <f>C_helper!G65/C_helper!G$122</f>
        <v>0</v>
      </c>
      <c r="E63">
        <f>C_helper!H65/C_helper!H$122</f>
        <v>0</v>
      </c>
      <c r="F63">
        <v>0</v>
      </c>
      <c r="G63">
        <f>C_helper!J65/C_helper!J$122</f>
        <v>0</v>
      </c>
      <c r="H63">
        <f>C_helper!K65/C_helper!K$122</f>
        <v>0</v>
      </c>
      <c r="I63">
        <f>C_helper!L65/C_helper!L$122</f>
        <v>0</v>
      </c>
      <c r="J63">
        <f>C_helper!M65/C_helper!M$122</f>
        <v>0</v>
      </c>
      <c r="K63">
        <f>C_helper!N65/C_helper!N$122</f>
        <v>0</v>
      </c>
      <c r="L63">
        <f>C_helper!O65/C_helper!O$122</f>
        <v>0</v>
      </c>
      <c r="M63">
        <f>C_helper!P65/C_helper!P$122</f>
        <v>0</v>
      </c>
      <c r="N63">
        <f>C_helper!Q65/C_helper!Q$122</f>
        <v>0</v>
      </c>
      <c r="O63">
        <f>C_helper!R65/C_helper!R$122</f>
        <v>0</v>
      </c>
      <c r="P63">
        <f>C_helper!S65/C_helper!S$122</f>
        <v>0</v>
      </c>
      <c r="Q63">
        <f>C_helper!T65/C_helper!T$122</f>
        <v>0</v>
      </c>
      <c r="R63">
        <f>C_helper!U65/C_helper!U$122</f>
        <v>0</v>
      </c>
      <c r="S63">
        <f>C_helper!V65/C_helper!V$122</f>
        <v>0</v>
      </c>
      <c r="T63">
        <f>C_helper!W65/C_helper!W$122</f>
        <v>0</v>
      </c>
      <c r="U63">
        <f>C_helper!X65/C_helper!X$122</f>
        <v>0</v>
      </c>
      <c r="V63">
        <f>C_helper!Y65/C_helper!Y$122</f>
        <v>0</v>
      </c>
      <c r="W63">
        <f>C_helper!Z65/C_helper!Z$122</f>
        <v>0</v>
      </c>
      <c r="X63">
        <f>C_helper!AA65/C_helper!AA$122</f>
        <v>8.420775551870774E-4</v>
      </c>
      <c r="Y63">
        <f>C_helper!AB65/C_helper!AB$122</f>
        <v>8.1948728651414827E-4</v>
      </c>
      <c r="Z63">
        <f>C_helper!AC65/C_helper!AC$122</f>
        <v>1</v>
      </c>
      <c r="AA63">
        <f>C_helper!AD65/C_helper!AD$122</f>
        <v>0</v>
      </c>
      <c r="AB63">
        <f>C_helper!AE65/C_helper!AE$122</f>
        <v>0</v>
      </c>
      <c r="AC63">
        <f>C_helper!AF65/C_helper!AF$122</f>
        <v>5.6879504932035214E-4</v>
      </c>
      <c r="AD63">
        <f>C_helper!AG65/C_helper!AG$122</f>
        <v>0</v>
      </c>
      <c r="AE63">
        <f>C_helper!AH65/C_helper!AH$122</f>
        <v>0</v>
      </c>
      <c r="AF63">
        <f>C_helper!AI65/C_helper!AI$122</f>
        <v>0</v>
      </c>
      <c r="AG63">
        <f>C_helper!AJ65/C_helper!AJ$122</f>
        <v>0</v>
      </c>
      <c r="AH63">
        <f>C_helper!AK65/C_helper!AK$122</f>
        <v>0</v>
      </c>
      <c r="AI63">
        <f>C_helper!AL65/C_helper!AL$122</f>
        <v>0</v>
      </c>
      <c r="AJ63">
        <f>C_helper!AM65/C_helper!AM$122</f>
        <v>0</v>
      </c>
      <c r="AK63">
        <f>C_helper!AN65/C_helper!AN$122</f>
        <v>0</v>
      </c>
      <c r="AL63">
        <f>C_helper!AO65/C_helper!AO$122</f>
        <v>0</v>
      </c>
      <c r="AM63">
        <v>0</v>
      </c>
      <c r="AN63">
        <f>C_helper!AQ65/C_helper!AQ$122</f>
        <v>0</v>
      </c>
      <c r="AO63">
        <f>C_helper!AR65/C_helper!AR$122</f>
        <v>0</v>
      </c>
      <c r="AP63">
        <f>C_helper!AS65/C_helper!AS$122</f>
        <v>0</v>
      </c>
      <c r="AQ63">
        <f>C_helper!AT65/C_helper!AT$122</f>
        <v>0</v>
      </c>
      <c r="AR63">
        <f>C_helper!AU65/C_helper!AU$122</f>
        <v>0</v>
      </c>
    </row>
    <row r="64" spans="1:44">
      <c r="A64" t="s">
        <v>110</v>
      </c>
      <c r="B64">
        <f>C_helper!E66/C_helper!E$122</f>
        <v>0</v>
      </c>
      <c r="C64">
        <f>C_helper!F66/C_helper!F$122</f>
        <v>0</v>
      </c>
      <c r="D64">
        <f>C_helper!G66/C_helper!G$122</f>
        <v>0</v>
      </c>
      <c r="E64">
        <f>C_helper!H66/C_helper!H$122</f>
        <v>0</v>
      </c>
      <c r="F64">
        <v>0</v>
      </c>
      <c r="G64">
        <f>C_helper!J66/C_helper!J$122</f>
        <v>0</v>
      </c>
      <c r="H64">
        <f>C_helper!K66/C_helper!K$122</f>
        <v>0</v>
      </c>
      <c r="I64">
        <f>C_helper!L66/C_helper!L$122</f>
        <v>0</v>
      </c>
      <c r="J64">
        <f>C_helper!M66/C_helper!M$122</f>
        <v>0</v>
      </c>
      <c r="K64">
        <f>C_helper!N66/C_helper!N$122</f>
        <v>0</v>
      </c>
      <c r="L64">
        <f>C_helper!O66/C_helper!O$122</f>
        <v>0</v>
      </c>
      <c r="M64">
        <f>C_helper!P66/C_helper!P$122</f>
        <v>0</v>
      </c>
      <c r="N64">
        <f>C_helper!Q66/C_helper!Q$122</f>
        <v>0</v>
      </c>
      <c r="O64">
        <f>C_helper!R66/C_helper!R$122</f>
        <v>0</v>
      </c>
      <c r="P64">
        <f>C_helper!S66/C_helper!S$122</f>
        <v>0</v>
      </c>
      <c r="Q64">
        <f>C_helper!T66/C_helper!T$122</f>
        <v>0</v>
      </c>
      <c r="R64">
        <f>C_helper!U66/C_helper!U$122</f>
        <v>0</v>
      </c>
      <c r="S64">
        <f>C_helper!V66/C_helper!V$122</f>
        <v>0</v>
      </c>
      <c r="T64">
        <f>C_helper!W66/C_helper!W$122</f>
        <v>0</v>
      </c>
      <c r="U64">
        <f>C_helper!X66/C_helper!X$122</f>
        <v>0</v>
      </c>
      <c r="V64">
        <f>C_helper!Y66/C_helper!Y$122</f>
        <v>0</v>
      </c>
      <c r="W64">
        <f>C_helper!Z66/C_helper!Z$122</f>
        <v>0</v>
      </c>
      <c r="X64">
        <f>C_helper!AA66/C_helper!AA$122</f>
        <v>5.3159691875712145E-4</v>
      </c>
      <c r="Y64">
        <f>C_helper!AB66/C_helper!AB$122</f>
        <v>0</v>
      </c>
      <c r="Z64">
        <f>C_helper!AC66/C_helper!AC$122</f>
        <v>0</v>
      </c>
      <c r="AA64">
        <f>C_helper!AD66/C_helper!AD$122</f>
        <v>0</v>
      </c>
      <c r="AB64">
        <f>C_helper!AE66/C_helper!AE$122</f>
        <v>0</v>
      </c>
      <c r="AC64">
        <f>C_helper!AF66/C_helper!AF$122</f>
        <v>1.1921987488130954E-4</v>
      </c>
      <c r="AD64">
        <f>C_helper!AG66/C_helper!AG$122</f>
        <v>0</v>
      </c>
      <c r="AE64">
        <f>C_helper!AH66/C_helper!AH$122</f>
        <v>0</v>
      </c>
      <c r="AF64">
        <f>C_helper!AI66/C_helper!AI$122</f>
        <v>0</v>
      </c>
      <c r="AG64">
        <f>C_helper!AJ66/C_helper!AJ$122</f>
        <v>0</v>
      </c>
      <c r="AH64">
        <f>C_helper!AK66/C_helper!AK$122</f>
        <v>0</v>
      </c>
      <c r="AI64">
        <f>C_helper!AL66/C_helper!AL$122</f>
        <v>0</v>
      </c>
      <c r="AJ64">
        <f>C_helper!AM66/C_helper!AM$122</f>
        <v>3.4389609523814486E-2</v>
      </c>
      <c r="AK64">
        <f>C_helper!AN66/C_helper!AN$122</f>
        <v>1</v>
      </c>
      <c r="AL64">
        <f>C_helper!AO66/C_helper!AO$122</f>
        <v>0</v>
      </c>
      <c r="AM64">
        <v>0</v>
      </c>
      <c r="AN64">
        <f>C_helper!AQ66/C_helper!AQ$122</f>
        <v>0</v>
      </c>
      <c r="AO64">
        <f>C_helper!AR66/C_helper!AR$122</f>
        <v>0</v>
      </c>
      <c r="AP64">
        <f>C_helper!AS66/C_helper!AS$122</f>
        <v>0</v>
      </c>
      <c r="AQ64">
        <f>C_helper!AT66/C_helper!AT$122</f>
        <v>0</v>
      </c>
      <c r="AR64">
        <f>C_helper!AU66/C_helper!AU$122</f>
        <v>0</v>
      </c>
    </row>
    <row r="65" spans="1:44">
      <c r="A65" t="s">
        <v>111</v>
      </c>
      <c r="B65">
        <f>C_helper!E67/C_helper!E$122</f>
        <v>0</v>
      </c>
      <c r="C65">
        <f>C_helper!F67/C_helper!F$122</f>
        <v>0</v>
      </c>
      <c r="D65">
        <f>C_helper!G67/C_helper!G$122</f>
        <v>0</v>
      </c>
      <c r="E65">
        <f>C_helper!H67/C_helper!H$122</f>
        <v>0</v>
      </c>
      <c r="F65">
        <v>0</v>
      </c>
      <c r="G65">
        <f>C_helper!J67/C_helper!J$122</f>
        <v>0</v>
      </c>
      <c r="H65">
        <f>C_helper!K67/C_helper!K$122</f>
        <v>0</v>
      </c>
      <c r="I65">
        <f>C_helper!L67/C_helper!L$122</f>
        <v>0</v>
      </c>
      <c r="J65">
        <f>C_helper!M67/C_helper!M$122</f>
        <v>0</v>
      </c>
      <c r="K65">
        <f>C_helper!N67/C_helper!N$122</f>
        <v>0</v>
      </c>
      <c r="L65">
        <f>C_helper!O67/C_helper!O$122</f>
        <v>0</v>
      </c>
      <c r="M65">
        <f>C_helper!P67/C_helper!P$122</f>
        <v>0</v>
      </c>
      <c r="N65">
        <f>C_helper!Q67/C_helper!Q$122</f>
        <v>0</v>
      </c>
      <c r="O65">
        <f>C_helper!R67/C_helper!R$122</f>
        <v>0</v>
      </c>
      <c r="P65">
        <f>C_helper!S67/C_helper!S$122</f>
        <v>0</v>
      </c>
      <c r="Q65">
        <f>C_helper!T67/C_helper!T$122</f>
        <v>0</v>
      </c>
      <c r="R65">
        <f>C_helper!U67/C_helper!U$122</f>
        <v>0</v>
      </c>
      <c r="S65">
        <f>C_helper!V67/C_helper!V$122</f>
        <v>0</v>
      </c>
      <c r="T65">
        <f>C_helper!W67/C_helper!W$122</f>
        <v>0</v>
      </c>
      <c r="U65">
        <f>C_helper!X67/C_helper!X$122</f>
        <v>0</v>
      </c>
      <c r="V65">
        <f>C_helper!Y67/C_helper!Y$122</f>
        <v>0</v>
      </c>
      <c r="W65">
        <f>C_helper!Z67/C_helper!Z$122</f>
        <v>0</v>
      </c>
      <c r="X65">
        <f>C_helper!AA67/C_helper!AA$122</f>
        <v>1.6248013812563975E-3</v>
      </c>
      <c r="Y65">
        <f>C_helper!AB67/C_helper!AB$122</f>
        <v>0</v>
      </c>
      <c r="Z65">
        <f>C_helper!AC67/C_helper!AC$122</f>
        <v>0</v>
      </c>
      <c r="AA65">
        <f>C_helper!AD67/C_helper!AD$122</f>
        <v>0</v>
      </c>
      <c r="AB65">
        <f>C_helper!AE67/C_helper!AE$122</f>
        <v>0</v>
      </c>
      <c r="AC65">
        <f>C_helper!AF67/C_helper!AF$122</f>
        <v>5.0832903568062519E-4</v>
      </c>
      <c r="AD65">
        <f>C_helper!AG67/C_helper!AG$122</f>
        <v>0</v>
      </c>
      <c r="AE65">
        <f>C_helper!AH67/C_helper!AH$122</f>
        <v>0</v>
      </c>
      <c r="AF65">
        <f>C_helper!AI67/C_helper!AI$122</f>
        <v>0</v>
      </c>
      <c r="AG65">
        <f>C_helper!AJ67/C_helper!AJ$122</f>
        <v>0</v>
      </c>
      <c r="AH65">
        <f>C_helper!AK67/C_helper!AK$122</f>
        <v>0</v>
      </c>
      <c r="AI65">
        <f>C_helper!AL67/C_helper!AL$122</f>
        <v>0</v>
      </c>
      <c r="AJ65">
        <f>C_helper!AM67/C_helper!AM$122</f>
        <v>0.91330679628298761</v>
      </c>
      <c r="AK65">
        <f>C_helper!AN67/C_helper!AN$122</f>
        <v>0</v>
      </c>
      <c r="AL65">
        <f>C_helper!AO67/C_helper!AO$122</f>
        <v>0</v>
      </c>
      <c r="AM65">
        <v>0</v>
      </c>
      <c r="AN65">
        <f>C_helper!AQ67/C_helper!AQ$122</f>
        <v>0</v>
      </c>
      <c r="AO65">
        <f>C_helper!AR67/C_helper!AR$122</f>
        <v>0</v>
      </c>
      <c r="AP65">
        <f>C_helper!AS67/C_helper!AS$122</f>
        <v>0</v>
      </c>
      <c r="AQ65">
        <f>C_helper!AT67/C_helper!AT$122</f>
        <v>0</v>
      </c>
      <c r="AR65">
        <f>C_helper!AU67/C_helper!AU$122</f>
        <v>0</v>
      </c>
    </row>
    <row r="66" spans="1:44">
      <c r="A66" t="s">
        <v>112</v>
      </c>
      <c r="B66">
        <f>C_helper!E68/C_helper!E$122</f>
        <v>0</v>
      </c>
      <c r="C66">
        <f>C_helper!F68/C_helper!F$122</f>
        <v>0</v>
      </c>
      <c r="D66">
        <f>C_helper!G68/C_helper!G$122</f>
        <v>0</v>
      </c>
      <c r="E66">
        <f>C_helper!H68/C_helper!H$122</f>
        <v>0</v>
      </c>
      <c r="F66">
        <v>0</v>
      </c>
      <c r="G66">
        <f>C_helper!J68/C_helper!J$122</f>
        <v>0</v>
      </c>
      <c r="H66">
        <f>C_helper!K68/C_helper!K$122</f>
        <v>0</v>
      </c>
      <c r="I66">
        <f>C_helper!L68/C_helper!L$122</f>
        <v>0</v>
      </c>
      <c r="J66">
        <f>C_helper!M68/C_helper!M$122</f>
        <v>0</v>
      </c>
      <c r="K66">
        <f>C_helper!N68/C_helper!N$122</f>
        <v>0</v>
      </c>
      <c r="L66">
        <f>C_helper!O68/C_helper!O$122</f>
        <v>0</v>
      </c>
      <c r="M66">
        <f>C_helper!P68/C_helper!P$122</f>
        <v>0</v>
      </c>
      <c r="N66">
        <f>C_helper!Q68/C_helper!Q$122</f>
        <v>0</v>
      </c>
      <c r="O66">
        <f>C_helper!R68/C_helper!R$122</f>
        <v>0</v>
      </c>
      <c r="P66">
        <f>C_helper!S68/C_helper!S$122</f>
        <v>0</v>
      </c>
      <c r="Q66">
        <f>C_helper!T68/C_helper!T$122</f>
        <v>0</v>
      </c>
      <c r="R66">
        <f>C_helper!U68/C_helper!U$122</f>
        <v>0</v>
      </c>
      <c r="S66">
        <f>C_helper!V68/C_helper!V$122</f>
        <v>0</v>
      </c>
      <c r="T66">
        <f>C_helper!W68/C_helper!W$122</f>
        <v>0</v>
      </c>
      <c r="U66">
        <f>C_helper!X68/C_helper!X$122</f>
        <v>0</v>
      </c>
      <c r="V66">
        <f>C_helper!Y68/C_helper!Y$122</f>
        <v>0</v>
      </c>
      <c r="W66">
        <f>C_helper!Z68/C_helper!Z$122</f>
        <v>0</v>
      </c>
      <c r="X66">
        <f>C_helper!AA68/C_helper!AA$122</f>
        <v>1.2367492591144333E-3</v>
      </c>
      <c r="Y66">
        <f>C_helper!AB68/C_helper!AB$122</f>
        <v>0</v>
      </c>
      <c r="Z66">
        <f>C_helper!AC68/C_helper!AC$122</f>
        <v>0</v>
      </c>
      <c r="AA66">
        <f>C_helper!AD68/C_helper!AD$122</f>
        <v>0</v>
      </c>
      <c r="AB66">
        <f>C_helper!AE68/C_helper!AE$122</f>
        <v>0</v>
      </c>
      <c r="AC66">
        <f>C_helper!AF68/C_helper!AF$122</f>
        <v>2.5772399256277045E-3</v>
      </c>
      <c r="AD66">
        <f>C_helper!AG68/C_helper!AG$122</f>
        <v>0</v>
      </c>
      <c r="AE66">
        <f>C_helper!AH68/C_helper!AH$122</f>
        <v>0</v>
      </c>
      <c r="AF66">
        <f>C_helper!AI68/C_helper!AI$122</f>
        <v>0</v>
      </c>
      <c r="AG66">
        <f>C_helper!AJ68/C_helper!AJ$122</f>
        <v>0.67116342312844801</v>
      </c>
      <c r="AH66">
        <f>C_helper!AK68/C_helper!AK$122</f>
        <v>0</v>
      </c>
      <c r="AI66">
        <f>C_helper!AL68/C_helper!AL$122</f>
        <v>0</v>
      </c>
      <c r="AJ66">
        <f>C_helper!AM68/C_helper!AM$122</f>
        <v>0</v>
      </c>
      <c r="AK66">
        <f>C_helper!AN68/C_helper!AN$122</f>
        <v>0</v>
      </c>
      <c r="AL66">
        <f>C_helper!AO68/C_helper!AO$122</f>
        <v>0</v>
      </c>
      <c r="AM66">
        <v>0</v>
      </c>
      <c r="AN66">
        <f>C_helper!AQ68/C_helper!AQ$122</f>
        <v>0</v>
      </c>
      <c r="AO66">
        <f>C_helper!AR68/C_helper!AR$122</f>
        <v>0</v>
      </c>
      <c r="AP66">
        <f>C_helper!AS68/C_helper!AS$122</f>
        <v>0</v>
      </c>
      <c r="AQ66">
        <f>C_helper!AT68/C_helper!AT$122</f>
        <v>0</v>
      </c>
      <c r="AR66">
        <f>C_helper!AU68/C_helper!AU$122</f>
        <v>3.1547565099041837E-2</v>
      </c>
    </row>
    <row r="67" spans="1:44">
      <c r="A67" t="s">
        <v>113</v>
      </c>
      <c r="B67">
        <f>C_helper!E69/C_helper!E$122</f>
        <v>0</v>
      </c>
      <c r="C67">
        <f>C_helper!F69/C_helper!F$122</f>
        <v>0</v>
      </c>
      <c r="D67">
        <f>C_helper!G69/C_helper!G$122</f>
        <v>0</v>
      </c>
      <c r="E67">
        <f>C_helper!H69/C_helper!H$122</f>
        <v>0</v>
      </c>
      <c r="F67">
        <v>0</v>
      </c>
      <c r="G67">
        <f>C_helper!J69/C_helper!J$122</f>
        <v>0</v>
      </c>
      <c r="H67">
        <f>C_helper!K69/C_helper!K$122</f>
        <v>0</v>
      </c>
      <c r="I67">
        <f>C_helper!L69/C_helper!L$122</f>
        <v>0</v>
      </c>
      <c r="J67">
        <f>C_helper!M69/C_helper!M$122</f>
        <v>0</v>
      </c>
      <c r="K67">
        <f>C_helper!N69/C_helper!N$122</f>
        <v>0</v>
      </c>
      <c r="L67">
        <f>C_helper!O69/C_helper!O$122</f>
        <v>0</v>
      </c>
      <c r="M67">
        <f>C_helper!P69/C_helper!P$122</f>
        <v>0</v>
      </c>
      <c r="N67">
        <f>C_helper!Q69/C_helper!Q$122</f>
        <v>0</v>
      </c>
      <c r="O67">
        <f>C_helper!R69/C_helper!R$122</f>
        <v>0</v>
      </c>
      <c r="P67">
        <f>C_helper!S69/C_helper!S$122</f>
        <v>0</v>
      </c>
      <c r="Q67">
        <f>C_helper!T69/C_helper!T$122</f>
        <v>0</v>
      </c>
      <c r="R67">
        <f>C_helper!U69/C_helper!U$122</f>
        <v>0</v>
      </c>
      <c r="S67">
        <f>C_helper!V69/C_helper!V$122</f>
        <v>0</v>
      </c>
      <c r="T67">
        <f>C_helper!W69/C_helper!W$122</f>
        <v>0</v>
      </c>
      <c r="U67">
        <f>C_helper!X69/C_helper!X$122</f>
        <v>0</v>
      </c>
      <c r="V67">
        <f>C_helper!Y69/C_helper!Y$122</f>
        <v>0</v>
      </c>
      <c r="W67">
        <f>C_helper!Z69/C_helper!Z$122</f>
        <v>0</v>
      </c>
      <c r="X67">
        <f>C_helper!AA69/C_helper!AA$122</f>
        <v>5.1671676642441283E-4</v>
      </c>
      <c r="Y67">
        <f>C_helper!AB69/C_helper!AB$122</f>
        <v>0</v>
      </c>
      <c r="Z67">
        <f>C_helper!AC69/C_helper!AC$122</f>
        <v>0</v>
      </c>
      <c r="AA67">
        <f>C_helper!AD69/C_helper!AD$122</f>
        <v>0</v>
      </c>
      <c r="AB67">
        <f>C_helper!AE69/C_helper!AE$122</f>
        <v>2.6532229288521865E-4</v>
      </c>
      <c r="AC67">
        <f>C_helper!AF69/C_helper!AF$122</f>
        <v>4.8815267136775656E-2</v>
      </c>
      <c r="AD67">
        <f>C_helper!AG69/C_helper!AG$122</f>
        <v>0</v>
      </c>
      <c r="AE67">
        <f>C_helper!AH69/C_helper!AH$122</f>
        <v>2.1403086490674295E-2</v>
      </c>
      <c r="AF67">
        <f>C_helper!AI69/C_helper!AI$122</f>
        <v>7.185764287295503E-4</v>
      </c>
      <c r="AG67">
        <f>C_helper!AJ69/C_helper!AJ$122</f>
        <v>0</v>
      </c>
      <c r="AH67">
        <f>C_helper!AK69/C_helper!AK$122</f>
        <v>0</v>
      </c>
      <c r="AI67">
        <f>C_helper!AL69/C_helper!AL$122</f>
        <v>0</v>
      </c>
      <c r="AJ67">
        <f>C_helper!AM69/C_helper!AM$122</f>
        <v>0</v>
      </c>
      <c r="AK67">
        <f>C_helper!AN69/C_helper!AN$122</f>
        <v>0</v>
      </c>
      <c r="AL67">
        <f>C_helper!AO69/C_helper!AO$122</f>
        <v>0</v>
      </c>
      <c r="AM67">
        <v>0</v>
      </c>
      <c r="AN67">
        <f>C_helper!AQ69/C_helper!AQ$122</f>
        <v>0</v>
      </c>
      <c r="AO67">
        <f>C_helper!AR69/C_helper!AR$122</f>
        <v>0</v>
      </c>
      <c r="AP67">
        <f>C_helper!AS69/C_helper!AS$122</f>
        <v>0</v>
      </c>
      <c r="AQ67">
        <f>C_helper!AT69/C_helper!AT$122</f>
        <v>0</v>
      </c>
      <c r="AR67">
        <f>C_helper!AU69/C_helper!AU$122</f>
        <v>0</v>
      </c>
    </row>
    <row r="68" spans="1:44">
      <c r="A68" t="s">
        <v>114</v>
      </c>
      <c r="B68">
        <f>C_helper!E70/C_helper!E$122</f>
        <v>0</v>
      </c>
      <c r="C68">
        <f>C_helper!F70/C_helper!F$122</f>
        <v>0</v>
      </c>
      <c r="D68">
        <f>C_helper!G70/C_helper!G$122</f>
        <v>0</v>
      </c>
      <c r="E68">
        <f>C_helper!H70/C_helper!H$122</f>
        <v>0</v>
      </c>
      <c r="F68">
        <v>0</v>
      </c>
      <c r="G68">
        <f>C_helper!J70/C_helper!J$122</f>
        <v>0</v>
      </c>
      <c r="H68">
        <f>C_helper!K70/C_helper!K$122</f>
        <v>0</v>
      </c>
      <c r="I68">
        <f>C_helper!L70/C_helper!L$122</f>
        <v>0</v>
      </c>
      <c r="J68">
        <f>C_helper!M70/C_helper!M$122</f>
        <v>0</v>
      </c>
      <c r="K68">
        <f>C_helper!N70/C_helper!N$122</f>
        <v>0</v>
      </c>
      <c r="L68">
        <f>C_helper!O70/C_helper!O$122</f>
        <v>0</v>
      </c>
      <c r="M68">
        <f>C_helper!P70/C_helper!P$122</f>
        <v>0</v>
      </c>
      <c r="N68">
        <f>C_helper!Q70/C_helper!Q$122</f>
        <v>0</v>
      </c>
      <c r="O68">
        <f>C_helper!R70/C_helper!R$122</f>
        <v>0</v>
      </c>
      <c r="P68">
        <f>C_helper!S70/C_helper!S$122</f>
        <v>0</v>
      </c>
      <c r="Q68">
        <f>C_helper!T70/C_helper!T$122</f>
        <v>0</v>
      </c>
      <c r="R68">
        <f>C_helper!U70/C_helper!U$122</f>
        <v>0</v>
      </c>
      <c r="S68">
        <f>C_helper!V70/C_helper!V$122</f>
        <v>0</v>
      </c>
      <c r="T68">
        <f>C_helper!W70/C_helper!W$122</f>
        <v>0</v>
      </c>
      <c r="U68">
        <f>C_helper!X70/C_helper!X$122</f>
        <v>0</v>
      </c>
      <c r="V68">
        <f>C_helper!Y70/C_helper!Y$122</f>
        <v>0</v>
      </c>
      <c r="W68">
        <f>C_helper!Z70/C_helper!Z$122</f>
        <v>0</v>
      </c>
      <c r="X68">
        <f>C_helper!AA70/C_helper!AA$122</f>
        <v>4.6153504263358314E-4</v>
      </c>
      <c r="Y68">
        <f>C_helper!AB70/C_helper!AB$122</f>
        <v>0</v>
      </c>
      <c r="Z68">
        <f>C_helper!AC70/C_helper!AC$122</f>
        <v>0</v>
      </c>
      <c r="AA68">
        <f>C_helper!AD70/C_helper!AD$122</f>
        <v>0</v>
      </c>
      <c r="AB68">
        <f>C_helper!AE70/C_helper!AE$122</f>
        <v>0</v>
      </c>
      <c r="AC68">
        <f>C_helper!AF70/C_helper!AF$122</f>
        <v>1.7203256730133152E-2</v>
      </c>
      <c r="AD68">
        <f>C_helper!AG70/C_helper!AG$122</f>
        <v>0</v>
      </c>
      <c r="AE68">
        <f>C_helper!AH70/C_helper!AH$122</f>
        <v>0</v>
      </c>
      <c r="AF68">
        <f>C_helper!AI70/C_helper!AI$122</f>
        <v>3.8982843685983232E-2</v>
      </c>
      <c r="AG68">
        <f>C_helper!AJ70/C_helper!AJ$122</f>
        <v>0</v>
      </c>
      <c r="AH68">
        <f>C_helper!AK70/C_helper!AK$122</f>
        <v>0</v>
      </c>
      <c r="AI68">
        <f>C_helper!AL70/C_helper!AL$122</f>
        <v>0</v>
      </c>
      <c r="AJ68">
        <f>C_helper!AM70/C_helper!AM$122</f>
        <v>0</v>
      </c>
      <c r="AK68">
        <f>C_helper!AN70/C_helper!AN$122</f>
        <v>0</v>
      </c>
      <c r="AL68">
        <f>C_helper!AO70/C_helper!AO$122</f>
        <v>0</v>
      </c>
      <c r="AM68">
        <v>0</v>
      </c>
      <c r="AN68">
        <f>C_helper!AQ70/C_helper!AQ$122</f>
        <v>0</v>
      </c>
      <c r="AO68">
        <f>C_helper!AR70/C_helper!AR$122</f>
        <v>0</v>
      </c>
      <c r="AP68">
        <f>C_helper!AS70/C_helper!AS$122</f>
        <v>0</v>
      </c>
      <c r="AQ68">
        <f>C_helper!AT70/C_helper!AT$122</f>
        <v>0</v>
      </c>
      <c r="AR68">
        <f>C_helper!AU70/C_helper!AU$122</f>
        <v>0</v>
      </c>
    </row>
    <row r="69" spans="1:44">
      <c r="A69" t="s">
        <v>115</v>
      </c>
      <c r="B69">
        <f>C_helper!E71/C_helper!E$122</f>
        <v>0</v>
      </c>
      <c r="C69">
        <f>C_helper!F71/C_helper!F$122</f>
        <v>0</v>
      </c>
      <c r="D69">
        <f>C_helper!G71/C_helper!G$122</f>
        <v>0</v>
      </c>
      <c r="E69">
        <f>C_helper!H71/C_helper!H$122</f>
        <v>0</v>
      </c>
      <c r="F69">
        <v>0</v>
      </c>
      <c r="G69">
        <f>C_helper!J71/C_helper!J$122</f>
        <v>0</v>
      </c>
      <c r="H69">
        <f>C_helper!K71/C_helper!K$122</f>
        <v>0</v>
      </c>
      <c r="I69">
        <f>C_helper!L71/C_helper!L$122</f>
        <v>0</v>
      </c>
      <c r="J69">
        <f>C_helper!M71/C_helper!M$122</f>
        <v>0</v>
      </c>
      <c r="K69">
        <f>C_helper!N71/C_helper!N$122</f>
        <v>0</v>
      </c>
      <c r="L69">
        <f>C_helper!O71/C_helper!O$122</f>
        <v>0</v>
      </c>
      <c r="M69">
        <f>C_helper!P71/C_helper!P$122</f>
        <v>0</v>
      </c>
      <c r="N69">
        <f>C_helper!Q71/C_helper!Q$122</f>
        <v>0</v>
      </c>
      <c r="O69">
        <f>C_helper!R71/C_helper!R$122</f>
        <v>0</v>
      </c>
      <c r="P69">
        <f>C_helper!S71/C_helper!S$122</f>
        <v>0</v>
      </c>
      <c r="Q69">
        <f>C_helper!T71/C_helper!T$122</f>
        <v>0</v>
      </c>
      <c r="R69">
        <f>C_helper!U71/C_helper!U$122</f>
        <v>0</v>
      </c>
      <c r="S69">
        <f>C_helper!V71/C_helper!V$122</f>
        <v>0</v>
      </c>
      <c r="T69">
        <f>C_helper!W71/C_helper!W$122</f>
        <v>0</v>
      </c>
      <c r="U69">
        <f>C_helper!X71/C_helper!X$122</f>
        <v>0</v>
      </c>
      <c r="V69">
        <f>C_helper!Y71/C_helper!Y$122</f>
        <v>0</v>
      </c>
      <c r="W69">
        <f>C_helper!Z71/C_helper!Z$122</f>
        <v>0</v>
      </c>
      <c r="X69">
        <f>C_helper!AA71/C_helper!AA$122</f>
        <v>1.2254570313628823E-4</v>
      </c>
      <c r="Y69">
        <f>C_helper!AB71/C_helper!AB$122</f>
        <v>0</v>
      </c>
      <c r="Z69">
        <f>C_helper!AC71/C_helper!AC$122</f>
        <v>0</v>
      </c>
      <c r="AA69">
        <f>C_helper!AD71/C_helper!AD$122</f>
        <v>0</v>
      </c>
      <c r="AB69">
        <f>C_helper!AE71/C_helper!AE$122</f>
        <v>0</v>
      </c>
      <c r="AC69">
        <f>C_helper!AF71/C_helper!AF$122</f>
        <v>5.893408780980835E-5</v>
      </c>
      <c r="AD69">
        <f>C_helper!AG71/C_helper!AG$122</f>
        <v>0</v>
      </c>
      <c r="AE69">
        <f>C_helper!AH71/C_helper!AH$122</f>
        <v>0</v>
      </c>
      <c r="AF69">
        <f>C_helper!AI71/C_helper!AI$122</f>
        <v>6.067143938587484E-2</v>
      </c>
      <c r="AG69">
        <f>C_helper!AJ71/C_helper!AJ$122</f>
        <v>0</v>
      </c>
      <c r="AH69">
        <f>C_helper!AK71/C_helper!AK$122</f>
        <v>0</v>
      </c>
      <c r="AI69">
        <f>C_helper!AL71/C_helper!AL$122</f>
        <v>0</v>
      </c>
      <c r="AJ69">
        <f>C_helper!AM71/C_helper!AM$122</f>
        <v>0</v>
      </c>
      <c r="AK69">
        <f>C_helper!AN71/C_helper!AN$122</f>
        <v>0</v>
      </c>
      <c r="AL69">
        <f>C_helper!AO71/C_helper!AO$122</f>
        <v>0</v>
      </c>
      <c r="AM69">
        <v>0</v>
      </c>
      <c r="AN69">
        <f>C_helper!AQ71/C_helper!AQ$122</f>
        <v>0</v>
      </c>
      <c r="AO69">
        <f>C_helper!AR71/C_helper!AR$122</f>
        <v>0</v>
      </c>
      <c r="AP69">
        <f>C_helper!AS71/C_helper!AS$122</f>
        <v>0</v>
      </c>
      <c r="AQ69">
        <f>C_helper!AT71/C_helper!AT$122</f>
        <v>0</v>
      </c>
      <c r="AR69">
        <f>C_helper!AU71/C_helper!AU$122</f>
        <v>0</v>
      </c>
    </row>
    <row r="70" spans="1:44">
      <c r="A70" t="s">
        <v>116</v>
      </c>
      <c r="B70">
        <f>C_helper!E72/C_helper!E$122</f>
        <v>0</v>
      </c>
      <c r="C70">
        <f>C_helper!F72/C_helper!F$122</f>
        <v>0</v>
      </c>
      <c r="D70">
        <f>C_helper!G72/C_helper!G$122</f>
        <v>0</v>
      </c>
      <c r="E70">
        <f>C_helper!H72/C_helper!H$122</f>
        <v>0</v>
      </c>
      <c r="F70">
        <v>0</v>
      </c>
      <c r="G70">
        <f>C_helper!J72/C_helper!J$122</f>
        <v>0</v>
      </c>
      <c r="H70">
        <f>C_helper!K72/C_helper!K$122</f>
        <v>0</v>
      </c>
      <c r="I70">
        <f>C_helper!L72/C_helper!L$122</f>
        <v>0</v>
      </c>
      <c r="J70">
        <f>C_helper!M72/C_helper!M$122</f>
        <v>0</v>
      </c>
      <c r="K70">
        <f>C_helper!N72/C_helper!N$122</f>
        <v>0</v>
      </c>
      <c r="L70">
        <f>C_helper!O72/C_helper!O$122</f>
        <v>0</v>
      </c>
      <c r="M70">
        <f>C_helper!P72/C_helper!P$122</f>
        <v>0</v>
      </c>
      <c r="N70">
        <f>C_helper!Q72/C_helper!Q$122</f>
        <v>0</v>
      </c>
      <c r="O70">
        <f>C_helper!R72/C_helper!R$122</f>
        <v>0</v>
      </c>
      <c r="P70">
        <f>C_helper!S72/C_helper!S$122</f>
        <v>0</v>
      </c>
      <c r="Q70">
        <f>C_helper!T72/C_helper!T$122</f>
        <v>0</v>
      </c>
      <c r="R70">
        <f>C_helper!U72/C_helper!U$122</f>
        <v>0</v>
      </c>
      <c r="S70">
        <f>C_helper!V72/C_helper!V$122</f>
        <v>0</v>
      </c>
      <c r="T70">
        <f>C_helper!W72/C_helper!W$122</f>
        <v>0</v>
      </c>
      <c r="U70">
        <f>C_helper!X72/C_helper!X$122</f>
        <v>0</v>
      </c>
      <c r="V70">
        <f>C_helper!Y72/C_helper!Y$122</f>
        <v>0</v>
      </c>
      <c r="W70">
        <f>C_helper!Z72/C_helper!Z$122</f>
        <v>0</v>
      </c>
      <c r="X70">
        <f>C_helper!AA72/C_helper!AA$122</f>
        <v>3.3290933706751897E-3</v>
      </c>
      <c r="Y70">
        <f>C_helper!AB72/C_helper!AB$122</f>
        <v>0</v>
      </c>
      <c r="Z70">
        <f>C_helper!AC72/C_helper!AC$122</f>
        <v>0</v>
      </c>
      <c r="AA70">
        <f>C_helper!AD72/C_helper!AD$122</f>
        <v>0</v>
      </c>
      <c r="AB70">
        <f>C_helper!AE72/C_helper!AE$122</f>
        <v>0.99577041778805198</v>
      </c>
      <c r="AC70">
        <f>C_helper!AF72/C_helper!AF$122</f>
        <v>1.1524587905193255E-2</v>
      </c>
      <c r="AD70">
        <f>C_helper!AG72/C_helper!AG$122</f>
        <v>0</v>
      </c>
      <c r="AE70">
        <f>C_helper!AH72/C_helper!AH$122</f>
        <v>0</v>
      </c>
      <c r="AF70">
        <f>C_helper!AI72/C_helper!AI$122</f>
        <v>0.16151440103067094</v>
      </c>
      <c r="AG70">
        <f>C_helper!AJ72/C_helper!AJ$122</f>
        <v>0</v>
      </c>
      <c r="AH70">
        <f>C_helper!AK72/C_helper!AK$122</f>
        <v>0</v>
      </c>
      <c r="AI70">
        <f>C_helper!AL72/C_helper!AL$122</f>
        <v>0</v>
      </c>
      <c r="AJ70">
        <f>C_helper!AM72/C_helper!AM$122</f>
        <v>0</v>
      </c>
      <c r="AK70">
        <f>C_helper!AN72/C_helper!AN$122</f>
        <v>0</v>
      </c>
      <c r="AL70">
        <f>C_helper!AO72/C_helper!AO$122</f>
        <v>0</v>
      </c>
      <c r="AM70">
        <v>0</v>
      </c>
      <c r="AN70">
        <f>C_helper!AQ72/C_helper!AQ$122</f>
        <v>0</v>
      </c>
      <c r="AO70">
        <f>C_helper!AR72/C_helper!AR$122</f>
        <v>0</v>
      </c>
      <c r="AP70">
        <f>C_helper!AS72/C_helper!AS$122</f>
        <v>0</v>
      </c>
      <c r="AQ70">
        <f>C_helper!AT72/C_helper!AT$122</f>
        <v>0</v>
      </c>
      <c r="AR70">
        <f>C_helper!AU72/C_helper!AU$122</f>
        <v>0</v>
      </c>
    </row>
    <row r="71" spans="1:44">
      <c r="A71" t="s">
        <v>117</v>
      </c>
      <c r="B71">
        <f>C_helper!E73/C_helper!E$122</f>
        <v>0</v>
      </c>
      <c r="C71">
        <f>C_helper!F73/C_helper!F$122</f>
        <v>0</v>
      </c>
      <c r="D71">
        <f>C_helper!G73/C_helper!G$122</f>
        <v>0</v>
      </c>
      <c r="E71">
        <f>C_helper!H73/C_helper!H$122</f>
        <v>0</v>
      </c>
      <c r="F71">
        <v>0</v>
      </c>
      <c r="G71">
        <f>C_helper!J73/C_helper!J$122</f>
        <v>0</v>
      </c>
      <c r="H71">
        <f>C_helper!K73/C_helper!K$122</f>
        <v>0</v>
      </c>
      <c r="I71">
        <f>C_helper!L73/C_helper!L$122</f>
        <v>0</v>
      </c>
      <c r="J71">
        <f>C_helper!M73/C_helper!M$122</f>
        <v>0</v>
      </c>
      <c r="K71">
        <f>C_helper!N73/C_helper!N$122</f>
        <v>0</v>
      </c>
      <c r="L71">
        <f>C_helper!O73/C_helper!O$122</f>
        <v>0</v>
      </c>
      <c r="M71">
        <f>C_helper!P73/C_helper!P$122</f>
        <v>0</v>
      </c>
      <c r="N71">
        <f>C_helper!Q73/C_helper!Q$122</f>
        <v>0</v>
      </c>
      <c r="O71">
        <f>C_helper!R73/C_helper!R$122</f>
        <v>0</v>
      </c>
      <c r="P71">
        <f>C_helper!S73/C_helper!S$122</f>
        <v>0</v>
      </c>
      <c r="Q71">
        <f>C_helper!T73/C_helper!T$122</f>
        <v>0</v>
      </c>
      <c r="R71">
        <f>C_helper!U73/C_helper!U$122</f>
        <v>0</v>
      </c>
      <c r="S71">
        <f>C_helper!V73/C_helper!V$122</f>
        <v>0</v>
      </c>
      <c r="T71">
        <f>C_helper!W73/C_helper!W$122</f>
        <v>0</v>
      </c>
      <c r="U71">
        <f>C_helper!X73/C_helper!X$122</f>
        <v>0</v>
      </c>
      <c r="V71">
        <f>C_helper!Y73/C_helper!Y$122</f>
        <v>0</v>
      </c>
      <c r="W71">
        <f>C_helper!Z73/C_helper!Z$122</f>
        <v>0</v>
      </c>
      <c r="X71">
        <f>C_helper!AA73/C_helper!AA$122</f>
        <v>7.4953969569893737E-3</v>
      </c>
      <c r="Y71">
        <f>C_helper!AB73/C_helper!AB$122</f>
        <v>0</v>
      </c>
      <c r="Z71">
        <f>C_helper!AC73/C_helper!AC$122</f>
        <v>0</v>
      </c>
      <c r="AA71">
        <f>C_helper!AD73/C_helper!AD$122</f>
        <v>0</v>
      </c>
      <c r="AB71">
        <f>C_helper!AE73/C_helper!AE$122</f>
        <v>3.5046275192986746E-3</v>
      </c>
      <c r="AC71">
        <f>C_helper!AF73/C_helper!AF$122</f>
        <v>8.0860992779853341E-2</v>
      </c>
      <c r="AD71">
        <f>C_helper!AG73/C_helper!AG$122</f>
        <v>0</v>
      </c>
      <c r="AE71">
        <f>C_helper!AH73/C_helper!AH$122</f>
        <v>1.0325151937362193E-2</v>
      </c>
      <c r="AF71">
        <f>C_helper!AI73/C_helper!AI$122</f>
        <v>4.2743435509946387E-3</v>
      </c>
      <c r="AG71">
        <f>C_helper!AJ73/C_helper!AJ$122</f>
        <v>0</v>
      </c>
      <c r="AH71">
        <f>C_helper!AK73/C_helper!AK$122</f>
        <v>0</v>
      </c>
      <c r="AI71">
        <f>C_helper!AL73/C_helper!AL$122</f>
        <v>0</v>
      </c>
      <c r="AJ71">
        <f>C_helper!AM73/C_helper!AM$122</f>
        <v>0</v>
      </c>
      <c r="AK71">
        <f>C_helper!AN73/C_helper!AN$122</f>
        <v>0</v>
      </c>
      <c r="AL71">
        <f>C_helper!AO73/C_helper!AO$122</f>
        <v>0</v>
      </c>
      <c r="AM71">
        <v>0</v>
      </c>
      <c r="AN71">
        <f>C_helper!AQ73/C_helper!AQ$122</f>
        <v>0</v>
      </c>
      <c r="AO71">
        <f>C_helper!AR73/C_helper!AR$122</f>
        <v>0</v>
      </c>
      <c r="AP71">
        <f>C_helper!AS73/C_helper!AS$122</f>
        <v>0</v>
      </c>
      <c r="AQ71">
        <f>C_helper!AT73/C_helper!AT$122</f>
        <v>0</v>
      </c>
      <c r="AR71">
        <f>C_helper!AU73/C_helper!AU$122</f>
        <v>0</v>
      </c>
    </row>
    <row r="72" spans="1:44">
      <c r="A72" t="s">
        <v>118</v>
      </c>
      <c r="B72">
        <f>C_helper!E74/C_helper!E$122</f>
        <v>0</v>
      </c>
      <c r="C72">
        <f>C_helper!F74/C_helper!F$122</f>
        <v>0</v>
      </c>
      <c r="D72">
        <f>C_helper!G74/C_helper!G$122</f>
        <v>0</v>
      </c>
      <c r="E72">
        <f>C_helper!H74/C_helper!H$122</f>
        <v>0</v>
      </c>
      <c r="F72">
        <v>0</v>
      </c>
      <c r="G72">
        <f>C_helper!J74/C_helper!J$122</f>
        <v>0</v>
      </c>
      <c r="H72">
        <f>C_helper!K74/C_helper!K$122</f>
        <v>0</v>
      </c>
      <c r="I72">
        <f>C_helper!L74/C_helper!L$122</f>
        <v>0</v>
      </c>
      <c r="J72">
        <f>C_helper!M74/C_helper!M$122</f>
        <v>0</v>
      </c>
      <c r="K72">
        <f>C_helper!N74/C_helper!N$122</f>
        <v>0</v>
      </c>
      <c r="L72">
        <f>C_helper!O74/C_helper!O$122</f>
        <v>0</v>
      </c>
      <c r="M72">
        <f>C_helper!P74/C_helper!P$122</f>
        <v>0</v>
      </c>
      <c r="N72">
        <f>C_helper!Q74/C_helper!Q$122</f>
        <v>0</v>
      </c>
      <c r="O72">
        <f>C_helper!R74/C_helper!R$122</f>
        <v>0</v>
      </c>
      <c r="P72">
        <f>C_helper!S74/C_helper!S$122</f>
        <v>0</v>
      </c>
      <c r="Q72">
        <f>C_helper!T74/C_helper!T$122</f>
        <v>0</v>
      </c>
      <c r="R72">
        <f>C_helper!U74/C_helper!U$122</f>
        <v>0</v>
      </c>
      <c r="S72">
        <f>C_helper!V74/C_helper!V$122</f>
        <v>0</v>
      </c>
      <c r="T72">
        <f>C_helper!W74/C_helper!W$122</f>
        <v>0</v>
      </c>
      <c r="U72">
        <f>C_helper!X74/C_helper!X$122</f>
        <v>0</v>
      </c>
      <c r="V72">
        <f>C_helper!Y74/C_helper!Y$122</f>
        <v>0</v>
      </c>
      <c r="W72">
        <f>C_helper!Z74/C_helper!Z$122</f>
        <v>0</v>
      </c>
      <c r="X72">
        <f>C_helper!AA74/C_helper!AA$122</f>
        <v>7.1917027825578873E-4</v>
      </c>
      <c r="Y72">
        <f>C_helper!AB74/C_helper!AB$122</f>
        <v>0</v>
      </c>
      <c r="Z72">
        <f>C_helper!AC74/C_helper!AC$122</f>
        <v>0</v>
      </c>
      <c r="AA72">
        <f>C_helper!AD74/C_helper!AD$122</f>
        <v>0</v>
      </c>
      <c r="AB72">
        <f>C_helper!AE74/C_helper!AE$122</f>
        <v>4.5963239976412092E-4</v>
      </c>
      <c r="AC72">
        <f>C_helper!AF74/C_helper!AF$122</f>
        <v>5.8684474012815737E-3</v>
      </c>
      <c r="AD72">
        <f>C_helper!AG74/C_helper!AG$122</f>
        <v>0</v>
      </c>
      <c r="AE72">
        <f>C_helper!AH74/C_helper!AH$122</f>
        <v>0</v>
      </c>
      <c r="AF72">
        <f>C_helper!AI74/C_helper!AI$122</f>
        <v>7.284523077930375E-3</v>
      </c>
      <c r="AG72">
        <f>C_helper!AJ74/C_helper!AJ$122</f>
        <v>0</v>
      </c>
      <c r="AH72">
        <f>C_helper!AK74/C_helper!AK$122</f>
        <v>0</v>
      </c>
      <c r="AI72">
        <f>C_helper!AL74/C_helper!AL$122</f>
        <v>0</v>
      </c>
      <c r="AJ72">
        <f>C_helper!AM74/C_helper!AM$122</f>
        <v>0</v>
      </c>
      <c r="AK72">
        <f>C_helper!AN74/C_helper!AN$122</f>
        <v>0</v>
      </c>
      <c r="AL72">
        <f>C_helper!AO74/C_helper!AO$122</f>
        <v>0</v>
      </c>
      <c r="AM72">
        <v>0</v>
      </c>
      <c r="AN72">
        <f>C_helper!AQ74/C_helper!AQ$122</f>
        <v>0</v>
      </c>
      <c r="AO72">
        <f>C_helper!AR74/C_helper!AR$122</f>
        <v>0</v>
      </c>
      <c r="AP72">
        <f>C_helper!AS74/C_helper!AS$122</f>
        <v>0</v>
      </c>
      <c r="AQ72">
        <f>C_helper!AT74/C_helper!AT$122</f>
        <v>0</v>
      </c>
      <c r="AR72">
        <f>C_helper!AU74/C_helper!AU$122</f>
        <v>0</v>
      </c>
    </row>
    <row r="73" spans="1:44">
      <c r="A73" t="s">
        <v>119</v>
      </c>
      <c r="B73">
        <f>C_helper!E75/C_helper!E$122</f>
        <v>0</v>
      </c>
      <c r="C73">
        <f>C_helper!F75/C_helper!F$122</f>
        <v>0</v>
      </c>
      <c r="D73">
        <f>C_helper!G75/C_helper!G$122</f>
        <v>0</v>
      </c>
      <c r="E73">
        <f>C_helper!H75/C_helper!H$122</f>
        <v>0</v>
      </c>
      <c r="F73">
        <v>0</v>
      </c>
      <c r="G73">
        <f>C_helper!J75/C_helper!J$122</f>
        <v>0</v>
      </c>
      <c r="H73">
        <f>C_helper!K75/C_helper!K$122</f>
        <v>0</v>
      </c>
      <c r="I73">
        <f>C_helper!L75/C_helper!L$122</f>
        <v>0</v>
      </c>
      <c r="J73">
        <f>C_helper!M75/C_helper!M$122</f>
        <v>0</v>
      </c>
      <c r="K73">
        <f>C_helper!N75/C_helper!N$122</f>
        <v>0</v>
      </c>
      <c r="L73">
        <f>C_helper!O75/C_helper!O$122</f>
        <v>0</v>
      </c>
      <c r="M73">
        <f>C_helper!P75/C_helper!P$122</f>
        <v>0</v>
      </c>
      <c r="N73">
        <f>C_helper!Q75/C_helper!Q$122</f>
        <v>0</v>
      </c>
      <c r="O73">
        <f>C_helper!R75/C_helper!R$122</f>
        <v>0</v>
      </c>
      <c r="P73">
        <f>C_helper!S75/C_helper!S$122</f>
        <v>0</v>
      </c>
      <c r="Q73">
        <f>C_helper!T75/C_helper!T$122</f>
        <v>0</v>
      </c>
      <c r="R73">
        <f>C_helper!U75/C_helper!U$122</f>
        <v>0</v>
      </c>
      <c r="S73">
        <f>C_helper!V75/C_helper!V$122</f>
        <v>0</v>
      </c>
      <c r="T73">
        <f>C_helper!W75/C_helper!W$122</f>
        <v>0</v>
      </c>
      <c r="U73">
        <f>C_helper!X75/C_helper!X$122</f>
        <v>0</v>
      </c>
      <c r="V73">
        <f>C_helper!Y75/C_helper!Y$122</f>
        <v>0</v>
      </c>
      <c r="W73">
        <f>C_helper!Z75/C_helper!Z$122</f>
        <v>0</v>
      </c>
      <c r="X73">
        <f>C_helper!AA75/C_helper!AA$122</f>
        <v>0</v>
      </c>
      <c r="Y73">
        <f>C_helper!AB75/C_helper!AB$122</f>
        <v>0</v>
      </c>
      <c r="Z73">
        <f>C_helper!AC75/C_helper!AC$122</f>
        <v>0</v>
      </c>
      <c r="AA73">
        <f>C_helper!AD75/C_helper!AD$122</f>
        <v>0</v>
      </c>
      <c r="AB73">
        <f>C_helper!AE75/C_helper!AE$122</f>
        <v>0</v>
      </c>
      <c r="AC73">
        <f>C_helper!AF75/C_helper!AF$122</f>
        <v>0</v>
      </c>
      <c r="AD73">
        <f>C_helper!AG75/C_helper!AG$122</f>
        <v>0</v>
      </c>
      <c r="AE73">
        <f>C_helper!AH75/C_helper!AH$122</f>
        <v>8.1948902237090296E-7</v>
      </c>
      <c r="AF73">
        <f>C_helper!AI75/C_helper!AI$122</f>
        <v>0</v>
      </c>
      <c r="AG73">
        <f>C_helper!AJ75/C_helper!AJ$122</f>
        <v>0</v>
      </c>
      <c r="AH73">
        <f>C_helper!AK75/C_helper!AK$122</f>
        <v>0</v>
      </c>
      <c r="AI73">
        <f>C_helper!AL75/C_helper!AL$122</f>
        <v>0</v>
      </c>
      <c r="AJ73">
        <f>C_helper!AM75/C_helper!AM$122</f>
        <v>0</v>
      </c>
      <c r="AK73">
        <f>C_helper!AN75/C_helper!AN$122</f>
        <v>0</v>
      </c>
      <c r="AL73">
        <f>C_helper!AO75/C_helper!AO$122</f>
        <v>0</v>
      </c>
      <c r="AM73">
        <v>0</v>
      </c>
      <c r="AN73">
        <f>C_helper!AQ75/C_helper!AQ$122</f>
        <v>0</v>
      </c>
      <c r="AO73">
        <f>C_helper!AR75/C_helper!AR$122</f>
        <v>0</v>
      </c>
      <c r="AP73">
        <f>C_helper!AS75/C_helper!AS$122</f>
        <v>0</v>
      </c>
      <c r="AQ73">
        <f>C_helper!AT75/C_helper!AT$122</f>
        <v>0.55804496896545497</v>
      </c>
      <c r="AR73">
        <f>C_helper!AU75/C_helper!AU$122</f>
        <v>0</v>
      </c>
    </row>
    <row r="74" spans="1:44">
      <c r="A74" t="s">
        <v>120</v>
      </c>
      <c r="B74">
        <f>C_helper!E76/C_helper!E$122</f>
        <v>0</v>
      </c>
      <c r="C74">
        <f>C_helper!F76/C_helper!F$122</f>
        <v>0</v>
      </c>
      <c r="D74">
        <f>C_helper!G76/C_helper!G$122</f>
        <v>0</v>
      </c>
      <c r="E74">
        <f>C_helper!H76/C_helper!H$122</f>
        <v>0</v>
      </c>
      <c r="F74">
        <v>0</v>
      </c>
      <c r="G74">
        <f>C_helper!J76/C_helper!J$122</f>
        <v>0</v>
      </c>
      <c r="H74">
        <f>C_helper!K76/C_helper!K$122</f>
        <v>0</v>
      </c>
      <c r="I74">
        <f>C_helper!L76/C_helper!L$122</f>
        <v>0</v>
      </c>
      <c r="J74">
        <f>C_helper!M76/C_helper!M$122</f>
        <v>0</v>
      </c>
      <c r="K74">
        <f>C_helper!N76/C_helper!N$122</f>
        <v>0</v>
      </c>
      <c r="L74">
        <f>C_helper!O76/C_helper!O$122</f>
        <v>0</v>
      </c>
      <c r="M74">
        <f>C_helper!P76/C_helper!P$122</f>
        <v>0</v>
      </c>
      <c r="N74">
        <f>C_helper!Q76/C_helper!Q$122</f>
        <v>0</v>
      </c>
      <c r="O74">
        <f>C_helper!R76/C_helper!R$122</f>
        <v>0</v>
      </c>
      <c r="P74">
        <f>C_helper!S76/C_helper!S$122</f>
        <v>0</v>
      </c>
      <c r="Q74">
        <f>C_helper!T76/C_helper!T$122</f>
        <v>0</v>
      </c>
      <c r="R74">
        <f>C_helper!U76/C_helper!U$122</f>
        <v>0</v>
      </c>
      <c r="S74">
        <f>C_helper!V76/C_helper!V$122</f>
        <v>0</v>
      </c>
      <c r="T74">
        <f>C_helper!W76/C_helper!W$122</f>
        <v>0</v>
      </c>
      <c r="U74">
        <f>C_helper!X76/C_helper!X$122</f>
        <v>0</v>
      </c>
      <c r="V74">
        <f>C_helper!Y76/C_helper!Y$122</f>
        <v>0</v>
      </c>
      <c r="W74">
        <f>C_helper!Z76/C_helper!Z$122</f>
        <v>0</v>
      </c>
      <c r="X74">
        <f>C_helper!AA76/C_helper!AA$122</f>
        <v>1.7559692287350027E-2</v>
      </c>
      <c r="Y74">
        <f>C_helper!AB76/C_helper!AB$122</f>
        <v>0</v>
      </c>
      <c r="Z74">
        <f>C_helper!AC76/C_helper!AC$122</f>
        <v>0</v>
      </c>
      <c r="AA74">
        <f>C_helper!AD76/C_helper!AD$122</f>
        <v>0</v>
      </c>
      <c r="AB74">
        <f>C_helper!AE76/C_helper!AE$122</f>
        <v>0</v>
      </c>
      <c r="AC74">
        <f>C_helper!AF76/C_helper!AF$122</f>
        <v>0</v>
      </c>
      <c r="AD74">
        <f>C_helper!AG76/C_helper!AG$122</f>
        <v>0</v>
      </c>
      <c r="AE74">
        <f>C_helper!AH76/C_helper!AH$122</f>
        <v>0</v>
      </c>
      <c r="AF74">
        <f>C_helper!AI76/C_helper!AI$122</f>
        <v>0</v>
      </c>
      <c r="AG74">
        <f>C_helper!AJ76/C_helper!AJ$122</f>
        <v>0</v>
      </c>
      <c r="AH74">
        <f>C_helper!AK76/C_helper!AK$122</f>
        <v>0</v>
      </c>
      <c r="AI74">
        <f>C_helper!AL76/C_helper!AL$122</f>
        <v>0</v>
      </c>
      <c r="AJ74">
        <f>C_helper!AM76/C_helper!AM$122</f>
        <v>0</v>
      </c>
      <c r="AK74">
        <f>C_helper!AN76/C_helper!AN$122</f>
        <v>0</v>
      </c>
      <c r="AL74">
        <f>C_helper!AO76/C_helper!AO$122</f>
        <v>0</v>
      </c>
      <c r="AM74">
        <v>0</v>
      </c>
      <c r="AN74">
        <f>C_helper!AQ76/C_helper!AQ$122</f>
        <v>0</v>
      </c>
      <c r="AO74">
        <f>C_helper!AR76/C_helper!AR$122</f>
        <v>0</v>
      </c>
      <c r="AP74">
        <f>C_helper!AS76/C_helper!AS$122</f>
        <v>0</v>
      </c>
      <c r="AQ74">
        <f>C_helper!AT76/C_helper!AT$122</f>
        <v>0.39826366021137116</v>
      </c>
      <c r="AR74">
        <f>C_helper!AU76/C_helper!AU$122</f>
        <v>0</v>
      </c>
    </row>
    <row r="75" spans="1:44">
      <c r="A75" t="s">
        <v>121</v>
      </c>
      <c r="B75">
        <f>C_helper!E77/C_helper!E$122</f>
        <v>0</v>
      </c>
      <c r="C75">
        <f>C_helper!F77/C_helper!F$122</f>
        <v>0</v>
      </c>
      <c r="D75">
        <f>C_helper!G77/C_helper!G$122</f>
        <v>0</v>
      </c>
      <c r="E75">
        <f>C_helper!H77/C_helper!H$122</f>
        <v>0</v>
      </c>
      <c r="F75">
        <v>0</v>
      </c>
      <c r="G75">
        <f>C_helper!J77/C_helper!J$122</f>
        <v>0</v>
      </c>
      <c r="H75">
        <f>C_helper!K77/C_helper!K$122</f>
        <v>0</v>
      </c>
      <c r="I75">
        <f>C_helper!L77/C_helper!L$122</f>
        <v>0</v>
      </c>
      <c r="J75">
        <f>C_helper!M77/C_helper!M$122</f>
        <v>0</v>
      </c>
      <c r="K75">
        <f>C_helper!N77/C_helper!N$122</f>
        <v>0</v>
      </c>
      <c r="L75">
        <f>C_helper!O77/C_helper!O$122</f>
        <v>0</v>
      </c>
      <c r="M75">
        <f>C_helper!P77/C_helper!P$122</f>
        <v>0</v>
      </c>
      <c r="N75">
        <f>C_helper!Q77/C_helper!Q$122</f>
        <v>0</v>
      </c>
      <c r="O75">
        <f>C_helper!R77/C_helper!R$122</f>
        <v>0</v>
      </c>
      <c r="P75">
        <f>C_helper!S77/C_helper!S$122</f>
        <v>0</v>
      </c>
      <c r="Q75">
        <f>C_helper!T77/C_helper!T$122</f>
        <v>0</v>
      </c>
      <c r="R75">
        <f>C_helper!U77/C_helper!U$122</f>
        <v>0</v>
      </c>
      <c r="S75">
        <f>C_helper!V77/C_helper!V$122</f>
        <v>0</v>
      </c>
      <c r="T75">
        <f>C_helper!W77/C_helper!W$122</f>
        <v>0</v>
      </c>
      <c r="U75">
        <f>C_helper!X77/C_helper!X$122</f>
        <v>0</v>
      </c>
      <c r="V75">
        <f>C_helper!Y77/C_helper!Y$122</f>
        <v>0</v>
      </c>
      <c r="W75">
        <f>C_helper!Z77/C_helper!Z$122</f>
        <v>0</v>
      </c>
      <c r="X75">
        <f>C_helper!AA77/C_helper!AA$122</f>
        <v>0</v>
      </c>
      <c r="Y75">
        <f>C_helper!AB77/C_helper!AB$122</f>
        <v>0</v>
      </c>
      <c r="Z75">
        <f>C_helper!AC77/C_helper!AC$122</f>
        <v>0</v>
      </c>
      <c r="AA75">
        <f>C_helper!AD77/C_helper!AD$122</f>
        <v>0</v>
      </c>
      <c r="AB75">
        <f>C_helper!AE77/C_helper!AE$122</f>
        <v>0</v>
      </c>
      <c r="AC75">
        <f>C_helper!AF77/C_helper!AF$122</f>
        <v>0</v>
      </c>
      <c r="AD75">
        <f>C_helper!AG77/C_helper!AG$122</f>
        <v>0</v>
      </c>
      <c r="AE75">
        <f>C_helper!AH77/C_helper!AH$122</f>
        <v>0</v>
      </c>
      <c r="AF75">
        <f>C_helper!AI77/C_helper!AI$122</f>
        <v>0</v>
      </c>
      <c r="AG75">
        <f>C_helper!AJ77/C_helper!AJ$122</f>
        <v>0</v>
      </c>
      <c r="AH75">
        <f>C_helper!AK77/C_helper!AK$122</f>
        <v>0</v>
      </c>
      <c r="AI75">
        <f>C_helper!AL77/C_helper!AL$122</f>
        <v>0</v>
      </c>
      <c r="AJ75">
        <f>C_helper!AM77/C_helper!AM$122</f>
        <v>0</v>
      </c>
      <c r="AK75">
        <f>C_helper!AN77/C_helper!AN$122</f>
        <v>0</v>
      </c>
      <c r="AL75">
        <f>C_helper!AO77/C_helper!AO$122</f>
        <v>0</v>
      </c>
      <c r="AM75">
        <v>0</v>
      </c>
      <c r="AN75">
        <f>C_helper!AQ77/C_helper!AQ$122</f>
        <v>0</v>
      </c>
      <c r="AO75">
        <f>C_helper!AR77/C_helper!AR$122</f>
        <v>0</v>
      </c>
      <c r="AP75">
        <f>C_helper!AS77/C_helper!AS$122</f>
        <v>0.94365014041492323</v>
      </c>
      <c r="AQ75">
        <f>C_helper!AT77/C_helper!AT$122</f>
        <v>0</v>
      </c>
      <c r="AR75">
        <f>C_helper!AU77/C_helper!AU$122</f>
        <v>0</v>
      </c>
    </row>
    <row r="76" spans="1:44">
      <c r="A76" t="s">
        <v>122</v>
      </c>
      <c r="B76">
        <f>C_helper!E78/C_helper!E$122</f>
        <v>0</v>
      </c>
      <c r="C76">
        <f>C_helper!F78/C_helper!F$122</f>
        <v>0</v>
      </c>
      <c r="D76">
        <f>C_helper!G78/C_helper!G$122</f>
        <v>0</v>
      </c>
      <c r="E76">
        <f>C_helper!H78/C_helper!H$122</f>
        <v>0</v>
      </c>
      <c r="F76">
        <v>0</v>
      </c>
      <c r="G76">
        <f>C_helper!J78/C_helper!J$122</f>
        <v>0</v>
      </c>
      <c r="H76">
        <f>C_helper!K78/C_helper!K$122</f>
        <v>0</v>
      </c>
      <c r="I76">
        <f>C_helper!L78/C_helper!L$122</f>
        <v>0</v>
      </c>
      <c r="J76">
        <f>C_helper!M78/C_helper!M$122</f>
        <v>0</v>
      </c>
      <c r="K76">
        <f>C_helper!N78/C_helper!N$122</f>
        <v>0</v>
      </c>
      <c r="L76">
        <f>C_helper!O78/C_helper!O$122</f>
        <v>0</v>
      </c>
      <c r="M76">
        <f>C_helper!P78/C_helper!P$122</f>
        <v>0</v>
      </c>
      <c r="N76">
        <f>C_helper!Q78/C_helper!Q$122</f>
        <v>0</v>
      </c>
      <c r="O76">
        <f>C_helper!R78/C_helper!R$122</f>
        <v>0</v>
      </c>
      <c r="P76">
        <f>C_helper!S78/C_helper!S$122</f>
        <v>0</v>
      </c>
      <c r="Q76">
        <f>C_helper!T78/C_helper!T$122</f>
        <v>0</v>
      </c>
      <c r="R76">
        <f>C_helper!U78/C_helper!U$122</f>
        <v>0</v>
      </c>
      <c r="S76">
        <f>C_helper!V78/C_helper!V$122</f>
        <v>0</v>
      </c>
      <c r="T76">
        <f>C_helper!W78/C_helper!W$122</f>
        <v>0</v>
      </c>
      <c r="U76">
        <f>C_helper!X78/C_helper!X$122</f>
        <v>0</v>
      </c>
      <c r="V76">
        <f>C_helper!Y78/C_helper!Y$122</f>
        <v>0</v>
      </c>
      <c r="W76">
        <f>C_helper!Z78/C_helper!Z$122</f>
        <v>0</v>
      </c>
      <c r="X76">
        <f>C_helper!AA78/C_helper!AA$122</f>
        <v>0</v>
      </c>
      <c r="Y76">
        <f>C_helper!AB78/C_helper!AB$122</f>
        <v>0</v>
      </c>
      <c r="Z76">
        <f>C_helper!AC78/C_helper!AC$122</f>
        <v>0</v>
      </c>
      <c r="AA76">
        <f>C_helper!AD78/C_helper!AD$122</f>
        <v>0</v>
      </c>
      <c r="AB76">
        <f>C_helper!AE78/C_helper!AE$122</f>
        <v>0</v>
      </c>
      <c r="AC76">
        <f>C_helper!AF78/C_helper!AF$122</f>
        <v>0</v>
      </c>
      <c r="AD76">
        <f>C_helper!AG78/C_helper!AG$122</f>
        <v>0</v>
      </c>
      <c r="AE76">
        <f>C_helper!AH78/C_helper!AH$122</f>
        <v>0</v>
      </c>
      <c r="AF76">
        <f>C_helper!AI78/C_helper!AI$122</f>
        <v>0</v>
      </c>
      <c r="AG76">
        <f>C_helper!AJ78/C_helper!AJ$122</f>
        <v>0</v>
      </c>
      <c r="AH76">
        <f>C_helper!AK78/C_helper!AK$122</f>
        <v>0</v>
      </c>
      <c r="AI76">
        <f>C_helper!AL78/C_helper!AL$122</f>
        <v>0</v>
      </c>
      <c r="AJ76">
        <f>C_helper!AM78/C_helper!AM$122</f>
        <v>0</v>
      </c>
      <c r="AK76">
        <f>C_helper!AN78/C_helper!AN$122</f>
        <v>0</v>
      </c>
      <c r="AL76">
        <f>C_helper!AO78/C_helper!AO$122</f>
        <v>0</v>
      </c>
      <c r="AM76">
        <v>0</v>
      </c>
      <c r="AN76">
        <f>C_helper!AQ78/C_helper!AQ$122</f>
        <v>0</v>
      </c>
      <c r="AO76">
        <f>C_helper!AR78/C_helper!AR$122</f>
        <v>0</v>
      </c>
      <c r="AP76">
        <f>C_helper!AS78/C_helper!AS$122</f>
        <v>5.5965532885082853E-2</v>
      </c>
      <c r="AQ76">
        <f>C_helper!AT78/C_helper!AT$122</f>
        <v>4.3691370823173807E-2</v>
      </c>
      <c r="AR76">
        <f>C_helper!AU78/C_helper!AU$122</f>
        <v>0</v>
      </c>
    </row>
    <row r="77" spans="1:44">
      <c r="A77" t="s">
        <v>123</v>
      </c>
      <c r="B77">
        <f>C_helper!E79/C_helper!E$122</f>
        <v>0</v>
      </c>
      <c r="C77">
        <f>C_helper!F79/C_helper!F$122</f>
        <v>0</v>
      </c>
      <c r="D77">
        <f>C_helper!G79/C_helper!G$122</f>
        <v>0</v>
      </c>
      <c r="E77">
        <f>C_helper!H79/C_helper!H$122</f>
        <v>0</v>
      </c>
      <c r="F77">
        <v>0</v>
      </c>
      <c r="G77">
        <f>C_helper!J79/C_helper!J$122</f>
        <v>0</v>
      </c>
      <c r="H77">
        <f>C_helper!K79/C_helper!K$122</f>
        <v>0</v>
      </c>
      <c r="I77">
        <f>C_helper!L79/C_helper!L$122</f>
        <v>0</v>
      </c>
      <c r="J77">
        <f>C_helper!M79/C_helper!M$122</f>
        <v>0</v>
      </c>
      <c r="K77">
        <f>C_helper!N79/C_helper!N$122</f>
        <v>0</v>
      </c>
      <c r="L77">
        <f>C_helper!O79/C_helper!O$122</f>
        <v>0</v>
      </c>
      <c r="M77">
        <f>C_helper!P79/C_helper!P$122</f>
        <v>0</v>
      </c>
      <c r="N77">
        <f>C_helper!Q79/C_helper!Q$122</f>
        <v>0</v>
      </c>
      <c r="O77">
        <f>C_helper!R79/C_helper!R$122</f>
        <v>0</v>
      </c>
      <c r="P77">
        <f>C_helper!S79/C_helper!S$122</f>
        <v>0</v>
      </c>
      <c r="Q77">
        <f>C_helper!T79/C_helper!T$122</f>
        <v>0</v>
      </c>
      <c r="R77">
        <f>C_helper!U79/C_helper!U$122</f>
        <v>0</v>
      </c>
      <c r="S77">
        <f>C_helper!V79/C_helper!V$122</f>
        <v>0</v>
      </c>
      <c r="T77">
        <f>C_helper!W79/C_helper!W$122</f>
        <v>0</v>
      </c>
      <c r="U77">
        <f>C_helper!X79/C_helper!X$122</f>
        <v>0</v>
      </c>
      <c r="V77">
        <f>C_helper!Y79/C_helper!Y$122</f>
        <v>0</v>
      </c>
      <c r="W77">
        <f>C_helper!Z79/C_helper!Z$122</f>
        <v>0</v>
      </c>
      <c r="X77">
        <f>C_helper!AA79/C_helper!AA$122</f>
        <v>1.9031853900378568E-3</v>
      </c>
      <c r="Y77">
        <f>C_helper!AB79/C_helper!AB$122</f>
        <v>0</v>
      </c>
      <c r="Z77">
        <f>C_helper!AC79/C_helper!AC$122</f>
        <v>0</v>
      </c>
      <c r="AA77">
        <f>C_helper!AD79/C_helper!AD$122</f>
        <v>0</v>
      </c>
      <c r="AB77">
        <f>C_helper!AE79/C_helper!AE$122</f>
        <v>0</v>
      </c>
      <c r="AC77">
        <f>C_helper!AF79/C_helper!AF$122</f>
        <v>7.7623582934814854E-4</v>
      </c>
      <c r="AD77">
        <f>C_helper!AG79/C_helper!AG$122</f>
        <v>0</v>
      </c>
      <c r="AE77">
        <f>C_helper!AH79/C_helper!AH$122</f>
        <v>0</v>
      </c>
      <c r="AF77">
        <f>C_helper!AI79/C_helper!AI$122</f>
        <v>1.4193324968021691E-2</v>
      </c>
      <c r="AG77">
        <f>C_helper!AJ79/C_helper!AJ$122</f>
        <v>0</v>
      </c>
      <c r="AH77">
        <f>C_helper!AK79/C_helper!AK$122</f>
        <v>0</v>
      </c>
      <c r="AI77">
        <f>C_helper!AL79/C_helper!AL$122</f>
        <v>0</v>
      </c>
      <c r="AJ77">
        <f>C_helper!AM79/C_helper!AM$122</f>
        <v>0</v>
      </c>
      <c r="AK77">
        <f>C_helper!AN79/C_helper!AN$122</f>
        <v>0</v>
      </c>
      <c r="AL77">
        <f>C_helper!AO79/C_helper!AO$122</f>
        <v>0</v>
      </c>
      <c r="AM77">
        <v>0</v>
      </c>
      <c r="AN77">
        <f>C_helper!AQ79/C_helper!AQ$122</f>
        <v>0</v>
      </c>
      <c r="AO77">
        <f>C_helper!AR79/C_helper!AR$122</f>
        <v>0</v>
      </c>
      <c r="AP77">
        <f>C_helper!AS79/C_helper!AS$122</f>
        <v>0</v>
      </c>
      <c r="AQ77">
        <f>C_helper!AT79/C_helper!AT$122</f>
        <v>0</v>
      </c>
      <c r="AR77">
        <f>C_helper!AU79/C_helper!AU$122</f>
        <v>0.16309884137931732</v>
      </c>
    </row>
    <row r="78" spans="1:44">
      <c r="A78" t="s">
        <v>124</v>
      </c>
      <c r="B78">
        <f>C_helper!E80/C_helper!E$122</f>
        <v>0</v>
      </c>
      <c r="C78">
        <f>C_helper!F80/C_helper!F$122</f>
        <v>0</v>
      </c>
      <c r="D78">
        <f>C_helper!G80/C_helper!G$122</f>
        <v>0</v>
      </c>
      <c r="E78">
        <f>C_helper!H80/C_helper!H$122</f>
        <v>0</v>
      </c>
      <c r="F78">
        <v>0</v>
      </c>
      <c r="G78">
        <f>C_helper!J80/C_helper!J$122</f>
        <v>0</v>
      </c>
      <c r="H78">
        <f>C_helper!K80/C_helper!K$122</f>
        <v>0</v>
      </c>
      <c r="I78">
        <f>C_helper!L80/C_helper!L$122</f>
        <v>0</v>
      </c>
      <c r="J78">
        <f>C_helper!M80/C_helper!M$122</f>
        <v>0</v>
      </c>
      <c r="K78">
        <f>C_helper!N80/C_helper!N$122</f>
        <v>0</v>
      </c>
      <c r="L78">
        <f>C_helper!O80/C_helper!O$122</f>
        <v>0</v>
      </c>
      <c r="M78">
        <f>C_helper!P80/C_helper!P$122</f>
        <v>0</v>
      </c>
      <c r="N78">
        <f>C_helper!Q80/C_helper!Q$122</f>
        <v>0</v>
      </c>
      <c r="O78">
        <f>C_helper!R80/C_helper!R$122</f>
        <v>0</v>
      </c>
      <c r="P78">
        <f>C_helper!S80/C_helper!S$122</f>
        <v>0</v>
      </c>
      <c r="Q78">
        <f>C_helper!T80/C_helper!T$122</f>
        <v>0</v>
      </c>
      <c r="R78">
        <f>C_helper!U80/C_helper!U$122</f>
        <v>0</v>
      </c>
      <c r="S78">
        <f>C_helper!V80/C_helper!V$122</f>
        <v>0</v>
      </c>
      <c r="T78">
        <f>C_helper!W80/C_helper!W$122</f>
        <v>0</v>
      </c>
      <c r="U78">
        <f>C_helper!X80/C_helper!X$122</f>
        <v>0</v>
      </c>
      <c r="V78">
        <f>C_helper!Y80/C_helper!Y$122</f>
        <v>0</v>
      </c>
      <c r="W78">
        <f>C_helper!Z80/C_helper!Z$122</f>
        <v>0</v>
      </c>
      <c r="X78">
        <f>C_helper!AA80/C_helper!AA$122</f>
        <v>1.8241954225146932E-3</v>
      </c>
      <c r="Y78">
        <f>C_helper!AB80/C_helper!AB$122</f>
        <v>0</v>
      </c>
      <c r="Z78">
        <f>C_helper!AC80/C_helper!AC$122</f>
        <v>0</v>
      </c>
      <c r="AA78">
        <f>C_helper!AD80/C_helper!AD$122</f>
        <v>0</v>
      </c>
      <c r="AB78">
        <f>C_helper!AE80/C_helper!AE$122</f>
        <v>0</v>
      </c>
      <c r="AC78">
        <f>C_helper!AF80/C_helper!AF$122</f>
        <v>3.2521884236330015E-4</v>
      </c>
      <c r="AD78">
        <f>C_helper!AG80/C_helper!AG$122</f>
        <v>0</v>
      </c>
      <c r="AE78">
        <f>C_helper!AH80/C_helper!AH$122</f>
        <v>0</v>
      </c>
      <c r="AF78">
        <f>C_helper!AI80/C_helper!AI$122</f>
        <v>0</v>
      </c>
      <c r="AG78">
        <f>C_helper!AJ80/C_helper!AJ$122</f>
        <v>0</v>
      </c>
      <c r="AH78">
        <f>C_helper!AK80/C_helper!AK$122</f>
        <v>0</v>
      </c>
      <c r="AI78">
        <f>C_helper!AL80/C_helper!AL$122</f>
        <v>0</v>
      </c>
      <c r="AJ78">
        <f>C_helper!AM80/C_helper!AM$122</f>
        <v>0</v>
      </c>
      <c r="AK78">
        <f>C_helper!AN80/C_helper!AN$122</f>
        <v>0</v>
      </c>
      <c r="AL78">
        <f>C_helper!AO80/C_helper!AO$122</f>
        <v>0</v>
      </c>
      <c r="AM78">
        <v>0</v>
      </c>
      <c r="AN78">
        <f>C_helper!AQ80/C_helper!AQ$122</f>
        <v>0</v>
      </c>
      <c r="AO78">
        <f>C_helper!AR80/C_helper!AR$122</f>
        <v>0</v>
      </c>
      <c r="AP78">
        <f>C_helper!AS80/C_helper!AS$122</f>
        <v>0</v>
      </c>
      <c r="AQ78">
        <f>C_helper!AT80/C_helper!AT$122</f>
        <v>0</v>
      </c>
      <c r="AR78">
        <f>C_helper!AU80/C_helper!AU$122</f>
        <v>0</v>
      </c>
    </row>
    <row r="79" spans="1:44">
      <c r="A79" t="s">
        <v>125</v>
      </c>
      <c r="B79">
        <f>C_helper!E81/C_helper!E$122</f>
        <v>0</v>
      </c>
      <c r="C79">
        <f>C_helper!F81/C_helper!F$122</f>
        <v>0</v>
      </c>
      <c r="D79">
        <f>C_helper!G81/C_helper!G$122</f>
        <v>0</v>
      </c>
      <c r="E79">
        <f>C_helper!H81/C_helper!H$122</f>
        <v>0</v>
      </c>
      <c r="F79">
        <v>0</v>
      </c>
      <c r="G79">
        <f>C_helper!J81/C_helper!J$122</f>
        <v>0</v>
      </c>
      <c r="H79">
        <f>C_helper!K81/C_helper!K$122</f>
        <v>0</v>
      </c>
      <c r="I79">
        <f>C_helper!L81/C_helper!L$122</f>
        <v>1</v>
      </c>
      <c r="J79">
        <f>C_helper!M81/C_helper!M$122</f>
        <v>5.3317563600344424E-3</v>
      </c>
      <c r="K79">
        <f>C_helper!N81/C_helper!N$122</f>
        <v>0</v>
      </c>
      <c r="L79">
        <f>C_helper!O81/C_helper!O$122</f>
        <v>0</v>
      </c>
      <c r="M79">
        <f>C_helper!P81/C_helper!P$122</f>
        <v>0</v>
      </c>
      <c r="N79">
        <f>C_helper!Q81/C_helper!Q$122</f>
        <v>0</v>
      </c>
      <c r="O79">
        <f>C_helper!R81/C_helper!R$122</f>
        <v>0</v>
      </c>
      <c r="P79">
        <f>C_helper!S81/C_helper!S$122</f>
        <v>0</v>
      </c>
      <c r="Q79">
        <f>C_helper!T81/C_helper!T$122</f>
        <v>0</v>
      </c>
      <c r="R79">
        <f>C_helper!U81/C_helper!U$122</f>
        <v>0</v>
      </c>
      <c r="S79">
        <f>C_helper!V81/C_helper!V$122</f>
        <v>0</v>
      </c>
      <c r="T79">
        <f>C_helper!W81/C_helper!W$122</f>
        <v>0</v>
      </c>
      <c r="U79">
        <f>C_helper!X81/C_helper!X$122</f>
        <v>0</v>
      </c>
      <c r="V79">
        <f>C_helper!Y81/C_helper!Y$122</f>
        <v>0</v>
      </c>
      <c r="W79">
        <f>C_helper!Z81/C_helper!Z$122</f>
        <v>0</v>
      </c>
      <c r="X79">
        <f>C_helper!AA81/C_helper!AA$122</f>
        <v>6.2504983808030093E-4</v>
      </c>
      <c r="Y79">
        <f>C_helper!AB81/C_helper!AB$122</f>
        <v>0</v>
      </c>
      <c r="Z79">
        <f>C_helper!AC81/C_helper!AC$122</f>
        <v>0</v>
      </c>
      <c r="AA79">
        <f>C_helper!AD81/C_helper!AD$122</f>
        <v>0</v>
      </c>
      <c r="AB79">
        <f>C_helper!AE81/C_helper!AE$122</f>
        <v>0</v>
      </c>
      <c r="AC79">
        <f>C_helper!AF81/C_helper!AF$122</f>
        <v>1.7187306678845178E-3</v>
      </c>
      <c r="AD79">
        <f>C_helper!AG81/C_helper!AG$122</f>
        <v>0</v>
      </c>
      <c r="AE79">
        <f>C_helper!AH81/C_helper!AH$122</f>
        <v>0</v>
      </c>
      <c r="AF79">
        <f>C_helper!AI81/C_helper!AI$122</f>
        <v>0</v>
      </c>
      <c r="AG79">
        <f>C_helper!AJ81/C_helper!AJ$122</f>
        <v>0</v>
      </c>
      <c r="AH79">
        <f>C_helper!AK81/C_helper!AK$122</f>
        <v>0</v>
      </c>
      <c r="AI79">
        <f>C_helper!AL81/C_helper!AL$122</f>
        <v>0</v>
      </c>
      <c r="AJ79">
        <f>C_helper!AM81/C_helper!AM$122</f>
        <v>0</v>
      </c>
      <c r="AK79">
        <f>C_helper!AN81/C_helper!AN$122</f>
        <v>0</v>
      </c>
      <c r="AL79">
        <f>C_helper!AO81/C_helper!AO$122</f>
        <v>0</v>
      </c>
      <c r="AM79">
        <v>0</v>
      </c>
      <c r="AN79">
        <f>C_helper!AQ81/C_helper!AQ$122</f>
        <v>0</v>
      </c>
      <c r="AO79">
        <f>C_helper!AR81/C_helper!AR$122</f>
        <v>0</v>
      </c>
      <c r="AP79">
        <f>C_helper!AS81/C_helper!AS$122</f>
        <v>0</v>
      </c>
      <c r="AQ79">
        <f>C_helper!AT81/C_helper!AT$122</f>
        <v>0</v>
      </c>
      <c r="AR79">
        <f>C_helper!AU81/C_helper!AU$122</f>
        <v>0</v>
      </c>
    </row>
    <row r="80" spans="1:44">
      <c r="A80" t="s">
        <v>126</v>
      </c>
      <c r="B80">
        <f>C_helper!E82/C_helper!E$122</f>
        <v>0</v>
      </c>
      <c r="C80">
        <f>C_helper!F82/C_helper!F$122</f>
        <v>0</v>
      </c>
      <c r="D80">
        <f>C_helper!G82/C_helper!G$122</f>
        <v>0</v>
      </c>
      <c r="E80">
        <f>C_helper!H82/C_helper!H$122</f>
        <v>0</v>
      </c>
      <c r="F80">
        <v>0</v>
      </c>
      <c r="G80">
        <f>C_helper!J82/C_helper!J$122</f>
        <v>0</v>
      </c>
      <c r="H80">
        <f>C_helper!K82/C_helper!K$122</f>
        <v>0</v>
      </c>
      <c r="I80">
        <f>C_helper!L82/C_helper!L$122</f>
        <v>0</v>
      </c>
      <c r="J80">
        <f>C_helper!M82/C_helper!M$122</f>
        <v>0.99466824363996564</v>
      </c>
      <c r="K80">
        <f>C_helper!N82/C_helper!N$122</f>
        <v>0</v>
      </c>
      <c r="L80">
        <f>C_helper!O82/C_helper!O$122</f>
        <v>0</v>
      </c>
      <c r="M80">
        <f>C_helper!P82/C_helper!P$122</f>
        <v>0</v>
      </c>
      <c r="N80">
        <f>C_helper!Q82/C_helper!Q$122</f>
        <v>0</v>
      </c>
      <c r="O80">
        <f>C_helper!R82/C_helper!R$122</f>
        <v>0</v>
      </c>
      <c r="P80">
        <f>C_helper!S82/C_helper!S$122</f>
        <v>0</v>
      </c>
      <c r="Q80">
        <f>C_helper!T82/C_helper!T$122</f>
        <v>0</v>
      </c>
      <c r="R80">
        <f>C_helper!U82/C_helper!U$122</f>
        <v>0</v>
      </c>
      <c r="S80">
        <f>C_helper!V82/C_helper!V$122</f>
        <v>0</v>
      </c>
      <c r="T80">
        <f>C_helper!W82/C_helper!W$122</f>
        <v>0</v>
      </c>
      <c r="U80">
        <f>C_helper!X82/C_helper!X$122</f>
        <v>0</v>
      </c>
      <c r="V80">
        <f>C_helper!Y82/C_helper!Y$122</f>
        <v>0</v>
      </c>
      <c r="W80">
        <f>C_helper!Z82/C_helper!Z$122</f>
        <v>0</v>
      </c>
      <c r="X80">
        <f>C_helper!AA82/C_helper!AA$122</f>
        <v>0</v>
      </c>
      <c r="Y80">
        <f>C_helper!AB82/C_helper!AB$122</f>
        <v>0</v>
      </c>
      <c r="Z80">
        <f>C_helper!AC82/C_helper!AC$122</f>
        <v>0</v>
      </c>
      <c r="AA80">
        <f>C_helper!AD82/C_helper!AD$122</f>
        <v>0</v>
      </c>
      <c r="AB80">
        <f>C_helper!AE82/C_helper!AE$122</f>
        <v>0</v>
      </c>
      <c r="AC80">
        <f>C_helper!AF82/C_helper!AF$122</f>
        <v>0</v>
      </c>
      <c r="AD80">
        <f>C_helper!AG82/C_helper!AG$122</f>
        <v>0</v>
      </c>
      <c r="AE80">
        <f>C_helper!AH82/C_helper!AH$122</f>
        <v>0</v>
      </c>
      <c r="AF80">
        <f>C_helper!AI82/C_helper!AI$122</f>
        <v>0</v>
      </c>
      <c r="AG80">
        <f>C_helper!AJ82/C_helper!AJ$122</f>
        <v>0</v>
      </c>
      <c r="AH80">
        <f>C_helper!AK82/C_helper!AK$122</f>
        <v>0</v>
      </c>
      <c r="AI80">
        <f>C_helper!AL82/C_helper!AL$122</f>
        <v>0</v>
      </c>
      <c r="AJ80">
        <f>C_helper!AM82/C_helper!AM$122</f>
        <v>0</v>
      </c>
      <c r="AK80">
        <f>C_helper!AN82/C_helper!AN$122</f>
        <v>0</v>
      </c>
      <c r="AL80">
        <f>C_helper!AO82/C_helper!AO$122</f>
        <v>0</v>
      </c>
      <c r="AM80">
        <v>0</v>
      </c>
      <c r="AN80">
        <f>C_helper!AQ82/C_helper!AQ$122</f>
        <v>0</v>
      </c>
      <c r="AO80">
        <f>C_helper!AR82/C_helper!AR$122</f>
        <v>0</v>
      </c>
      <c r="AP80">
        <f>C_helper!AS82/C_helper!AS$122</f>
        <v>0</v>
      </c>
      <c r="AQ80">
        <f>C_helper!AT82/C_helper!AT$122</f>
        <v>0</v>
      </c>
      <c r="AR80">
        <f>C_helper!AU82/C_helper!AU$122</f>
        <v>0</v>
      </c>
    </row>
    <row r="81" spans="1:44">
      <c r="A81" t="s">
        <v>127</v>
      </c>
      <c r="B81">
        <f>C_helper!E83/C_helper!E$122</f>
        <v>0</v>
      </c>
      <c r="C81">
        <f>C_helper!F83/C_helper!F$122</f>
        <v>0</v>
      </c>
      <c r="D81">
        <f>C_helper!G83/C_helper!G$122</f>
        <v>0</v>
      </c>
      <c r="E81">
        <f>C_helper!H83/C_helper!H$122</f>
        <v>0</v>
      </c>
      <c r="F81">
        <v>0</v>
      </c>
      <c r="G81">
        <f>C_helper!J83/C_helper!J$122</f>
        <v>0</v>
      </c>
      <c r="H81">
        <f>C_helper!K83/C_helper!K$122</f>
        <v>0</v>
      </c>
      <c r="I81">
        <f>C_helper!L83/C_helper!L$122</f>
        <v>0</v>
      </c>
      <c r="J81">
        <f>C_helper!M83/C_helper!M$122</f>
        <v>0</v>
      </c>
      <c r="K81">
        <f>C_helper!N83/C_helper!N$122</f>
        <v>0</v>
      </c>
      <c r="L81">
        <f>C_helper!O83/C_helper!O$122</f>
        <v>0</v>
      </c>
      <c r="M81">
        <f>C_helper!P83/C_helper!P$122</f>
        <v>0</v>
      </c>
      <c r="N81">
        <f>C_helper!Q83/C_helper!Q$122</f>
        <v>0</v>
      </c>
      <c r="O81">
        <f>C_helper!R83/C_helper!R$122</f>
        <v>0</v>
      </c>
      <c r="P81">
        <f>C_helper!S83/C_helper!S$122</f>
        <v>0</v>
      </c>
      <c r="Q81">
        <f>C_helper!T83/C_helper!T$122</f>
        <v>0</v>
      </c>
      <c r="R81">
        <f>C_helper!U83/C_helper!U$122</f>
        <v>0</v>
      </c>
      <c r="S81">
        <f>C_helper!V83/C_helper!V$122</f>
        <v>0</v>
      </c>
      <c r="T81">
        <f>C_helper!W83/C_helper!W$122</f>
        <v>0</v>
      </c>
      <c r="U81">
        <f>C_helper!X83/C_helper!X$122</f>
        <v>0</v>
      </c>
      <c r="V81">
        <f>C_helper!Y83/C_helper!Y$122</f>
        <v>0</v>
      </c>
      <c r="W81">
        <f>C_helper!Z83/C_helper!Z$122</f>
        <v>0</v>
      </c>
      <c r="X81">
        <f>C_helper!AA83/C_helper!AA$122</f>
        <v>6.8665645007459923E-4</v>
      </c>
      <c r="Y81">
        <f>C_helper!AB83/C_helper!AB$122</f>
        <v>0</v>
      </c>
      <c r="Z81">
        <f>C_helper!AC83/C_helper!AC$122</f>
        <v>0</v>
      </c>
      <c r="AA81">
        <f>C_helper!AD83/C_helper!AD$122</f>
        <v>0</v>
      </c>
      <c r="AB81">
        <f>C_helper!AE83/C_helper!AE$122</f>
        <v>0</v>
      </c>
      <c r="AC81">
        <f>C_helper!AF83/C_helper!AF$122</f>
        <v>6.2259267993572756E-4</v>
      </c>
      <c r="AD81">
        <f>C_helper!AG83/C_helper!AG$122</f>
        <v>0</v>
      </c>
      <c r="AE81">
        <f>C_helper!AH83/C_helper!AH$122</f>
        <v>0</v>
      </c>
      <c r="AF81">
        <f>C_helper!AI83/C_helper!AI$122</f>
        <v>0</v>
      </c>
      <c r="AG81">
        <f>C_helper!AJ83/C_helper!AJ$122</f>
        <v>0</v>
      </c>
      <c r="AH81">
        <f>C_helper!AK83/C_helper!AK$122</f>
        <v>0</v>
      </c>
      <c r="AI81">
        <f>C_helper!AL83/C_helper!AL$122</f>
        <v>0</v>
      </c>
      <c r="AJ81">
        <f>C_helper!AM83/C_helper!AM$122</f>
        <v>0</v>
      </c>
      <c r="AK81">
        <f>C_helper!AN83/C_helper!AN$122</f>
        <v>0</v>
      </c>
      <c r="AL81">
        <f>C_helper!AO83/C_helper!AO$122</f>
        <v>0</v>
      </c>
      <c r="AM81">
        <v>0</v>
      </c>
      <c r="AN81">
        <f>C_helper!AQ83/C_helper!AQ$122</f>
        <v>0</v>
      </c>
      <c r="AO81">
        <f>C_helper!AR83/C_helper!AR$122</f>
        <v>0</v>
      </c>
      <c r="AP81">
        <f>C_helper!AS83/C_helper!AS$122</f>
        <v>0</v>
      </c>
      <c r="AQ81">
        <f>C_helper!AT83/C_helper!AT$122</f>
        <v>0</v>
      </c>
      <c r="AR81">
        <f>C_helper!AU83/C_helper!AU$122</f>
        <v>1.1313927305785934E-2</v>
      </c>
    </row>
    <row r="82" spans="1:44">
      <c r="A82" t="s">
        <v>128</v>
      </c>
      <c r="B82">
        <f>C_helper!E84/C_helper!E$122</f>
        <v>0</v>
      </c>
      <c r="C82">
        <f>C_helper!F84/C_helper!F$122</f>
        <v>0</v>
      </c>
      <c r="D82">
        <f>C_helper!G84/C_helper!G$122</f>
        <v>0</v>
      </c>
      <c r="E82">
        <f>C_helper!H84/C_helper!H$122</f>
        <v>0</v>
      </c>
      <c r="F82">
        <v>0</v>
      </c>
      <c r="G82">
        <f>C_helper!J84/C_helper!J$122</f>
        <v>0</v>
      </c>
      <c r="H82">
        <f>C_helper!K84/C_helper!K$122</f>
        <v>0</v>
      </c>
      <c r="I82">
        <f>C_helper!L84/C_helper!L$122</f>
        <v>0</v>
      </c>
      <c r="J82">
        <f>C_helper!M84/C_helper!M$122</f>
        <v>0</v>
      </c>
      <c r="K82">
        <f>C_helper!N84/C_helper!N$122</f>
        <v>0</v>
      </c>
      <c r="L82">
        <f>C_helper!O84/C_helper!O$122</f>
        <v>0</v>
      </c>
      <c r="M82">
        <f>C_helper!P84/C_helper!P$122</f>
        <v>0</v>
      </c>
      <c r="N82">
        <f>C_helper!Q84/C_helper!Q$122</f>
        <v>0</v>
      </c>
      <c r="O82">
        <f>C_helper!R84/C_helper!R$122</f>
        <v>0</v>
      </c>
      <c r="P82">
        <f>C_helper!S84/C_helper!S$122</f>
        <v>0</v>
      </c>
      <c r="Q82">
        <f>C_helper!T84/C_helper!T$122</f>
        <v>0</v>
      </c>
      <c r="R82">
        <f>C_helper!U84/C_helper!U$122</f>
        <v>0</v>
      </c>
      <c r="S82">
        <f>C_helper!V84/C_helper!V$122</f>
        <v>0</v>
      </c>
      <c r="T82">
        <f>C_helper!W84/C_helper!W$122</f>
        <v>0</v>
      </c>
      <c r="U82">
        <f>C_helper!X84/C_helper!X$122</f>
        <v>0</v>
      </c>
      <c r="V82">
        <f>C_helper!Y84/C_helper!Y$122</f>
        <v>0</v>
      </c>
      <c r="W82">
        <f>C_helper!Z84/C_helper!Z$122</f>
        <v>0</v>
      </c>
      <c r="X82">
        <f>C_helper!AA84/C_helper!AA$122</f>
        <v>1.8239451021950775E-3</v>
      </c>
      <c r="Y82">
        <f>C_helper!AB84/C_helper!AB$122</f>
        <v>0</v>
      </c>
      <c r="Z82">
        <f>C_helper!AC84/C_helper!AC$122</f>
        <v>0</v>
      </c>
      <c r="AA82">
        <f>C_helper!AD84/C_helper!AD$122</f>
        <v>0</v>
      </c>
      <c r="AB82">
        <f>C_helper!AE84/C_helper!AE$122</f>
        <v>0</v>
      </c>
      <c r="AC82">
        <f>C_helper!AF84/C_helper!AF$122</f>
        <v>1.0563980296550203E-3</v>
      </c>
      <c r="AD82">
        <f>C_helper!AG84/C_helper!AG$122</f>
        <v>0</v>
      </c>
      <c r="AE82">
        <f>C_helper!AH84/C_helper!AH$122</f>
        <v>0</v>
      </c>
      <c r="AF82">
        <f>C_helper!AI84/C_helper!AI$122</f>
        <v>0</v>
      </c>
      <c r="AG82">
        <f>C_helper!AJ84/C_helper!AJ$122</f>
        <v>0</v>
      </c>
      <c r="AH82">
        <f>C_helper!AK84/C_helper!AK$122</f>
        <v>0</v>
      </c>
      <c r="AI82">
        <f>C_helper!AL84/C_helper!AL$122</f>
        <v>0</v>
      </c>
      <c r="AJ82">
        <f>C_helper!AM84/C_helper!AM$122</f>
        <v>0</v>
      </c>
      <c r="AK82">
        <f>C_helper!AN84/C_helper!AN$122</f>
        <v>0</v>
      </c>
      <c r="AL82">
        <f>C_helper!AO84/C_helper!AO$122</f>
        <v>0</v>
      </c>
      <c r="AM82">
        <v>0</v>
      </c>
      <c r="AN82">
        <f>C_helper!AQ84/C_helper!AQ$122</f>
        <v>0</v>
      </c>
      <c r="AO82">
        <f>C_helper!AR84/C_helper!AR$122</f>
        <v>0</v>
      </c>
      <c r="AP82">
        <f>C_helper!AS84/C_helper!AS$122</f>
        <v>0</v>
      </c>
      <c r="AQ82">
        <f>C_helper!AT84/C_helper!AT$122</f>
        <v>0</v>
      </c>
      <c r="AR82">
        <f>C_helper!AU84/C_helper!AU$122</f>
        <v>1.1389918159617653E-2</v>
      </c>
    </row>
    <row r="83" spans="1:44">
      <c r="A83" t="s">
        <v>129</v>
      </c>
      <c r="B83">
        <f>C_helper!E85/C_helper!E$122</f>
        <v>0</v>
      </c>
      <c r="C83">
        <f>C_helper!F85/C_helper!F$122</f>
        <v>0</v>
      </c>
      <c r="D83">
        <f>C_helper!G85/C_helper!G$122</f>
        <v>0</v>
      </c>
      <c r="E83">
        <f>C_helper!H85/C_helper!H$122</f>
        <v>0</v>
      </c>
      <c r="F83">
        <v>0</v>
      </c>
      <c r="G83">
        <f>C_helper!J85/C_helper!J$122</f>
        <v>0</v>
      </c>
      <c r="H83">
        <f>C_helper!K85/C_helper!K$122</f>
        <v>0</v>
      </c>
      <c r="I83">
        <f>C_helper!L85/C_helper!L$122</f>
        <v>0</v>
      </c>
      <c r="J83">
        <f>C_helper!M85/C_helper!M$122</f>
        <v>0</v>
      </c>
      <c r="K83">
        <f>C_helper!N85/C_helper!N$122</f>
        <v>0</v>
      </c>
      <c r="L83">
        <f>C_helper!O85/C_helper!O$122</f>
        <v>0</v>
      </c>
      <c r="M83">
        <f>C_helper!P85/C_helper!P$122</f>
        <v>0</v>
      </c>
      <c r="N83">
        <f>C_helper!Q85/C_helper!Q$122</f>
        <v>0</v>
      </c>
      <c r="O83">
        <f>C_helper!R85/C_helper!R$122</f>
        <v>0</v>
      </c>
      <c r="P83">
        <f>C_helper!S85/C_helper!S$122</f>
        <v>0</v>
      </c>
      <c r="Q83">
        <f>C_helper!T85/C_helper!T$122</f>
        <v>0</v>
      </c>
      <c r="R83">
        <f>C_helper!U85/C_helper!U$122</f>
        <v>0</v>
      </c>
      <c r="S83">
        <f>C_helper!V85/C_helper!V$122</f>
        <v>0</v>
      </c>
      <c r="T83">
        <f>C_helper!W85/C_helper!W$122</f>
        <v>0</v>
      </c>
      <c r="U83">
        <f>C_helper!X85/C_helper!X$122</f>
        <v>0</v>
      </c>
      <c r="V83">
        <f>C_helper!Y85/C_helper!Y$122</f>
        <v>0</v>
      </c>
      <c r="W83">
        <f>C_helper!Z85/C_helper!Z$122</f>
        <v>0</v>
      </c>
      <c r="X83">
        <f>C_helper!AA85/C_helper!AA$122</f>
        <v>5.8701505618314383E-3</v>
      </c>
      <c r="Y83">
        <f>C_helper!AB85/C_helper!AB$122</f>
        <v>0</v>
      </c>
      <c r="Z83">
        <f>C_helper!AC85/C_helper!AC$122</f>
        <v>0</v>
      </c>
      <c r="AA83">
        <f>C_helper!AD85/C_helper!AD$122</f>
        <v>0</v>
      </c>
      <c r="AB83">
        <f>C_helper!AE85/C_helper!AE$122</f>
        <v>0</v>
      </c>
      <c r="AC83">
        <f>C_helper!AF85/C_helper!AF$122</f>
        <v>2.036199767814112E-3</v>
      </c>
      <c r="AD83">
        <f>C_helper!AG85/C_helper!AG$122</f>
        <v>0</v>
      </c>
      <c r="AE83">
        <f>C_helper!AH85/C_helper!AH$122</f>
        <v>0</v>
      </c>
      <c r="AF83">
        <f>C_helper!AI85/C_helper!AI$122</f>
        <v>0</v>
      </c>
      <c r="AG83">
        <f>C_helper!AJ85/C_helper!AJ$122</f>
        <v>0</v>
      </c>
      <c r="AH83">
        <f>C_helper!AK85/C_helper!AK$122</f>
        <v>0</v>
      </c>
      <c r="AI83">
        <f>C_helper!AL85/C_helper!AL$122</f>
        <v>0</v>
      </c>
      <c r="AJ83">
        <f>C_helper!AM85/C_helper!AM$122</f>
        <v>0</v>
      </c>
      <c r="AK83">
        <f>C_helper!AN85/C_helper!AN$122</f>
        <v>0</v>
      </c>
      <c r="AL83">
        <f>C_helper!AO85/C_helper!AO$122</f>
        <v>0</v>
      </c>
      <c r="AM83">
        <v>0</v>
      </c>
      <c r="AN83">
        <f>C_helper!AQ85/C_helper!AQ$122</f>
        <v>0</v>
      </c>
      <c r="AO83">
        <f>C_helper!AR85/C_helper!AR$122</f>
        <v>0</v>
      </c>
      <c r="AP83">
        <f>C_helper!AS85/C_helper!AS$122</f>
        <v>0</v>
      </c>
      <c r="AQ83">
        <f>C_helper!AT85/C_helper!AT$122</f>
        <v>0</v>
      </c>
      <c r="AR83">
        <f>C_helper!AU85/C_helper!AU$122</f>
        <v>0</v>
      </c>
    </row>
    <row r="84" spans="1:44">
      <c r="A84" t="s">
        <v>130</v>
      </c>
      <c r="B84">
        <f>C_helper!E86/C_helper!E$122</f>
        <v>0</v>
      </c>
      <c r="C84">
        <f>C_helper!F86/C_helper!F$122</f>
        <v>0</v>
      </c>
      <c r="D84">
        <f>C_helper!G86/C_helper!G$122</f>
        <v>0</v>
      </c>
      <c r="E84">
        <f>C_helper!H86/C_helper!H$122</f>
        <v>0</v>
      </c>
      <c r="F84">
        <v>0</v>
      </c>
      <c r="G84">
        <f>C_helper!J86/C_helper!J$122</f>
        <v>0</v>
      </c>
      <c r="H84">
        <f>C_helper!K86/C_helper!K$122</f>
        <v>0</v>
      </c>
      <c r="I84">
        <f>C_helper!L86/C_helper!L$122</f>
        <v>0</v>
      </c>
      <c r="J84">
        <f>C_helper!M86/C_helper!M$122</f>
        <v>0</v>
      </c>
      <c r="K84">
        <f>C_helper!N86/C_helper!N$122</f>
        <v>0</v>
      </c>
      <c r="L84">
        <f>C_helper!O86/C_helper!O$122</f>
        <v>0</v>
      </c>
      <c r="M84">
        <f>C_helper!P86/C_helper!P$122</f>
        <v>0</v>
      </c>
      <c r="N84">
        <f>C_helper!Q86/C_helper!Q$122</f>
        <v>0</v>
      </c>
      <c r="O84">
        <f>C_helper!R86/C_helper!R$122</f>
        <v>0</v>
      </c>
      <c r="P84">
        <f>C_helper!S86/C_helper!S$122</f>
        <v>0</v>
      </c>
      <c r="Q84">
        <f>C_helper!T86/C_helper!T$122</f>
        <v>0</v>
      </c>
      <c r="R84">
        <f>C_helper!U86/C_helper!U$122</f>
        <v>0</v>
      </c>
      <c r="S84">
        <f>C_helper!V86/C_helper!V$122</f>
        <v>0</v>
      </c>
      <c r="T84">
        <f>C_helper!W86/C_helper!W$122</f>
        <v>0</v>
      </c>
      <c r="U84">
        <f>C_helper!X86/C_helper!X$122</f>
        <v>0</v>
      </c>
      <c r="V84">
        <f>C_helper!Y86/C_helper!Y$122</f>
        <v>0</v>
      </c>
      <c r="W84">
        <f>C_helper!Z86/C_helper!Z$122</f>
        <v>0</v>
      </c>
      <c r="X84">
        <f>C_helper!AA86/C_helper!AA$122</f>
        <v>1.4832813978932421E-2</v>
      </c>
      <c r="Y84">
        <f>C_helper!AB86/C_helper!AB$122</f>
        <v>0</v>
      </c>
      <c r="Z84">
        <f>C_helper!AC86/C_helper!AC$122</f>
        <v>0</v>
      </c>
      <c r="AA84">
        <f>C_helper!AD86/C_helper!AD$122</f>
        <v>0</v>
      </c>
      <c r="AB84">
        <f>C_helper!AE86/C_helper!AE$122</f>
        <v>0</v>
      </c>
      <c r="AC84">
        <f>C_helper!AF86/C_helper!AF$122</f>
        <v>1.9623969881256823E-3</v>
      </c>
      <c r="AD84">
        <f>C_helper!AG86/C_helper!AG$122</f>
        <v>0</v>
      </c>
      <c r="AE84">
        <f>C_helper!AH86/C_helper!AH$122</f>
        <v>0</v>
      </c>
      <c r="AF84">
        <f>C_helper!AI86/C_helper!AI$122</f>
        <v>0</v>
      </c>
      <c r="AG84">
        <f>C_helper!AJ86/C_helper!AJ$122</f>
        <v>0</v>
      </c>
      <c r="AH84">
        <f>C_helper!AK86/C_helper!AK$122</f>
        <v>0</v>
      </c>
      <c r="AI84">
        <f>C_helper!AL86/C_helper!AL$122</f>
        <v>0</v>
      </c>
      <c r="AJ84">
        <f>C_helper!AM86/C_helper!AM$122</f>
        <v>0</v>
      </c>
      <c r="AK84">
        <f>C_helper!AN86/C_helper!AN$122</f>
        <v>0</v>
      </c>
      <c r="AL84">
        <f>C_helper!AO86/C_helper!AO$122</f>
        <v>0</v>
      </c>
      <c r="AM84">
        <v>0</v>
      </c>
      <c r="AN84">
        <f>C_helper!AQ86/C_helper!AQ$122</f>
        <v>0</v>
      </c>
      <c r="AO84">
        <f>C_helper!AR86/C_helper!AR$122</f>
        <v>0</v>
      </c>
      <c r="AP84">
        <f>C_helper!AS86/C_helper!AS$122</f>
        <v>0</v>
      </c>
      <c r="AQ84">
        <f>C_helper!AT86/C_helper!AT$122</f>
        <v>0</v>
      </c>
      <c r="AR84">
        <f>C_helper!AU86/C_helper!AU$122</f>
        <v>0</v>
      </c>
    </row>
    <row r="85" spans="1:44">
      <c r="A85" t="s">
        <v>131</v>
      </c>
      <c r="B85">
        <f>C_helper!E87/C_helper!E$122</f>
        <v>0</v>
      </c>
      <c r="C85">
        <f>C_helper!F87/C_helper!F$122</f>
        <v>0</v>
      </c>
      <c r="D85">
        <f>C_helper!G87/C_helper!G$122</f>
        <v>0</v>
      </c>
      <c r="E85">
        <f>C_helper!H87/C_helper!H$122</f>
        <v>0</v>
      </c>
      <c r="F85">
        <v>0</v>
      </c>
      <c r="G85">
        <f>C_helper!J87/C_helper!J$122</f>
        <v>0</v>
      </c>
      <c r="H85">
        <f>C_helper!K87/C_helper!K$122</f>
        <v>0</v>
      </c>
      <c r="I85">
        <f>C_helper!L87/C_helper!L$122</f>
        <v>0</v>
      </c>
      <c r="J85">
        <f>C_helper!M87/C_helper!M$122</f>
        <v>0</v>
      </c>
      <c r="K85">
        <f>C_helper!N87/C_helper!N$122</f>
        <v>0</v>
      </c>
      <c r="L85">
        <f>C_helper!O87/C_helper!O$122</f>
        <v>0</v>
      </c>
      <c r="M85">
        <f>C_helper!P87/C_helper!P$122</f>
        <v>0</v>
      </c>
      <c r="N85">
        <f>C_helper!Q87/C_helper!Q$122</f>
        <v>0</v>
      </c>
      <c r="O85">
        <f>C_helper!R87/C_helper!R$122</f>
        <v>0</v>
      </c>
      <c r="P85">
        <f>C_helper!S87/C_helper!S$122</f>
        <v>0</v>
      </c>
      <c r="Q85">
        <f>C_helper!T87/C_helper!T$122</f>
        <v>0</v>
      </c>
      <c r="R85">
        <f>C_helper!U87/C_helper!U$122</f>
        <v>0</v>
      </c>
      <c r="S85">
        <f>C_helper!V87/C_helper!V$122</f>
        <v>0</v>
      </c>
      <c r="T85">
        <f>C_helper!W87/C_helper!W$122</f>
        <v>0</v>
      </c>
      <c r="U85">
        <f>C_helper!X87/C_helper!X$122</f>
        <v>0</v>
      </c>
      <c r="V85">
        <f>C_helper!Y87/C_helper!Y$122</f>
        <v>0</v>
      </c>
      <c r="W85">
        <f>C_helper!Z87/C_helper!Z$122</f>
        <v>0</v>
      </c>
      <c r="X85">
        <f>C_helper!AA87/C_helper!AA$122</f>
        <v>1.3248620116191453E-3</v>
      </c>
      <c r="Y85">
        <f>C_helper!AB87/C_helper!AB$122</f>
        <v>0</v>
      </c>
      <c r="Z85">
        <f>C_helper!AC87/C_helper!AC$122</f>
        <v>0</v>
      </c>
      <c r="AA85">
        <f>C_helper!AD87/C_helper!AD$122</f>
        <v>0</v>
      </c>
      <c r="AB85">
        <f>C_helper!AE87/C_helper!AE$122</f>
        <v>0</v>
      </c>
      <c r="AC85">
        <f>C_helper!AF87/C_helper!AF$122</f>
        <v>1.0493691934942173E-3</v>
      </c>
      <c r="AD85">
        <f>C_helper!AG87/C_helper!AG$122</f>
        <v>0</v>
      </c>
      <c r="AE85">
        <f>C_helper!AH87/C_helper!AH$122</f>
        <v>0</v>
      </c>
      <c r="AF85">
        <f>C_helper!AI87/C_helper!AI$122</f>
        <v>0</v>
      </c>
      <c r="AG85">
        <f>C_helper!AJ87/C_helper!AJ$122</f>
        <v>0</v>
      </c>
      <c r="AH85">
        <f>C_helper!AK87/C_helper!AK$122</f>
        <v>0</v>
      </c>
      <c r="AI85">
        <f>C_helper!AL87/C_helper!AL$122</f>
        <v>0</v>
      </c>
      <c r="AJ85">
        <f>C_helper!AM87/C_helper!AM$122</f>
        <v>0</v>
      </c>
      <c r="AK85">
        <f>C_helper!AN87/C_helper!AN$122</f>
        <v>0</v>
      </c>
      <c r="AL85">
        <f>C_helper!AO87/C_helper!AO$122</f>
        <v>0</v>
      </c>
      <c r="AM85">
        <v>0</v>
      </c>
      <c r="AN85">
        <f>C_helper!AQ87/C_helper!AQ$122</f>
        <v>0</v>
      </c>
      <c r="AO85">
        <f>C_helper!AR87/C_helper!AR$122</f>
        <v>0</v>
      </c>
      <c r="AP85">
        <f>C_helper!AS87/C_helper!AS$122</f>
        <v>0</v>
      </c>
      <c r="AQ85">
        <f>C_helper!AT87/C_helper!AT$122</f>
        <v>0</v>
      </c>
      <c r="AR85">
        <f>C_helper!AU87/C_helper!AU$122</f>
        <v>0</v>
      </c>
    </row>
    <row r="86" spans="1:44">
      <c r="A86" t="s">
        <v>132</v>
      </c>
      <c r="B86">
        <f>C_helper!E88/C_helper!E$122</f>
        <v>0</v>
      </c>
      <c r="C86">
        <f>C_helper!F88/C_helper!F$122</f>
        <v>0</v>
      </c>
      <c r="D86">
        <f>C_helper!G88/C_helper!G$122</f>
        <v>0</v>
      </c>
      <c r="E86">
        <f>C_helper!H88/C_helper!H$122</f>
        <v>0</v>
      </c>
      <c r="F86">
        <v>0</v>
      </c>
      <c r="G86">
        <f>C_helper!J88/C_helper!J$122</f>
        <v>0</v>
      </c>
      <c r="H86">
        <f>C_helper!K88/C_helper!K$122</f>
        <v>0</v>
      </c>
      <c r="I86">
        <f>C_helper!L88/C_helper!L$122</f>
        <v>0</v>
      </c>
      <c r="J86">
        <f>C_helper!M88/C_helper!M$122</f>
        <v>0</v>
      </c>
      <c r="K86">
        <f>C_helper!N88/C_helper!N$122</f>
        <v>0</v>
      </c>
      <c r="L86">
        <f>C_helper!O88/C_helper!O$122</f>
        <v>0</v>
      </c>
      <c r="M86">
        <f>C_helper!P88/C_helper!P$122</f>
        <v>0</v>
      </c>
      <c r="N86">
        <f>C_helper!Q88/C_helper!Q$122</f>
        <v>0</v>
      </c>
      <c r="O86">
        <f>C_helper!R88/C_helper!R$122</f>
        <v>0</v>
      </c>
      <c r="P86">
        <f>C_helper!S88/C_helper!S$122</f>
        <v>0</v>
      </c>
      <c r="Q86">
        <f>C_helper!T88/C_helper!T$122</f>
        <v>0</v>
      </c>
      <c r="R86">
        <f>C_helper!U88/C_helper!U$122</f>
        <v>0</v>
      </c>
      <c r="S86">
        <f>C_helper!V88/C_helper!V$122</f>
        <v>0</v>
      </c>
      <c r="T86">
        <f>C_helper!W88/C_helper!W$122</f>
        <v>0</v>
      </c>
      <c r="U86">
        <f>C_helper!X88/C_helper!X$122</f>
        <v>0</v>
      </c>
      <c r="V86">
        <f>C_helper!Y88/C_helper!Y$122</f>
        <v>0</v>
      </c>
      <c r="W86">
        <f>C_helper!Z88/C_helper!Z$122</f>
        <v>0</v>
      </c>
      <c r="X86">
        <f>C_helper!AA88/C_helper!AA$122</f>
        <v>0</v>
      </c>
      <c r="Y86">
        <f>C_helper!AB88/C_helper!AB$122</f>
        <v>0</v>
      </c>
      <c r="Z86">
        <f>C_helper!AC88/C_helper!AC$122</f>
        <v>0</v>
      </c>
      <c r="AA86">
        <f>C_helper!AD88/C_helper!AD$122</f>
        <v>0</v>
      </c>
      <c r="AB86">
        <f>C_helper!AE88/C_helper!AE$122</f>
        <v>0</v>
      </c>
      <c r="AC86">
        <f>C_helper!AF88/C_helper!AF$122</f>
        <v>0</v>
      </c>
      <c r="AD86">
        <f>C_helper!AG88/C_helper!AG$122</f>
        <v>0</v>
      </c>
      <c r="AE86">
        <f>C_helper!AH88/C_helper!AH$122</f>
        <v>0</v>
      </c>
      <c r="AF86">
        <f>C_helper!AI88/C_helper!AI$122</f>
        <v>0</v>
      </c>
      <c r="AG86">
        <f>C_helper!AJ88/C_helper!AJ$122</f>
        <v>0</v>
      </c>
      <c r="AH86">
        <f>C_helper!AK88/C_helper!AK$122</f>
        <v>0</v>
      </c>
      <c r="AI86">
        <f>C_helper!AL88/C_helper!AL$122</f>
        <v>0</v>
      </c>
      <c r="AJ86">
        <f>C_helper!AM88/C_helper!AM$122</f>
        <v>0</v>
      </c>
      <c r="AK86">
        <f>C_helper!AN88/C_helper!AN$122</f>
        <v>0</v>
      </c>
      <c r="AL86">
        <f>C_helper!AO88/C_helper!AO$122</f>
        <v>0</v>
      </c>
      <c r="AM86">
        <v>0</v>
      </c>
      <c r="AN86">
        <f>C_helper!AQ88/C_helper!AQ$122</f>
        <v>0</v>
      </c>
      <c r="AO86">
        <f>C_helper!AR88/C_helper!AR$122</f>
        <v>0</v>
      </c>
      <c r="AP86">
        <f>C_helper!AS88/C_helper!AS$122</f>
        <v>0</v>
      </c>
      <c r="AQ86">
        <f>C_helper!AT88/C_helper!AT$122</f>
        <v>0</v>
      </c>
      <c r="AR86">
        <f>C_helper!AU88/C_helper!AU$122</f>
        <v>0</v>
      </c>
    </row>
    <row r="87" spans="1:44">
      <c r="A87" t="s">
        <v>133</v>
      </c>
      <c r="B87">
        <f>C_helper!E89/C_helper!E$122</f>
        <v>0</v>
      </c>
      <c r="C87">
        <f>C_helper!F89/C_helper!F$122</f>
        <v>0</v>
      </c>
      <c r="D87">
        <f>C_helper!G89/C_helper!G$122</f>
        <v>0</v>
      </c>
      <c r="E87">
        <f>C_helper!H89/C_helper!H$122</f>
        <v>0</v>
      </c>
      <c r="F87">
        <v>0</v>
      </c>
      <c r="G87">
        <f>C_helper!J89/C_helper!J$122</f>
        <v>0</v>
      </c>
      <c r="H87">
        <f>C_helper!K89/C_helper!K$122</f>
        <v>0</v>
      </c>
      <c r="I87">
        <f>C_helper!L89/C_helper!L$122</f>
        <v>0</v>
      </c>
      <c r="J87">
        <f>C_helper!M89/C_helper!M$122</f>
        <v>0</v>
      </c>
      <c r="K87">
        <f>C_helper!N89/C_helper!N$122</f>
        <v>0</v>
      </c>
      <c r="L87">
        <f>C_helper!O89/C_helper!O$122</f>
        <v>0</v>
      </c>
      <c r="M87">
        <f>C_helper!P89/C_helper!P$122</f>
        <v>0</v>
      </c>
      <c r="N87">
        <f>C_helper!Q89/C_helper!Q$122</f>
        <v>0</v>
      </c>
      <c r="O87">
        <f>C_helper!R89/C_helper!R$122</f>
        <v>0</v>
      </c>
      <c r="P87">
        <f>C_helper!S89/C_helper!S$122</f>
        <v>0</v>
      </c>
      <c r="Q87">
        <f>C_helper!T89/C_helper!T$122</f>
        <v>0</v>
      </c>
      <c r="R87">
        <f>C_helper!U89/C_helper!U$122</f>
        <v>0</v>
      </c>
      <c r="S87">
        <f>C_helper!V89/C_helper!V$122</f>
        <v>0</v>
      </c>
      <c r="T87">
        <f>C_helper!W89/C_helper!W$122</f>
        <v>0</v>
      </c>
      <c r="U87">
        <f>C_helper!X89/C_helper!X$122</f>
        <v>0</v>
      </c>
      <c r="V87">
        <f>C_helper!Y89/C_helper!Y$122</f>
        <v>0</v>
      </c>
      <c r="W87">
        <f>C_helper!Z89/C_helper!Z$122</f>
        <v>0</v>
      </c>
      <c r="X87">
        <f>C_helper!AA89/C_helper!AA$122</f>
        <v>1.1966701946070817E-3</v>
      </c>
      <c r="Y87">
        <f>C_helper!AB89/C_helper!AB$122</f>
        <v>0</v>
      </c>
      <c r="Z87">
        <f>C_helper!AC89/C_helper!AC$122</f>
        <v>0</v>
      </c>
      <c r="AA87">
        <f>C_helper!AD89/C_helper!AD$122</f>
        <v>0</v>
      </c>
      <c r="AB87">
        <f>C_helper!AE89/C_helper!AE$122</f>
        <v>0</v>
      </c>
      <c r="AC87">
        <f>C_helper!AF89/C_helper!AF$122</f>
        <v>5.313980364135165E-4</v>
      </c>
      <c r="AD87">
        <f>C_helper!AG89/C_helper!AG$122</f>
        <v>0</v>
      </c>
      <c r="AE87">
        <f>C_helper!AH89/C_helper!AH$122</f>
        <v>0</v>
      </c>
      <c r="AF87">
        <f>C_helper!AI89/C_helper!AI$122</f>
        <v>0</v>
      </c>
      <c r="AG87">
        <f>C_helper!AJ89/C_helper!AJ$122</f>
        <v>0</v>
      </c>
      <c r="AH87">
        <f>C_helper!AK89/C_helper!AK$122</f>
        <v>0</v>
      </c>
      <c r="AI87">
        <f>C_helper!AL89/C_helper!AL$122</f>
        <v>0</v>
      </c>
      <c r="AJ87">
        <f>C_helper!AM89/C_helper!AM$122</f>
        <v>0</v>
      </c>
      <c r="AK87">
        <f>C_helper!AN89/C_helper!AN$122</f>
        <v>0</v>
      </c>
      <c r="AL87">
        <f>C_helper!AO89/C_helper!AO$122</f>
        <v>0</v>
      </c>
      <c r="AM87">
        <v>0</v>
      </c>
      <c r="AN87">
        <f>C_helper!AQ89/C_helper!AQ$122</f>
        <v>0</v>
      </c>
      <c r="AO87">
        <f>C_helper!AR89/C_helper!AR$122</f>
        <v>0</v>
      </c>
      <c r="AP87">
        <f>C_helper!AS89/C_helper!AS$122</f>
        <v>0</v>
      </c>
      <c r="AQ87">
        <f>C_helper!AT89/C_helper!AT$122</f>
        <v>0</v>
      </c>
      <c r="AR87">
        <f>C_helper!AU89/C_helper!AU$122</f>
        <v>0</v>
      </c>
    </row>
    <row r="88" spans="1:44">
      <c r="A88" t="s">
        <v>134</v>
      </c>
      <c r="B88">
        <f>C_helper!E90/C_helper!E$122</f>
        <v>0</v>
      </c>
      <c r="C88">
        <f>C_helper!F90/C_helper!F$122</f>
        <v>0</v>
      </c>
      <c r="D88">
        <f>C_helper!G90/C_helper!G$122</f>
        <v>0</v>
      </c>
      <c r="E88">
        <f>C_helper!H90/C_helper!H$122</f>
        <v>0</v>
      </c>
      <c r="F88">
        <v>0</v>
      </c>
      <c r="G88">
        <f>C_helper!J90/C_helper!J$122</f>
        <v>0</v>
      </c>
      <c r="H88">
        <f>C_helper!K90/C_helper!K$122</f>
        <v>0</v>
      </c>
      <c r="I88">
        <f>C_helper!L90/C_helper!L$122</f>
        <v>0</v>
      </c>
      <c r="J88">
        <f>C_helper!M90/C_helper!M$122</f>
        <v>0</v>
      </c>
      <c r="K88">
        <f>C_helper!N90/C_helper!N$122</f>
        <v>0</v>
      </c>
      <c r="L88">
        <f>C_helper!O90/C_helper!O$122</f>
        <v>0</v>
      </c>
      <c r="M88">
        <f>C_helper!P90/C_helper!P$122</f>
        <v>0</v>
      </c>
      <c r="N88">
        <f>C_helper!Q90/C_helper!Q$122</f>
        <v>0</v>
      </c>
      <c r="O88">
        <f>C_helper!R90/C_helper!R$122</f>
        <v>0</v>
      </c>
      <c r="P88">
        <f>C_helper!S90/C_helper!S$122</f>
        <v>0</v>
      </c>
      <c r="Q88">
        <f>C_helper!T90/C_helper!T$122</f>
        <v>0</v>
      </c>
      <c r="R88">
        <f>C_helper!U90/C_helper!U$122</f>
        <v>0</v>
      </c>
      <c r="S88">
        <f>C_helper!V90/C_helper!V$122</f>
        <v>3.5129834373781935E-2</v>
      </c>
      <c r="T88">
        <f>C_helper!W90/C_helper!W$122</f>
        <v>0</v>
      </c>
      <c r="U88">
        <f>C_helper!X90/C_helper!X$122</f>
        <v>0</v>
      </c>
      <c r="V88">
        <f>C_helper!Y90/C_helper!Y$122</f>
        <v>0</v>
      </c>
      <c r="W88">
        <f>C_helper!Z90/C_helper!Z$122</f>
        <v>0</v>
      </c>
      <c r="X88">
        <f>C_helper!AA90/C_helper!AA$122</f>
        <v>1.1687733856543588E-3</v>
      </c>
      <c r="Y88">
        <f>C_helper!AB90/C_helper!AB$122</f>
        <v>0</v>
      </c>
      <c r="Z88">
        <f>C_helper!AC90/C_helper!AC$122</f>
        <v>0</v>
      </c>
      <c r="AA88">
        <f>C_helper!AD90/C_helper!AD$122</f>
        <v>0</v>
      </c>
      <c r="AB88">
        <f>C_helper!AE90/C_helper!AE$122</f>
        <v>0</v>
      </c>
      <c r="AC88">
        <f>C_helper!AF90/C_helper!AF$122</f>
        <v>4.7030122978499963E-4</v>
      </c>
      <c r="AD88">
        <f>C_helper!AG90/C_helper!AG$122</f>
        <v>0</v>
      </c>
      <c r="AE88">
        <f>C_helper!AH90/C_helper!AH$122</f>
        <v>0</v>
      </c>
      <c r="AF88">
        <f>C_helper!AI90/C_helper!AI$122</f>
        <v>4.28841056256812E-3</v>
      </c>
      <c r="AG88">
        <f>C_helper!AJ90/C_helper!AJ$122</f>
        <v>0</v>
      </c>
      <c r="AH88">
        <f>C_helper!AK90/C_helper!AK$122</f>
        <v>0</v>
      </c>
      <c r="AI88">
        <f>C_helper!AL90/C_helper!AL$122</f>
        <v>0</v>
      </c>
      <c r="AJ88">
        <f>C_helper!AM90/C_helper!AM$122</f>
        <v>0</v>
      </c>
      <c r="AK88">
        <f>C_helper!AN90/C_helper!AN$122</f>
        <v>0</v>
      </c>
      <c r="AL88">
        <f>C_helper!AO90/C_helper!AO$122</f>
        <v>0</v>
      </c>
      <c r="AM88">
        <v>0</v>
      </c>
      <c r="AN88">
        <f>C_helper!AQ90/C_helper!AQ$122</f>
        <v>0</v>
      </c>
      <c r="AO88">
        <f>C_helper!AR90/C_helper!AR$122</f>
        <v>0</v>
      </c>
      <c r="AP88">
        <f>C_helper!AS90/C_helper!AS$122</f>
        <v>0</v>
      </c>
      <c r="AQ88">
        <f>C_helper!AT90/C_helper!AT$122</f>
        <v>0</v>
      </c>
      <c r="AR88">
        <f>C_helper!AU90/C_helper!AU$122</f>
        <v>0</v>
      </c>
    </row>
    <row r="89" spans="1:44">
      <c r="A89" t="s">
        <v>135</v>
      </c>
      <c r="B89">
        <f>C_helper!E91/C_helper!E$122</f>
        <v>0</v>
      </c>
      <c r="C89">
        <f>C_helper!F91/C_helper!F$122</f>
        <v>0</v>
      </c>
      <c r="D89">
        <f>C_helper!G91/C_helper!G$122</f>
        <v>0</v>
      </c>
      <c r="E89">
        <f>C_helper!H91/C_helper!H$122</f>
        <v>0</v>
      </c>
      <c r="F89">
        <v>0</v>
      </c>
      <c r="G89">
        <f>C_helper!J91/C_helper!J$122</f>
        <v>0</v>
      </c>
      <c r="H89">
        <f>C_helper!K91/C_helper!K$122</f>
        <v>0</v>
      </c>
      <c r="I89">
        <f>C_helper!L91/C_helper!L$122</f>
        <v>0</v>
      </c>
      <c r="J89">
        <f>C_helper!M91/C_helper!M$122</f>
        <v>0</v>
      </c>
      <c r="K89">
        <f>C_helper!N91/C_helper!N$122</f>
        <v>0</v>
      </c>
      <c r="L89">
        <f>C_helper!O91/C_helper!O$122</f>
        <v>0</v>
      </c>
      <c r="M89">
        <f>C_helper!P91/C_helper!P$122</f>
        <v>0</v>
      </c>
      <c r="N89">
        <f>C_helper!Q91/C_helper!Q$122</f>
        <v>0</v>
      </c>
      <c r="O89">
        <f>C_helper!R91/C_helper!R$122</f>
        <v>0</v>
      </c>
      <c r="P89">
        <f>C_helper!S91/C_helper!S$122</f>
        <v>0</v>
      </c>
      <c r="Q89">
        <f>C_helper!T91/C_helper!T$122</f>
        <v>0</v>
      </c>
      <c r="R89">
        <f>C_helper!U91/C_helper!U$122</f>
        <v>0</v>
      </c>
      <c r="S89">
        <f>C_helper!V91/C_helper!V$122</f>
        <v>0</v>
      </c>
      <c r="T89">
        <f>C_helper!W91/C_helper!W$122</f>
        <v>0</v>
      </c>
      <c r="U89">
        <f>C_helper!X91/C_helper!X$122</f>
        <v>0</v>
      </c>
      <c r="V89">
        <f>C_helper!Y91/C_helper!Y$122</f>
        <v>0</v>
      </c>
      <c r="W89">
        <f>C_helper!Z91/C_helper!Z$122</f>
        <v>0</v>
      </c>
      <c r="X89">
        <f>C_helper!AA91/C_helper!AA$122</f>
        <v>1.4321103618900323E-4</v>
      </c>
      <c r="Y89">
        <f>C_helper!AB91/C_helper!AB$122</f>
        <v>0</v>
      </c>
      <c r="Z89">
        <f>C_helper!AC91/C_helper!AC$122</f>
        <v>0</v>
      </c>
      <c r="AA89">
        <f>C_helper!AD91/C_helper!AD$122</f>
        <v>0</v>
      </c>
      <c r="AB89">
        <f>C_helper!AE91/C_helper!AE$122</f>
        <v>0</v>
      </c>
      <c r="AC89">
        <f>C_helper!AF91/C_helper!AF$122</f>
        <v>8.8671471567051079E-5</v>
      </c>
      <c r="AD89">
        <f>C_helper!AG91/C_helper!AG$122</f>
        <v>4.474016439363826E-2</v>
      </c>
      <c r="AE89">
        <f>C_helper!AH91/C_helper!AH$122</f>
        <v>9.2829012140402067E-2</v>
      </c>
      <c r="AF89">
        <f>C_helper!AI91/C_helper!AI$122</f>
        <v>0</v>
      </c>
      <c r="AG89">
        <f>C_helper!AJ91/C_helper!AJ$122</f>
        <v>0</v>
      </c>
      <c r="AH89">
        <f>C_helper!AK91/C_helper!AK$122</f>
        <v>0</v>
      </c>
      <c r="AI89">
        <f>C_helper!AL91/C_helper!AL$122</f>
        <v>0</v>
      </c>
      <c r="AJ89">
        <f>C_helper!AM91/C_helper!AM$122</f>
        <v>0</v>
      </c>
      <c r="AK89">
        <f>C_helper!AN91/C_helper!AN$122</f>
        <v>0</v>
      </c>
      <c r="AL89">
        <f>C_helper!AO91/C_helper!AO$122</f>
        <v>0</v>
      </c>
      <c r="AM89">
        <v>0</v>
      </c>
      <c r="AN89">
        <f>C_helper!AQ91/C_helper!AQ$122</f>
        <v>0</v>
      </c>
      <c r="AO89">
        <f>C_helper!AR91/C_helper!AR$122</f>
        <v>0</v>
      </c>
      <c r="AP89">
        <f>C_helper!AS91/C_helper!AS$122</f>
        <v>0</v>
      </c>
      <c r="AQ89">
        <f>C_helper!AT91/C_helper!AT$122</f>
        <v>0</v>
      </c>
      <c r="AR89">
        <f>C_helper!AU91/C_helper!AU$122</f>
        <v>0</v>
      </c>
    </row>
    <row r="90" spans="1:44">
      <c r="A90" t="s">
        <v>136</v>
      </c>
      <c r="B90">
        <f>C_helper!E92/C_helper!E$122</f>
        <v>0</v>
      </c>
      <c r="C90">
        <f>C_helper!F92/C_helper!F$122</f>
        <v>0</v>
      </c>
      <c r="D90">
        <f>C_helper!G92/C_helper!G$122</f>
        <v>0</v>
      </c>
      <c r="E90">
        <f>C_helper!H92/C_helper!H$122</f>
        <v>0</v>
      </c>
      <c r="F90">
        <v>0</v>
      </c>
      <c r="G90">
        <f>C_helper!J92/C_helper!J$122</f>
        <v>0</v>
      </c>
      <c r="H90">
        <f>C_helper!K92/C_helper!K$122</f>
        <v>0</v>
      </c>
      <c r="I90">
        <f>C_helper!L92/C_helper!L$122</f>
        <v>0</v>
      </c>
      <c r="J90">
        <f>C_helper!M92/C_helper!M$122</f>
        <v>0</v>
      </c>
      <c r="K90">
        <f>C_helper!N92/C_helper!N$122</f>
        <v>0</v>
      </c>
      <c r="L90">
        <f>C_helper!O92/C_helper!O$122</f>
        <v>0</v>
      </c>
      <c r="M90">
        <f>C_helper!P92/C_helper!P$122</f>
        <v>0</v>
      </c>
      <c r="N90">
        <f>C_helper!Q92/C_helper!Q$122</f>
        <v>0</v>
      </c>
      <c r="O90">
        <f>C_helper!R92/C_helper!R$122</f>
        <v>0</v>
      </c>
      <c r="P90">
        <f>C_helper!S92/C_helper!S$122</f>
        <v>0</v>
      </c>
      <c r="Q90">
        <f>C_helper!T92/C_helper!T$122</f>
        <v>0</v>
      </c>
      <c r="R90">
        <f>C_helper!U92/C_helper!U$122</f>
        <v>0</v>
      </c>
      <c r="S90">
        <f>C_helper!V92/C_helper!V$122</f>
        <v>8.9313858759377071E-2</v>
      </c>
      <c r="T90">
        <f>C_helper!W92/C_helper!W$122</f>
        <v>0</v>
      </c>
      <c r="U90">
        <f>C_helper!X92/C_helper!X$122</f>
        <v>0</v>
      </c>
      <c r="V90">
        <f>C_helper!Y92/C_helper!Y$122</f>
        <v>0</v>
      </c>
      <c r="W90">
        <f>C_helper!Z92/C_helper!Z$122</f>
        <v>0</v>
      </c>
      <c r="X90">
        <f>C_helper!AA92/C_helper!AA$122</f>
        <v>4.5734050847789004E-2</v>
      </c>
      <c r="Y90">
        <f>C_helper!AB92/C_helper!AB$122</f>
        <v>0</v>
      </c>
      <c r="Z90">
        <f>C_helper!AC92/C_helper!AC$122</f>
        <v>0</v>
      </c>
      <c r="AA90">
        <f>C_helper!AD92/C_helper!AD$122</f>
        <v>0</v>
      </c>
      <c r="AB90">
        <f>C_helper!AE92/C_helper!AE$122</f>
        <v>0</v>
      </c>
      <c r="AC90">
        <f>C_helper!AF92/C_helper!AF$122</f>
        <v>5.3320030209577369E-4</v>
      </c>
      <c r="AD90">
        <f>C_helper!AG92/C_helper!AG$122</f>
        <v>0</v>
      </c>
      <c r="AE90">
        <f>C_helper!AH92/C_helper!AH$122</f>
        <v>0</v>
      </c>
      <c r="AF90">
        <f>C_helper!AI92/C_helper!AI$122</f>
        <v>1.7511658961302811E-2</v>
      </c>
      <c r="AG90">
        <f>C_helper!AJ92/C_helper!AJ$122</f>
        <v>0</v>
      </c>
      <c r="AH90">
        <f>C_helper!AK92/C_helper!AK$122</f>
        <v>0</v>
      </c>
      <c r="AI90">
        <f>C_helper!AL92/C_helper!AL$122</f>
        <v>0</v>
      </c>
      <c r="AJ90">
        <f>C_helper!AM92/C_helper!AM$122</f>
        <v>0</v>
      </c>
      <c r="AK90">
        <f>C_helper!AN92/C_helper!AN$122</f>
        <v>0</v>
      </c>
      <c r="AL90">
        <f>C_helper!AO92/C_helper!AO$122</f>
        <v>0</v>
      </c>
      <c r="AM90">
        <v>0</v>
      </c>
      <c r="AN90">
        <f>C_helper!AQ92/C_helper!AQ$122</f>
        <v>0</v>
      </c>
      <c r="AO90">
        <f>C_helper!AR92/C_helper!AR$122</f>
        <v>0</v>
      </c>
      <c r="AP90">
        <f>C_helper!AS92/C_helper!AS$122</f>
        <v>0</v>
      </c>
      <c r="AQ90">
        <f>C_helper!AT92/C_helper!AT$122</f>
        <v>0</v>
      </c>
      <c r="AR90">
        <f>C_helper!AU92/C_helper!AU$122</f>
        <v>0</v>
      </c>
    </row>
    <row r="91" spans="1:44">
      <c r="A91" t="s">
        <v>137</v>
      </c>
      <c r="B91">
        <f>C_helper!E93/C_helper!E$122</f>
        <v>0</v>
      </c>
      <c r="C91">
        <f>C_helper!F93/C_helper!F$122</f>
        <v>0</v>
      </c>
      <c r="D91">
        <f>C_helper!G93/C_helper!G$122</f>
        <v>0</v>
      </c>
      <c r="E91">
        <f>C_helper!H93/C_helper!H$122</f>
        <v>0</v>
      </c>
      <c r="F91">
        <v>0</v>
      </c>
      <c r="G91">
        <f>C_helper!J93/C_helper!J$122</f>
        <v>0</v>
      </c>
      <c r="H91">
        <f>C_helper!K93/C_helper!K$122</f>
        <v>0</v>
      </c>
      <c r="I91">
        <f>C_helper!L93/C_helper!L$122</f>
        <v>0</v>
      </c>
      <c r="J91">
        <f>C_helper!M93/C_helper!M$122</f>
        <v>0</v>
      </c>
      <c r="K91">
        <f>C_helper!N93/C_helper!N$122</f>
        <v>0</v>
      </c>
      <c r="L91">
        <f>C_helper!O93/C_helper!O$122</f>
        <v>0</v>
      </c>
      <c r="M91">
        <f>C_helper!P93/C_helper!P$122</f>
        <v>0</v>
      </c>
      <c r="N91">
        <f>C_helper!Q93/C_helper!Q$122</f>
        <v>0</v>
      </c>
      <c r="O91">
        <f>C_helper!R93/C_helper!R$122</f>
        <v>0</v>
      </c>
      <c r="P91">
        <f>C_helper!S93/C_helper!S$122</f>
        <v>0</v>
      </c>
      <c r="Q91">
        <f>C_helper!T93/C_helper!T$122</f>
        <v>0</v>
      </c>
      <c r="R91">
        <f>C_helper!U93/C_helper!U$122</f>
        <v>0</v>
      </c>
      <c r="S91">
        <f>C_helper!V93/C_helper!V$122</f>
        <v>0</v>
      </c>
      <c r="T91">
        <f>C_helper!W93/C_helper!W$122</f>
        <v>0</v>
      </c>
      <c r="U91">
        <f>C_helper!X93/C_helper!X$122</f>
        <v>0</v>
      </c>
      <c r="V91">
        <f>C_helper!Y93/C_helper!Y$122</f>
        <v>0</v>
      </c>
      <c r="W91">
        <f>C_helper!Z93/C_helper!Z$122</f>
        <v>0</v>
      </c>
      <c r="X91">
        <f>C_helper!AA93/C_helper!AA$122</f>
        <v>3.9183474030504511E-4</v>
      </c>
      <c r="Y91">
        <f>C_helper!AB93/C_helper!AB$122</f>
        <v>0</v>
      </c>
      <c r="Z91">
        <f>C_helper!AC93/C_helper!AC$122</f>
        <v>0</v>
      </c>
      <c r="AA91">
        <f>C_helper!AD93/C_helper!AD$122</f>
        <v>0</v>
      </c>
      <c r="AB91">
        <f>C_helper!AE93/C_helper!AE$122</f>
        <v>0</v>
      </c>
      <c r="AC91">
        <f>C_helper!AF93/C_helper!AF$122</f>
        <v>1.9897013132118781E-4</v>
      </c>
      <c r="AD91">
        <f>C_helper!AG93/C_helper!AG$122</f>
        <v>0</v>
      </c>
      <c r="AE91">
        <f>C_helper!AH93/C_helper!AH$122</f>
        <v>0</v>
      </c>
      <c r="AF91">
        <f>C_helper!AI93/C_helper!AI$122</f>
        <v>2.7196329675255792E-3</v>
      </c>
      <c r="AG91">
        <f>C_helper!AJ93/C_helper!AJ$122</f>
        <v>0</v>
      </c>
      <c r="AH91">
        <f>C_helper!AK93/C_helper!AK$122</f>
        <v>0</v>
      </c>
      <c r="AI91">
        <f>C_helper!AL93/C_helper!AL$122</f>
        <v>0</v>
      </c>
      <c r="AJ91">
        <f>C_helper!AM93/C_helper!AM$122</f>
        <v>0</v>
      </c>
      <c r="AK91">
        <f>C_helper!AN93/C_helper!AN$122</f>
        <v>0</v>
      </c>
      <c r="AL91">
        <f>C_helper!AO93/C_helper!AO$122</f>
        <v>0</v>
      </c>
      <c r="AM91">
        <v>0</v>
      </c>
      <c r="AN91">
        <f>C_helper!AQ93/C_helper!AQ$122</f>
        <v>0</v>
      </c>
      <c r="AO91">
        <f>C_helper!AR93/C_helper!AR$122</f>
        <v>0</v>
      </c>
      <c r="AP91">
        <f>C_helper!AS93/C_helper!AS$122</f>
        <v>0</v>
      </c>
      <c r="AQ91">
        <f>C_helper!AT93/C_helper!AT$122</f>
        <v>0</v>
      </c>
      <c r="AR91">
        <f>C_helper!AU93/C_helper!AU$122</f>
        <v>1.0386005766721208E-2</v>
      </c>
    </row>
    <row r="92" spans="1:44">
      <c r="A92" t="s">
        <v>138</v>
      </c>
      <c r="B92">
        <f>C_helper!E94/C_helper!E$122</f>
        <v>0</v>
      </c>
      <c r="C92">
        <f>C_helper!F94/C_helper!F$122</f>
        <v>0</v>
      </c>
      <c r="D92">
        <f>C_helper!G94/C_helper!G$122</f>
        <v>0</v>
      </c>
      <c r="E92">
        <f>C_helper!H94/C_helper!H$122</f>
        <v>0</v>
      </c>
      <c r="F92">
        <v>0</v>
      </c>
      <c r="G92">
        <f>C_helper!J94/C_helper!J$122</f>
        <v>0</v>
      </c>
      <c r="H92">
        <f>C_helper!K94/C_helper!K$122</f>
        <v>0</v>
      </c>
      <c r="I92">
        <f>C_helper!L94/C_helper!L$122</f>
        <v>0</v>
      </c>
      <c r="J92">
        <f>C_helper!M94/C_helper!M$122</f>
        <v>0</v>
      </c>
      <c r="K92">
        <f>C_helper!N94/C_helper!N$122</f>
        <v>0</v>
      </c>
      <c r="L92">
        <f>C_helper!O94/C_helper!O$122</f>
        <v>0</v>
      </c>
      <c r="M92">
        <f>C_helper!P94/C_helper!P$122</f>
        <v>0</v>
      </c>
      <c r="N92">
        <f>C_helper!Q94/C_helper!Q$122</f>
        <v>0</v>
      </c>
      <c r="O92">
        <f>C_helper!R94/C_helper!R$122</f>
        <v>0</v>
      </c>
      <c r="P92">
        <f>C_helper!S94/C_helper!S$122</f>
        <v>0</v>
      </c>
      <c r="Q92">
        <f>C_helper!T94/C_helper!T$122</f>
        <v>0</v>
      </c>
      <c r="R92">
        <f>C_helper!U94/C_helper!U$122</f>
        <v>0</v>
      </c>
      <c r="S92">
        <f>C_helper!V94/C_helper!V$122</f>
        <v>0</v>
      </c>
      <c r="T92">
        <f>C_helper!W94/C_helper!W$122</f>
        <v>0</v>
      </c>
      <c r="U92">
        <f>C_helper!X94/C_helper!X$122</f>
        <v>0</v>
      </c>
      <c r="V92">
        <f>C_helper!Y94/C_helper!Y$122</f>
        <v>0</v>
      </c>
      <c r="W92">
        <f>C_helper!Z94/C_helper!Z$122</f>
        <v>0</v>
      </c>
      <c r="X92">
        <f>C_helper!AA94/C_helper!AA$122</f>
        <v>3.5398074530538826E-4</v>
      </c>
      <c r="Y92">
        <f>C_helper!AB94/C_helper!AB$122</f>
        <v>7.2370622063783526E-3</v>
      </c>
      <c r="Z92">
        <f>C_helper!AC94/C_helper!AC$122</f>
        <v>0</v>
      </c>
      <c r="AA92">
        <f>C_helper!AD94/C_helper!AD$122</f>
        <v>0</v>
      </c>
      <c r="AB92">
        <f>C_helper!AE94/C_helper!AE$122</f>
        <v>0</v>
      </c>
      <c r="AC92">
        <f>C_helper!AF94/C_helper!AF$122</f>
        <v>3.6802265231690711E-4</v>
      </c>
      <c r="AD92">
        <f>C_helper!AG94/C_helper!AG$122</f>
        <v>0</v>
      </c>
      <c r="AE92">
        <f>C_helper!AH94/C_helper!AH$122</f>
        <v>0</v>
      </c>
      <c r="AF92">
        <f>C_helper!AI94/C_helper!AI$122</f>
        <v>5.786241490544409E-3</v>
      </c>
      <c r="AG92">
        <f>C_helper!AJ94/C_helper!AJ$122</f>
        <v>0</v>
      </c>
      <c r="AH92">
        <f>C_helper!AK94/C_helper!AK$122</f>
        <v>1</v>
      </c>
      <c r="AI92">
        <f>C_helper!AL94/C_helper!AL$122</f>
        <v>0</v>
      </c>
      <c r="AJ92">
        <f>C_helper!AM94/C_helper!AM$122</f>
        <v>0</v>
      </c>
      <c r="AK92">
        <f>C_helper!AN94/C_helper!AN$122</f>
        <v>0</v>
      </c>
      <c r="AL92">
        <f>C_helper!AO94/C_helper!AO$122</f>
        <v>0</v>
      </c>
      <c r="AM92">
        <v>0</v>
      </c>
      <c r="AN92">
        <f>C_helper!AQ94/C_helper!AQ$122</f>
        <v>0</v>
      </c>
      <c r="AO92">
        <f>C_helper!AR94/C_helper!AR$122</f>
        <v>0</v>
      </c>
      <c r="AP92">
        <f>C_helper!AS94/C_helper!AS$122</f>
        <v>0</v>
      </c>
      <c r="AQ92">
        <f>C_helper!AT94/C_helper!AT$122</f>
        <v>0</v>
      </c>
      <c r="AR92">
        <f>C_helper!AU94/C_helper!AU$122</f>
        <v>0</v>
      </c>
    </row>
    <row r="93" spans="1:44">
      <c r="A93" t="s">
        <v>139</v>
      </c>
      <c r="B93">
        <f>C_helper!E95/C_helper!E$122</f>
        <v>0</v>
      </c>
      <c r="C93">
        <f>C_helper!F95/C_helper!F$122</f>
        <v>0</v>
      </c>
      <c r="D93">
        <f>C_helper!G95/C_helper!G$122</f>
        <v>0</v>
      </c>
      <c r="E93">
        <f>C_helper!H95/C_helper!H$122</f>
        <v>0</v>
      </c>
      <c r="F93">
        <v>0</v>
      </c>
      <c r="G93">
        <f>C_helper!J95/C_helper!J$122</f>
        <v>0</v>
      </c>
      <c r="H93">
        <f>C_helper!K95/C_helper!K$122</f>
        <v>0</v>
      </c>
      <c r="I93">
        <f>C_helper!L95/C_helper!L$122</f>
        <v>0</v>
      </c>
      <c r="J93">
        <f>C_helper!M95/C_helper!M$122</f>
        <v>0</v>
      </c>
      <c r="K93">
        <f>C_helper!N95/C_helper!N$122</f>
        <v>0</v>
      </c>
      <c r="L93">
        <f>C_helper!O95/C_helper!O$122</f>
        <v>0</v>
      </c>
      <c r="M93">
        <f>C_helper!P95/C_helper!P$122</f>
        <v>0</v>
      </c>
      <c r="N93">
        <f>C_helper!Q95/C_helper!Q$122</f>
        <v>0</v>
      </c>
      <c r="O93">
        <f>C_helper!R95/C_helper!R$122</f>
        <v>0</v>
      </c>
      <c r="P93">
        <f>C_helper!S95/C_helper!S$122</f>
        <v>0</v>
      </c>
      <c r="Q93">
        <f>C_helper!T95/C_helper!T$122</f>
        <v>0</v>
      </c>
      <c r="R93">
        <f>C_helper!U95/C_helper!U$122</f>
        <v>0</v>
      </c>
      <c r="S93">
        <f>C_helper!V95/C_helper!V$122</f>
        <v>7.4806920428484268E-3</v>
      </c>
      <c r="T93">
        <f>C_helper!W95/C_helper!W$122</f>
        <v>0</v>
      </c>
      <c r="U93">
        <f>C_helper!X95/C_helper!X$122</f>
        <v>0</v>
      </c>
      <c r="V93">
        <f>C_helper!Y95/C_helper!Y$122</f>
        <v>0</v>
      </c>
      <c r="W93">
        <f>C_helper!Z95/C_helper!Z$122</f>
        <v>0</v>
      </c>
      <c r="X93">
        <f>C_helper!AA95/C_helper!AA$122</f>
        <v>7.2289726968117747E-4</v>
      </c>
      <c r="Y93">
        <f>C_helper!AB95/C_helper!AB$122</f>
        <v>0</v>
      </c>
      <c r="Z93">
        <f>C_helper!AC95/C_helper!AC$122</f>
        <v>0</v>
      </c>
      <c r="AA93">
        <f>C_helper!AD95/C_helper!AD$122</f>
        <v>0</v>
      </c>
      <c r="AB93">
        <f>C_helper!AE95/C_helper!AE$122</f>
        <v>0</v>
      </c>
      <c r="AC93">
        <f>C_helper!AF95/C_helper!AF$122</f>
        <v>1.1156024573171671E-4</v>
      </c>
      <c r="AD93">
        <f>C_helper!AG95/C_helper!AG$122</f>
        <v>0</v>
      </c>
      <c r="AE93">
        <f>C_helper!AH95/C_helper!AH$122</f>
        <v>0</v>
      </c>
      <c r="AF93">
        <f>C_helper!AI95/C_helper!AI$122</f>
        <v>0</v>
      </c>
      <c r="AG93">
        <f>C_helper!AJ95/C_helper!AJ$122</f>
        <v>0</v>
      </c>
      <c r="AH93">
        <f>C_helper!AK95/C_helper!AK$122</f>
        <v>0</v>
      </c>
      <c r="AI93">
        <f>C_helper!AL95/C_helper!AL$122</f>
        <v>0</v>
      </c>
      <c r="AJ93">
        <f>C_helper!AM95/C_helper!AM$122</f>
        <v>0</v>
      </c>
      <c r="AK93">
        <f>C_helper!AN95/C_helper!AN$122</f>
        <v>0</v>
      </c>
      <c r="AL93">
        <f>C_helper!AO95/C_helper!AO$122</f>
        <v>0</v>
      </c>
      <c r="AM93">
        <v>0</v>
      </c>
      <c r="AN93">
        <f>C_helper!AQ95/C_helper!AQ$122</f>
        <v>0</v>
      </c>
      <c r="AO93">
        <f>C_helper!AR95/C_helper!AR$122</f>
        <v>0</v>
      </c>
      <c r="AP93">
        <f>C_helper!AS95/C_helper!AS$122</f>
        <v>0</v>
      </c>
      <c r="AQ93">
        <f>C_helper!AT95/C_helper!AT$122</f>
        <v>0</v>
      </c>
      <c r="AR93">
        <f>C_helper!AU95/C_helper!AU$122</f>
        <v>3.2375638190630003E-3</v>
      </c>
    </row>
    <row r="94" spans="1:44">
      <c r="A94" t="s">
        <v>140</v>
      </c>
      <c r="B94">
        <f>C_helper!E96/C_helper!E$122</f>
        <v>0</v>
      </c>
      <c r="C94">
        <f>C_helper!F96/C_helper!F$122</f>
        <v>0</v>
      </c>
      <c r="D94">
        <f>C_helper!G96/C_helper!G$122</f>
        <v>0</v>
      </c>
      <c r="E94">
        <f>C_helper!H96/C_helper!H$122</f>
        <v>0</v>
      </c>
      <c r="F94">
        <v>0</v>
      </c>
      <c r="G94">
        <f>C_helper!J96/C_helper!J$122</f>
        <v>0</v>
      </c>
      <c r="H94">
        <f>C_helper!K96/C_helper!K$122</f>
        <v>0</v>
      </c>
      <c r="I94">
        <f>C_helper!L96/C_helper!L$122</f>
        <v>0</v>
      </c>
      <c r="J94">
        <f>C_helper!M96/C_helper!M$122</f>
        <v>0</v>
      </c>
      <c r="K94">
        <f>C_helper!N96/C_helper!N$122</f>
        <v>0</v>
      </c>
      <c r="L94">
        <f>C_helper!O96/C_helper!O$122</f>
        <v>4.6495941063661832E-2</v>
      </c>
      <c r="M94">
        <f>C_helper!P96/C_helper!P$122</f>
        <v>0</v>
      </c>
      <c r="N94">
        <f>C_helper!Q96/C_helper!Q$122</f>
        <v>0</v>
      </c>
      <c r="O94">
        <f>C_helper!R96/C_helper!R$122</f>
        <v>0</v>
      </c>
      <c r="P94">
        <f>C_helper!S96/C_helper!S$122</f>
        <v>0</v>
      </c>
      <c r="Q94">
        <f>C_helper!T96/C_helper!T$122</f>
        <v>0</v>
      </c>
      <c r="R94">
        <f>C_helper!U96/C_helper!U$122</f>
        <v>0</v>
      </c>
      <c r="S94">
        <f>C_helper!V96/C_helper!V$122</f>
        <v>0.13446744525844631</v>
      </c>
      <c r="T94">
        <f>C_helper!W96/C_helper!W$122</f>
        <v>0</v>
      </c>
      <c r="U94">
        <f>C_helper!X96/C_helper!X$122</f>
        <v>0</v>
      </c>
      <c r="V94">
        <f>C_helper!Y96/C_helper!Y$122</f>
        <v>0</v>
      </c>
      <c r="W94">
        <f>C_helper!Z96/C_helper!Z$122</f>
        <v>0</v>
      </c>
      <c r="X94">
        <f>C_helper!AA96/C_helper!AA$122</f>
        <v>2.5921781630955354E-3</v>
      </c>
      <c r="Y94">
        <f>C_helper!AB96/C_helper!AB$122</f>
        <v>0</v>
      </c>
      <c r="Z94">
        <f>C_helper!AC96/C_helper!AC$122</f>
        <v>0</v>
      </c>
      <c r="AA94">
        <f>C_helper!AD96/C_helper!AD$122</f>
        <v>0</v>
      </c>
      <c r="AB94">
        <f>C_helper!AE96/C_helper!AE$122</f>
        <v>0</v>
      </c>
      <c r="AC94">
        <f>C_helper!AF96/C_helper!AF$122</f>
        <v>6.3619978583676897E-4</v>
      </c>
      <c r="AD94">
        <f>C_helper!AG96/C_helper!AG$122</f>
        <v>0</v>
      </c>
      <c r="AE94">
        <f>C_helper!AH96/C_helper!AH$122</f>
        <v>0</v>
      </c>
      <c r="AF94">
        <f>C_helper!AI96/C_helper!AI$122</f>
        <v>3.9168740692474877E-4</v>
      </c>
      <c r="AG94">
        <f>C_helper!AJ96/C_helper!AJ$122</f>
        <v>0</v>
      </c>
      <c r="AH94">
        <f>C_helper!AK96/C_helper!AK$122</f>
        <v>0</v>
      </c>
      <c r="AI94">
        <f>C_helper!AL96/C_helper!AL$122</f>
        <v>0</v>
      </c>
      <c r="AJ94">
        <f>C_helper!AM96/C_helper!AM$122</f>
        <v>0</v>
      </c>
      <c r="AK94">
        <f>C_helper!AN96/C_helper!AN$122</f>
        <v>0</v>
      </c>
      <c r="AL94">
        <f>C_helper!AO96/C_helper!AO$122</f>
        <v>0</v>
      </c>
      <c r="AM94">
        <v>0</v>
      </c>
      <c r="AN94">
        <f>C_helper!AQ96/C_helper!AQ$122</f>
        <v>0</v>
      </c>
      <c r="AO94">
        <f>C_helper!AR96/C_helper!AR$122</f>
        <v>0</v>
      </c>
      <c r="AP94">
        <f>C_helper!AS96/C_helper!AS$122</f>
        <v>0</v>
      </c>
      <c r="AQ94">
        <f>C_helper!AT96/C_helper!AT$122</f>
        <v>0</v>
      </c>
      <c r="AR94">
        <f>C_helper!AU96/C_helper!AU$122</f>
        <v>0</v>
      </c>
    </row>
    <row r="95" spans="1:44">
      <c r="A95" t="s">
        <v>141</v>
      </c>
      <c r="B95">
        <f>C_helper!E97/C_helper!E$122</f>
        <v>0</v>
      </c>
      <c r="C95">
        <f>C_helper!F97/C_helper!F$122</f>
        <v>0</v>
      </c>
      <c r="D95">
        <f>C_helper!G97/C_helper!G$122</f>
        <v>0</v>
      </c>
      <c r="E95">
        <f>C_helper!H97/C_helper!H$122</f>
        <v>0</v>
      </c>
      <c r="F95">
        <v>0</v>
      </c>
      <c r="G95">
        <f>C_helper!J97/C_helper!J$122</f>
        <v>0</v>
      </c>
      <c r="H95">
        <f>C_helper!K97/C_helper!K$122</f>
        <v>0</v>
      </c>
      <c r="I95">
        <f>C_helper!L97/C_helper!L$122</f>
        <v>0</v>
      </c>
      <c r="J95">
        <f>C_helper!M97/C_helper!M$122</f>
        <v>0</v>
      </c>
      <c r="K95">
        <f>C_helper!N97/C_helper!N$122</f>
        <v>0</v>
      </c>
      <c r="L95">
        <f>C_helper!O97/C_helper!O$122</f>
        <v>1.5063038533616457E-2</v>
      </c>
      <c r="M95">
        <f>C_helper!P97/C_helper!P$122</f>
        <v>0</v>
      </c>
      <c r="N95">
        <f>C_helper!Q97/C_helper!Q$122</f>
        <v>0</v>
      </c>
      <c r="O95">
        <f>C_helper!R97/C_helper!R$122</f>
        <v>0</v>
      </c>
      <c r="P95">
        <f>C_helper!S97/C_helper!S$122</f>
        <v>0</v>
      </c>
      <c r="Q95">
        <f>C_helper!T97/C_helper!T$122</f>
        <v>0</v>
      </c>
      <c r="R95">
        <f>C_helper!U97/C_helper!U$122</f>
        <v>0</v>
      </c>
      <c r="S95">
        <f>C_helper!V97/C_helper!V$122</f>
        <v>6.9589875180096836E-3</v>
      </c>
      <c r="T95">
        <f>C_helper!W97/C_helper!W$122</f>
        <v>0</v>
      </c>
      <c r="U95">
        <f>C_helper!X97/C_helper!X$122</f>
        <v>0</v>
      </c>
      <c r="V95">
        <f>C_helper!Y97/C_helper!Y$122</f>
        <v>0</v>
      </c>
      <c r="W95">
        <f>C_helper!Z97/C_helper!Z$122</f>
        <v>0</v>
      </c>
      <c r="X95">
        <f>C_helper!AA97/C_helper!AA$122</f>
        <v>1.8574880250235759E-3</v>
      </c>
      <c r="Y95">
        <f>C_helper!AB97/C_helper!AB$122</f>
        <v>0</v>
      </c>
      <c r="Z95">
        <f>C_helper!AC97/C_helper!AC$122</f>
        <v>0</v>
      </c>
      <c r="AA95">
        <f>C_helper!AD97/C_helper!AD$122</f>
        <v>0</v>
      </c>
      <c r="AB95">
        <f>C_helper!AE97/C_helper!AE$122</f>
        <v>0</v>
      </c>
      <c r="AC95">
        <f>C_helper!AF97/C_helper!AF$122</f>
        <v>3.5955200361029865E-4</v>
      </c>
      <c r="AD95">
        <f>C_helper!AG97/C_helper!AG$122</f>
        <v>0</v>
      </c>
      <c r="AE95">
        <f>C_helper!AH97/C_helper!AH$122</f>
        <v>0</v>
      </c>
      <c r="AF95">
        <f>C_helper!AI97/C_helper!AI$122</f>
        <v>6.2151726786831563E-3</v>
      </c>
      <c r="AG95">
        <f>C_helper!AJ97/C_helper!AJ$122</f>
        <v>0</v>
      </c>
      <c r="AH95">
        <f>C_helper!AK97/C_helper!AK$122</f>
        <v>0</v>
      </c>
      <c r="AI95">
        <f>C_helper!AL97/C_helper!AL$122</f>
        <v>0</v>
      </c>
      <c r="AJ95">
        <f>C_helper!AM97/C_helper!AM$122</f>
        <v>0</v>
      </c>
      <c r="AK95">
        <f>C_helper!AN97/C_helper!AN$122</f>
        <v>0</v>
      </c>
      <c r="AL95">
        <f>C_helper!AO97/C_helper!AO$122</f>
        <v>0</v>
      </c>
      <c r="AM95">
        <v>0</v>
      </c>
      <c r="AN95">
        <f>C_helper!AQ97/C_helper!AQ$122</f>
        <v>0</v>
      </c>
      <c r="AO95">
        <f>C_helper!AR97/C_helper!AR$122</f>
        <v>0</v>
      </c>
      <c r="AP95">
        <f>C_helper!AS97/C_helper!AS$122</f>
        <v>0</v>
      </c>
      <c r="AQ95">
        <f>C_helper!AT97/C_helper!AT$122</f>
        <v>0</v>
      </c>
      <c r="AR95">
        <f>C_helper!AU97/C_helper!AU$122</f>
        <v>0</v>
      </c>
    </row>
    <row r="96" spans="1:44">
      <c r="A96" t="s">
        <v>142</v>
      </c>
      <c r="B96">
        <f>C_helper!E98/C_helper!E$122</f>
        <v>0</v>
      </c>
      <c r="C96">
        <f>C_helper!F98/C_helper!F$122</f>
        <v>0</v>
      </c>
      <c r="D96">
        <f>C_helper!G98/C_helper!G$122</f>
        <v>0</v>
      </c>
      <c r="E96">
        <f>C_helper!H98/C_helper!H$122</f>
        <v>0</v>
      </c>
      <c r="F96">
        <v>0</v>
      </c>
      <c r="G96">
        <f>C_helper!J98/C_helper!J$122</f>
        <v>0</v>
      </c>
      <c r="H96">
        <f>C_helper!K98/C_helper!K$122</f>
        <v>0</v>
      </c>
      <c r="I96">
        <f>C_helper!L98/C_helper!L$122</f>
        <v>0</v>
      </c>
      <c r="J96">
        <f>C_helper!M98/C_helper!M$122</f>
        <v>0</v>
      </c>
      <c r="K96">
        <f>C_helper!N98/C_helper!N$122</f>
        <v>0</v>
      </c>
      <c r="L96">
        <f>C_helper!O98/C_helper!O$122</f>
        <v>0</v>
      </c>
      <c r="M96">
        <f>C_helper!P98/C_helper!P$122</f>
        <v>0</v>
      </c>
      <c r="N96">
        <f>C_helper!Q98/C_helper!Q$122</f>
        <v>0</v>
      </c>
      <c r="O96">
        <f>C_helper!R98/C_helper!R$122</f>
        <v>0</v>
      </c>
      <c r="P96">
        <f>C_helper!S98/C_helper!S$122</f>
        <v>0</v>
      </c>
      <c r="Q96">
        <f>C_helper!T98/C_helper!T$122</f>
        <v>0</v>
      </c>
      <c r="R96">
        <f>C_helper!U98/C_helper!U$122</f>
        <v>0</v>
      </c>
      <c r="S96">
        <f>C_helper!V98/C_helper!V$122</f>
        <v>0</v>
      </c>
      <c r="T96">
        <f>C_helper!W98/C_helper!W$122</f>
        <v>0</v>
      </c>
      <c r="U96">
        <f>C_helper!X98/C_helper!X$122</f>
        <v>0</v>
      </c>
      <c r="V96">
        <f>C_helper!Y98/C_helper!Y$122</f>
        <v>0</v>
      </c>
      <c r="W96">
        <f>C_helper!Z98/C_helper!Z$122</f>
        <v>0</v>
      </c>
      <c r="X96">
        <f>C_helper!AA98/C_helper!AA$122</f>
        <v>0</v>
      </c>
      <c r="Y96">
        <f>C_helper!AB98/C_helper!AB$122</f>
        <v>0</v>
      </c>
      <c r="Z96">
        <f>C_helper!AC98/C_helper!AC$122</f>
        <v>0</v>
      </c>
      <c r="AA96">
        <f>C_helper!AD98/C_helper!AD$122</f>
        <v>0</v>
      </c>
      <c r="AB96">
        <f>C_helper!AE98/C_helper!AE$122</f>
        <v>0</v>
      </c>
      <c r="AC96">
        <f>C_helper!AF98/C_helper!AF$122</f>
        <v>0</v>
      </c>
      <c r="AD96">
        <f>C_helper!AG98/C_helper!AG$122</f>
        <v>0</v>
      </c>
      <c r="AE96">
        <f>C_helper!AH98/C_helper!AH$122</f>
        <v>0</v>
      </c>
      <c r="AF96">
        <f>C_helper!AI98/C_helper!AI$122</f>
        <v>0</v>
      </c>
      <c r="AG96">
        <f>C_helper!AJ98/C_helper!AJ$122</f>
        <v>0</v>
      </c>
      <c r="AH96">
        <f>C_helper!AK98/C_helper!AK$122</f>
        <v>0</v>
      </c>
      <c r="AI96">
        <f>C_helper!AL98/C_helper!AL$122</f>
        <v>0</v>
      </c>
      <c r="AJ96">
        <f>C_helper!AM98/C_helper!AM$122</f>
        <v>5.5761337280036908E-3</v>
      </c>
      <c r="AK96">
        <f>C_helper!AN98/C_helper!AN$122</f>
        <v>0</v>
      </c>
      <c r="AL96">
        <f>C_helper!AO98/C_helper!AO$122</f>
        <v>0</v>
      </c>
      <c r="AM96">
        <v>0</v>
      </c>
      <c r="AN96">
        <f>C_helper!AQ98/C_helper!AQ$122</f>
        <v>0</v>
      </c>
      <c r="AO96">
        <f>C_helper!AR98/C_helper!AR$122</f>
        <v>0</v>
      </c>
      <c r="AP96">
        <f>C_helper!AS98/C_helper!AS$122</f>
        <v>3.8432669999398746E-4</v>
      </c>
      <c r="AQ96">
        <f>C_helper!AT98/C_helper!AT$122</f>
        <v>0</v>
      </c>
      <c r="AR96">
        <f>C_helper!AU98/C_helper!AU$122</f>
        <v>0</v>
      </c>
    </row>
    <row r="97" spans="1:44">
      <c r="A97" t="s">
        <v>143</v>
      </c>
      <c r="B97">
        <f>C_helper!E99/C_helper!E$122</f>
        <v>0</v>
      </c>
      <c r="C97">
        <f>C_helper!F99/C_helper!F$122</f>
        <v>0</v>
      </c>
      <c r="D97">
        <f>C_helper!G99/C_helper!G$122</f>
        <v>0</v>
      </c>
      <c r="E97">
        <f>C_helper!H99/C_helper!H$122</f>
        <v>0</v>
      </c>
      <c r="F97">
        <v>0</v>
      </c>
      <c r="G97">
        <f>C_helper!J99/C_helper!J$122</f>
        <v>0</v>
      </c>
      <c r="H97">
        <f>C_helper!K99/C_helper!K$122</f>
        <v>0</v>
      </c>
      <c r="I97">
        <f>C_helper!L99/C_helper!L$122</f>
        <v>0</v>
      </c>
      <c r="J97">
        <f>C_helper!M99/C_helper!M$122</f>
        <v>0</v>
      </c>
      <c r="K97">
        <f>C_helper!N99/C_helper!N$122</f>
        <v>0</v>
      </c>
      <c r="L97">
        <f>C_helper!O99/C_helper!O$122</f>
        <v>0</v>
      </c>
      <c r="M97">
        <f>C_helper!P99/C_helper!P$122</f>
        <v>0</v>
      </c>
      <c r="N97">
        <f>C_helper!Q99/C_helper!Q$122</f>
        <v>0</v>
      </c>
      <c r="O97">
        <f>C_helper!R99/C_helper!R$122</f>
        <v>0</v>
      </c>
      <c r="P97">
        <f>C_helper!S99/C_helper!S$122</f>
        <v>0</v>
      </c>
      <c r="Q97">
        <f>C_helper!T99/C_helper!T$122</f>
        <v>0</v>
      </c>
      <c r="R97">
        <f>C_helper!U99/C_helper!U$122</f>
        <v>0</v>
      </c>
      <c r="S97">
        <f>C_helper!V99/C_helper!V$122</f>
        <v>0</v>
      </c>
      <c r="T97">
        <f>C_helper!W99/C_helper!W$122</f>
        <v>0</v>
      </c>
      <c r="U97">
        <f>C_helper!X99/C_helper!X$122</f>
        <v>0</v>
      </c>
      <c r="V97">
        <f>C_helper!Y99/C_helper!Y$122</f>
        <v>0</v>
      </c>
      <c r="W97">
        <f>C_helper!Z99/C_helper!Z$122</f>
        <v>0</v>
      </c>
      <c r="X97">
        <f>C_helper!AA99/C_helper!AA$122</f>
        <v>0</v>
      </c>
      <c r="Y97">
        <f>C_helper!AB99/C_helper!AB$122</f>
        <v>0</v>
      </c>
      <c r="Z97">
        <f>C_helper!AC99/C_helper!AC$122</f>
        <v>0</v>
      </c>
      <c r="AA97">
        <f>C_helper!AD99/C_helper!AD$122</f>
        <v>0</v>
      </c>
      <c r="AB97">
        <f>C_helper!AE99/C_helper!AE$122</f>
        <v>0</v>
      </c>
      <c r="AC97">
        <f>C_helper!AF99/C_helper!AF$122</f>
        <v>0</v>
      </c>
      <c r="AD97">
        <f>C_helper!AG99/C_helper!AG$122</f>
        <v>0</v>
      </c>
      <c r="AE97">
        <f>C_helper!AH99/C_helper!AH$122</f>
        <v>0</v>
      </c>
      <c r="AF97">
        <f>C_helper!AI99/C_helper!AI$122</f>
        <v>0</v>
      </c>
      <c r="AG97">
        <f>C_helper!AJ99/C_helper!AJ$122</f>
        <v>0</v>
      </c>
      <c r="AH97">
        <f>C_helper!AK99/C_helper!AK$122</f>
        <v>0</v>
      </c>
      <c r="AI97">
        <f>C_helper!AL99/C_helper!AL$122</f>
        <v>0</v>
      </c>
      <c r="AJ97">
        <f>C_helper!AM99/C_helper!AM$122</f>
        <v>8.2214310726543213E-3</v>
      </c>
      <c r="AK97">
        <f>C_helper!AN99/C_helper!AN$122</f>
        <v>0</v>
      </c>
      <c r="AL97">
        <f>C_helper!AO99/C_helper!AO$122</f>
        <v>0</v>
      </c>
      <c r="AM97">
        <v>0</v>
      </c>
      <c r="AN97">
        <f>C_helper!AQ99/C_helper!AQ$122</f>
        <v>0</v>
      </c>
      <c r="AO97">
        <f>C_helper!AR99/C_helper!AR$122</f>
        <v>0</v>
      </c>
      <c r="AP97">
        <f>C_helper!AS99/C_helper!AS$122</f>
        <v>0</v>
      </c>
      <c r="AQ97">
        <f>C_helper!AT99/C_helper!AT$122</f>
        <v>0</v>
      </c>
      <c r="AR97">
        <f>C_helper!AU99/C_helper!AU$122</f>
        <v>5.8226035173414417E-2</v>
      </c>
    </row>
    <row r="98" spans="1:44">
      <c r="A98" t="s">
        <v>144</v>
      </c>
      <c r="B98">
        <f>C_helper!E100/C_helper!E$122</f>
        <v>0</v>
      </c>
      <c r="C98">
        <f>C_helper!F100/C_helper!F$122</f>
        <v>0</v>
      </c>
      <c r="D98">
        <f>C_helper!G100/C_helper!G$122</f>
        <v>0</v>
      </c>
      <c r="E98">
        <f>C_helper!H100/C_helper!H$122</f>
        <v>0</v>
      </c>
      <c r="F98">
        <v>0</v>
      </c>
      <c r="G98">
        <f>C_helper!J100/C_helper!J$122</f>
        <v>0</v>
      </c>
      <c r="H98">
        <f>C_helper!K100/C_helper!K$122</f>
        <v>0</v>
      </c>
      <c r="I98">
        <f>C_helper!L100/C_helper!L$122</f>
        <v>0</v>
      </c>
      <c r="J98">
        <f>C_helper!M100/C_helper!M$122</f>
        <v>0</v>
      </c>
      <c r="K98">
        <f>C_helper!N100/C_helper!N$122</f>
        <v>0</v>
      </c>
      <c r="L98">
        <f>C_helper!O100/C_helper!O$122</f>
        <v>0</v>
      </c>
      <c r="M98">
        <f>C_helper!P100/C_helper!P$122</f>
        <v>0</v>
      </c>
      <c r="N98">
        <f>C_helper!Q100/C_helper!Q$122</f>
        <v>0</v>
      </c>
      <c r="O98">
        <f>C_helper!R100/C_helper!R$122</f>
        <v>0</v>
      </c>
      <c r="P98">
        <f>C_helper!S100/C_helper!S$122</f>
        <v>0</v>
      </c>
      <c r="Q98">
        <f>C_helper!T100/C_helper!T$122</f>
        <v>0</v>
      </c>
      <c r="R98">
        <f>C_helper!U100/C_helper!U$122</f>
        <v>0</v>
      </c>
      <c r="S98">
        <f>C_helper!V100/C_helper!V$122</f>
        <v>0</v>
      </c>
      <c r="T98">
        <f>C_helper!W100/C_helper!W$122</f>
        <v>3.1322727063755659E-3</v>
      </c>
      <c r="U98">
        <f>C_helper!X100/C_helper!X$122</f>
        <v>2.3019149944552945E-2</v>
      </c>
      <c r="V98">
        <f>C_helper!Y100/C_helper!Y$122</f>
        <v>0</v>
      </c>
      <c r="W98">
        <f>C_helper!Z100/C_helper!Z$122</f>
        <v>0</v>
      </c>
      <c r="X98">
        <f>C_helper!AA100/C_helper!AA$122</f>
        <v>6.4785123786040288E-3</v>
      </c>
      <c r="Y98">
        <f>C_helper!AB100/C_helper!AB$122</f>
        <v>0</v>
      </c>
      <c r="Z98">
        <f>C_helper!AC100/C_helper!AC$122</f>
        <v>0</v>
      </c>
      <c r="AA98">
        <f>C_helper!AD100/C_helper!AD$122</f>
        <v>0</v>
      </c>
      <c r="AB98">
        <f>C_helper!AE100/C_helper!AE$122</f>
        <v>0</v>
      </c>
      <c r="AC98">
        <f>C_helper!AF100/C_helper!AF$122</f>
        <v>4.6678681170459823E-5</v>
      </c>
      <c r="AD98">
        <f>C_helper!AG100/C_helper!AG$122</f>
        <v>0</v>
      </c>
      <c r="AE98">
        <f>C_helper!AH100/C_helper!AH$122</f>
        <v>0</v>
      </c>
      <c r="AF98">
        <f>C_helper!AI100/C_helper!AI$122</f>
        <v>0</v>
      </c>
      <c r="AG98">
        <f>C_helper!AJ100/C_helper!AJ$122</f>
        <v>0</v>
      </c>
      <c r="AH98">
        <f>C_helper!AK100/C_helper!AK$122</f>
        <v>0</v>
      </c>
      <c r="AI98">
        <f>C_helper!AL100/C_helper!AL$122</f>
        <v>0</v>
      </c>
      <c r="AJ98">
        <f>C_helper!AM100/C_helper!AM$122</f>
        <v>0</v>
      </c>
      <c r="AK98">
        <f>C_helper!AN100/C_helper!AN$122</f>
        <v>0</v>
      </c>
      <c r="AL98">
        <f>C_helper!AO100/C_helper!AO$122</f>
        <v>0</v>
      </c>
      <c r="AM98">
        <v>0</v>
      </c>
      <c r="AN98">
        <f>C_helper!AQ100/C_helper!AQ$122</f>
        <v>0</v>
      </c>
      <c r="AO98">
        <f>C_helper!AR100/C_helper!AR$122</f>
        <v>0</v>
      </c>
      <c r="AP98">
        <f>C_helper!AS100/C_helper!AS$122</f>
        <v>0</v>
      </c>
      <c r="AQ98">
        <f>C_helper!AT100/C_helper!AT$122</f>
        <v>0</v>
      </c>
      <c r="AR98">
        <f>C_helper!AU100/C_helper!AU$122</f>
        <v>0</v>
      </c>
    </row>
    <row r="99" spans="1:44">
      <c r="A99" t="s">
        <v>145</v>
      </c>
      <c r="B99">
        <f>C_helper!E101/C_helper!E$122</f>
        <v>0</v>
      </c>
      <c r="C99">
        <f>C_helper!F101/C_helper!F$122</f>
        <v>0</v>
      </c>
      <c r="D99">
        <f>C_helper!G101/C_helper!G$122</f>
        <v>0</v>
      </c>
      <c r="E99">
        <f>C_helper!H101/C_helper!H$122</f>
        <v>0</v>
      </c>
      <c r="F99">
        <v>0</v>
      </c>
      <c r="G99">
        <f>C_helper!J101/C_helper!J$122</f>
        <v>0</v>
      </c>
      <c r="H99">
        <f>C_helper!K101/C_helper!K$122</f>
        <v>0</v>
      </c>
      <c r="I99">
        <f>C_helper!L101/C_helper!L$122</f>
        <v>0</v>
      </c>
      <c r="J99">
        <f>C_helper!M101/C_helper!M$122</f>
        <v>0</v>
      </c>
      <c r="K99">
        <f>C_helper!N101/C_helper!N$122</f>
        <v>0</v>
      </c>
      <c r="L99">
        <f>C_helper!O101/C_helper!O$122</f>
        <v>0</v>
      </c>
      <c r="M99">
        <f>C_helper!P101/C_helper!P$122</f>
        <v>0</v>
      </c>
      <c r="N99">
        <f>C_helper!Q101/C_helper!Q$122</f>
        <v>0</v>
      </c>
      <c r="O99">
        <f>C_helper!R101/C_helper!R$122</f>
        <v>0</v>
      </c>
      <c r="P99">
        <f>C_helper!S101/C_helper!S$122</f>
        <v>0</v>
      </c>
      <c r="Q99">
        <f>C_helper!T101/C_helper!T$122</f>
        <v>0</v>
      </c>
      <c r="R99">
        <f>C_helper!U101/C_helper!U$122</f>
        <v>0</v>
      </c>
      <c r="S99">
        <f>C_helper!V101/C_helper!V$122</f>
        <v>0</v>
      </c>
      <c r="T99">
        <f>C_helper!W101/C_helper!W$122</f>
        <v>0</v>
      </c>
      <c r="U99">
        <f>C_helper!X101/C_helper!X$122</f>
        <v>0</v>
      </c>
      <c r="V99">
        <f>C_helper!Y101/C_helper!Y$122</f>
        <v>0</v>
      </c>
      <c r="W99">
        <f>C_helper!Z101/C_helper!Z$122</f>
        <v>0</v>
      </c>
      <c r="X99">
        <f>C_helper!AA101/C_helper!AA$122</f>
        <v>0</v>
      </c>
      <c r="Y99">
        <f>C_helper!AB101/C_helper!AB$122</f>
        <v>0</v>
      </c>
      <c r="Z99">
        <f>C_helper!AC101/C_helper!AC$122</f>
        <v>0</v>
      </c>
      <c r="AA99">
        <f>C_helper!AD101/C_helper!AD$122</f>
        <v>0</v>
      </c>
      <c r="AB99">
        <f>C_helper!AE101/C_helper!AE$122</f>
        <v>0</v>
      </c>
      <c r="AC99">
        <f>C_helper!AF101/C_helper!AF$122</f>
        <v>0</v>
      </c>
      <c r="AD99">
        <f>C_helper!AG101/C_helper!AG$122</f>
        <v>0</v>
      </c>
      <c r="AE99">
        <f>C_helper!AH101/C_helper!AH$122</f>
        <v>0</v>
      </c>
      <c r="AF99">
        <f>C_helper!AI101/C_helper!AI$122</f>
        <v>0</v>
      </c>
      <c r="AG99">
        <f>C_helper!AJ101/C_helper!AJ$122</f>
        <v>0</v>
      </c>
      <c r="AH99">
        <f>C_helper!AK101/C_helper!AK$122</f>
        <v>0</v>
      </c>
      <c r="AI99">
        <f>C_helper!AL101/C_helper!AL$122</f>
        <v>0.41352708092300949</v>
      </c>
      <c r="AJ99">
        <f>C_helper!AM101/C_helper!AM$122</f>
        <v>0</v>
      </c>
      <c r="AK99">
        <f>C_helper!AN101/C_helper!AN$122</f>
        <v>0</v>
      </c>
      <c r="AL99">
        <f>C_helper!AO101/C_helper!AO$122</f>
        <v>0</v>
      </c>
      <c r="AM99">
        <v>0</v>
      </c>
      <c r="AN99">
        <f>C_helper!AQ101/C_helper!AQ$122</f>
        <v>0</v>
      </c>
      <c r="AO99">
        <f>C_helper!AR101/C_helper!AR$122</f>
        <v>0</v>
      </c>
      <c r="AP99">
        <f>C_helper!AS101/C_helper!AS$122</f>
        <v>0</v>
      </c>
      <c r="AQ99">
        <f>C_helper!AT101/C_helper!AT$122</f>
        <v>0</v>
      </c>
      <c r="AR99">
        <f>C_helper!AU101/C_helper!AU$122</f>
        <v>0</v>
      </c>
    </row>
    <row r="100" spans="1:44">
      <c r="A100" t="s">
        <v>146</v>
      </c>
      <c r="B100">
        <f>C_helper!E102/C_helper!E$122</f>
        <v>0</v>
      </c>
      <c r="C100">
        <f>C_helper!F102/C_helper!F$122</f>
        <v>0</v>
      </c>
      <c r="D100">
        <f>C_helper!G102/C_helper!G$122</f>
        <v>0</v>
      </c>
      <c r="E100">
        <f>C_helper!H102/C_helper!H$122</f>
        <v>0</v>
      </c>
      <c r="F100">
        <v>0</v>
      </c>
      <c r="G100">
        <f>C_helper!J102/C_helper!J$122</f>
        <v>0</v>
      </c>
      <c r="H100">
        <f>C_helper!K102/C_helper!K$122</f>
        <v>0</v>
      </c>
      <c r="I100">
        <f>C_helper!L102/C_helper!L$122</f>
        <v>0</v>
      </c>
      <c r="J100">
        <f>C_helper!M102/C_helper!M$122</f>
        <v>0</v>
      </c>
      <c r="K100">
        <f>C_helper!N102/C_helper!N$122</f>
        <v>0</v>
      </c>
      <c r="L100">
        <f>C_helper!O102/C_helper!O$122</f>
        <v>0</v>
      </c>
      <c r="M100">
        <f>C_helper!P102/C_helper!P$122</f>
        <v>0</v>
      </c>
      <c r="N100">
        <f>C_helper!Q102/C_helper!Q$122</f>
        <v>0</v>
      </c>
      <c r="O100">
        <f>C_helper!R102/C_helper!R$122</f>
        <v>0</v>
      </c>
      <c r="P100">
        <f>C_helper!S102/C_helper!S$122</f>
        <v>0</v>
      </c>
      <c r="Q100">
        <f>C_helper!T102/C_helper!T$122</f>
        <v>0</v>
      </c>
      <c r="R100">
        <f>C_helper!U102/C_helper!U$122</f>
        <v>0</v>
      </c>
      <c r="S100">
        <f>C_helper!V102/C_helper!V$122</f>
        <v>0</v>
      </c>
      <c r="T100">
        <f>C_helper!W102/C_helper!W$122</f>
        <v>0</v>
      </c>
      <c r="U100">
        <f>C_helper!X102/C_helper!X$122</f>
        <v>0</v>
      </c>
      <c r="V100">
        <f>C_helper!Y102/C_helper!Y$122</f>
        <v>0</v>
      </c>
      <c r="W100">
        <f>C_helper!Z102/C_helper!Z$122</f>
        <v>0</v>
      </c>
      <c r="X100">
        <f>C_helper!AA102/C_helper!AA$122</f>
        <v>0</v>
      </c>
      <c r="Y100">
        <f>C_helper!AB102/C_helper!AB$122</f>
        <v>0</v>
      </c>
      <c r="Z100">
        <f>C_helper!AC102/C_helper!AC$122</f>
        <v>0</v>
      </c>
      <c r="AA100">
        <f>C_helper!AD102/C_helper!AD$122</f>
        <v>0</v>
      </c>
      <c r="AB100">
        <f>C_helper!AE102/C_helper!AE$122</f>
        <v>0</v>
      </c>
      <c r="AC100">
        <f>C_helper!AF102/C_helper!AF$122</f>
        <v>0</v>
      </c>
      <c r="AD100">
        <f>C_helper!AG102/C_helper!AG$122</f>
        <v>0</v>
      </c>
      <c r="AE100">
        <f>C_helper!AH102/C_helper!AH$122</f>
        <v>0</v>
      </c>
      <c r="AF100">
        <f>C_helper!AI102/C_helper!AI$122</f>
        <v>0</v>
      </c>
      <c r="AG100">
        <f>C_helper!AJ102/C_helper!AJ$122</f>
        <v>0</v>
      </c>
      <c r="AH100">
        <f>C_helper!AK102/C_helper!AK$122</f>
        <v>0</v>
      </c>
      <c r="AI100">
        <f>C_helper!AL102/C_helper!AL$122</f>
        <v>0.17970795027544054</v>
      </c>
      <c r="AJ100">
        <f>C_helper!AM102/C_helper!AM$122</f>
        <v>0</v>
      </c>
      <c r="AK100">
        <f>C_helper!AN102/C_helper!AN$122</f>
        <v>0</v>
      </c>
      <c r="AL100">
        <f>C_helper!AO102/C_helper!AO$122</f>
        <v>0</v>
      </c>
      <c r="AM100">
        <v>0</v>
      </c>
      <c r="AN100">
        <f>C_helper!AQ102/C_helper!AQ$122</f>
        <v>0</v>
      </c>
      <c r="AO100">
        <f>C_helper!AR102/C_helper!AR$122</f>
        <v>0</v>
      </c>
      <c r="AP100">
        <f>C_helper!AS102/C_helper!AS$122</f>
        <v>0</v>
      </c>
      <c r="AQ100">
        <f>C_helper!AT102/C_helper!AT$122</f>
        <v>0</v>
      </c>
      <c r="AR100">
        <f>C_helper!AU102/C_helper!AU$122</f>
        <v>0</v>
      </c>
    </row>
    <row r="101" spans="1:44">
      <c r="A101" t="s">
        <v>147</v>
      </c>
      <c r="B101">
        <f>C_helper!E103/C_helper!E$122</f>
        <v>0</v>
      </c>
      <c r="C101">
        <f>C_helper!F103/C_helper!F$122</f>
        <v>0</v>
      </c>
      <c r="D101">
        <f>C_helper!G103/C_helper!G$122</f>
        <v>0</v>
      </c>
      <c r="E101">
        <f>C_helper!H103/C_helper!H$122</f>
        <v>0</v>
      </c>
      <c r="F101">
        <v>0</v>
      </c>
      <c r="G101">
        <f>C_helper!J103/C_helper!J$122</f>
        <v>0</v>
      </c>
      <c r="H101">
        <f>C_helper!K103/C_helper!K$122</f>
        <v>0</v>
      </c>
      <c r="I101">
        <f>C_helper!L103/C_helper!L$122</f>
        <v>0</v>
      </c>
      <c r="J101">
        <f>C_helper!M103/C_helper!M$122</f>
        <v>0</v>
      </c>
      <c r="K101">
        <f>C_helper!N103/C_helper!N$122</f>
        <v>0</v>
      </c>
      <c r="L101">
        <f>C_helper!O103/C_helper!O$122</f>
        <v>0</v>
      </c>
      <c r="M101">
        <f>C_helper!P103/C_helper!P$122</f>
        <v>0</v>
      </c>
      <c r="N101">
        <f>C_helper!Q103/C_helper!Q$122</f>
        <v>0</v>
      </c>
      <c r="O101">
        <f>C_helper!R103/C_helper!R$122</f>
        <v>0</v>
      </c>
      <c r="P101">
        <f>C_helper!S103/C_helper!S$122</f>
        <v>0</v>
      </c>
      <c r="Q101">
        <f>C_helper!T103/C_helper!T$122</f>
        <v>0</v>
      </c>
      <c r="R101">
        <f>C_helper!U103/C_helper!U$122</f>
        <v>0</v>
      </c>
      <c r="S101">
        <f>C_helper!V103/C_helper!V$122</f>
        <v>0</v>
      </c>
      <c r="T101">
        <f>C_helper!W103/C_helper!W$122</f>
        <v>0</v>
      </c>
      <c r="U101">
        <f>C_helper!X103/C_helper!X$122</f>
        <v>0</v>
      </c>
      <c r="V101">
        <f>C_helper!Y103/C_helper!Y$122</f>
        <v>0</v>
      </c>
      <c r="W101">
        <f>C_helper!Z103/C_helper!Z$122</f>
        <v>0</v>
      </c>
      <c r="X101">
        <f>C_helper!AA103/C_helper!AA$122</f>
        <v>0</v>
      </c>
      <c r="Y101">
        <f>C_helper!AB103/C_helper!AB$122</f>
        <v>0</v>
      </c>
      <c r="Z101">
        <f>C_helper!AC103/C_helper!AC$122</f>
        <v>0</v>
      </c>
      <c r="AA101">
        <f>C_helper!AD103/C_helper!AD$122</f>
        <v>0</v>
      </c>
      <c r="AB101">
        <f>C_helper!AE103/C_helper!AE$122</f>
        <v>0</v>
      </c>
      <c r="AC101">
        <f>C_helper!AF103/C_helper!AF$122</f>
        <v>0</v>
      </c>
      <c r="AD101">
        <f>C_helper!AG103/C_helper!AG$122</f>
        <v>0</v>
      </c>
      <c r="AE101">
        <f>C_helper!AH103/C_helper!AH$122</f>
        <v>0</v>
      </c>
      <c r="AF101">
        <f>C_helper!AI103/C_helper!AI$122</f>
        <v>0</v>
      </c>
      <c r="AG101">
        <f>C_helper!AJ103/C_helper!AJ$122</f>
        <v>0</v>
      </c>
      <c r="AH101">
        <f>C_helper!AK103/C_helper!AK$122</f>
        <v>0</v>
      </c>
      <c r="AI101">
        <f>C_helper!AL103/C_helper!AL$122</f>
        <v>5.3232751244340203E-2</v>
      </c>
      <c r="AJ101">
        <f>C_helper!AM103/C_helper!AM$122</f>
        <v>0</v>
      </c>
      <c r="AK101">
        <f>C_helper!AN103/C_helper!AN$122</f>
        <v>0</v>
      </c>
      <c r="AL101">
        <f>C_helper!AO103/C_helper!AO$122</f>
        <v>0</v>
      </c>
      <c r="AM101">
        <v>0</v>
      </c>
      <c r="AN101">
        <f>C_helper!AQ103/C_helper!AQ$122</f>
        <v>0</v>
      </c>
      <c r="AO101">
        <f>C_helper!AR103/C_helper!AR$122</f>
        <v>0</v>
      </c>
      <c r="AP101">
        <f>C_helper!AS103/C_helper!AS$122</f>
        <v>0</v>
      </c>
      <c r="AQ101">
        <f>C_helper!AT103/C_helper!AT$122</f>
        <v>0</v>
      </c>
      <c r="AR101">
        <f>C_helper!AU103/C_helper!AU$122</f>
        <v>0</v>
      </c>
    </row>
    <row r="102" spans="1:44">
      <c r="A102" t="s">
        <v>148</v>
      </c>
      <c r="B102">
        <f>C_helper!E104/C_helper!E$122</f>
        <v>0</v>
      </c>
      <c r="C102">
        <f>C_helper!F104/C_helper!F$122</f>
        <v>0</v>
      </c>
      <c r="D102">
        <f>C_helper!G104/C_helper!G$122</f>
        <v>0</v>
      </c>
      <c r="E102">
        <f>C_helper!H104/C_helper!H$122</f>
        <v>0</v>
      </c>
      <c r="F102">
        <v>0</v>
      </c>
      <c r="G102">
        <f>C_helper!J104/C_helper!J$122</f>
        <v>0</v>
      </c>
      <c r="H102">
        <f>C_helper!K104/C_helper!K$122</f>
        <v>0</v>
      </c>
      <c r="I102">
        <f>C_helper!L104/C_helper!L$122</f>
        <v>0</v>
      </c>
      <c r="J102">
        <f>C_helper!M104/C_helper!M$122</f>
        <v>0</v>
      </c>
      <c r="K102">
        <f>C_helper!N104/C_helper!N$122</f>
        <v>0</v>
      </c>
      <c r="L102">
        <f>C_helper!O104/C_helper!O$122</f>
        <v>0</v>
      </c>
      <c r="M102">
        <f>C_helper!P104/C_helper!P$122</f>
        <v>0</v>
      </c>
      <c r="N102">
        <f>C_helper!Q104/C_helper!Q$122</f>
        <v>0</v>
      </c>
      <c r="O102">
        <f>C_helper!R104/C_helper!R$122</f>
        <v>0</v>
      </c>
      <c r="P102">
        <f>C_helper!S104/C_helper!S$122</f>
        <v>0</v>
      </c>
      <c r="Q102">
        <f>C_helper!T104/C_helper!T$122</f>
        <v>0</v>
      </c>
      <c r="R102">
        <f>C_helper!U104/C_helper!U$122</f>
        <v>0</v>
      </c>
      <c r="S102">
        <f>C_helper!V104/C_helper!V$122</f>
        <v>0</v>
      </c>
      <c r="T102">
        <f>C_helper!W104/C_helper!W$122</f>
        <v>0</v>
      </c>
      <c r="U102">
        <f>C_helper!X104/C_helper!X$122</f>
        <v>0</v>
      </c>
      <c r="V102">
        <f>C_helper!Y104/C_helper!Y$122</f>
        <v>0</v>
      </c>
      <c r="W102">
        <f>C_helper!Z104/C_helper!Z$122</f>
        <v>0</v>
      </c>
      <c r="X102">
        <f>C_helper!AA104/C_helper!AA$122</f>
        <v>0</v>
      </c>
      <c r="Y102">
        <f>C_helper!AB104/C_helper!AB$122</f>
        <v>0</v>
      </c>
      <c r="Z102">
        <f>C_helper!AC104/C_helper!AC$122</f>
        <v>0</v>
      </c>
      <c r="AA102">
        <f>C_helper!AD104/C_helper!AD$122</f>
        <v>0</v>
      </c>
      <c r="AB102">
        <f>C_helper!AE104/C_helper!AE$122</f>
        <v>0</v>
      </c>
      <c r="AC102">
        <f>C_helper!AF104/C_helper!AF$122</f>
        <v>0</v>
      </c>
      <c r="AD102">
        <f>C_helper!AG104/C_helper!AG$122</f>
        <v>0</v>
      </c>
      <c r="AE102">
        <f>C_helper!AH104/C_helper!AH$122</f>
        <v>0</v>
      </c>
      <c r="AF102">
        <f>C_helper!AI104/C_helper!AI$122</f>
        <v>0</v>
      </c>
      <c r="AG102">
        <f>C_helper!AJ104/C_helper!AJ$122</f>
        <v>0</v>
      </c>
      <c r="AH102">
        <f>C_helper!AK104/C_helper!AK$122</f>
        <v>0</v>
      </c>
      <c r="AI102">
        <f>C_helper!AL104/C_helper!AL$122</f>
        <v>0.17779235762616352</v>
      </c>
      <c r="AJ102">
        <f>C_helper!AM104/C_helper!AM$122</f>
        <v>0</v>
      </c>
      <c r="AK102">
        <f>C_helper!AN104/C_helper!AN$122</f>
        <v>0</v>
      </c>
      <c r="AL102">
        <f>C_helper!AO104/C_helper!AO$122</f>
        <v>0</v>
      </c>
      <c r="AM102">
        <v>0</v>
      </c>
      <c r="AN102">
        <f>C_helper!AQ104/C_helper!AQ$122</f>
        <v>0</v>
      </c>
      <c r="AO102">
        <f>C_helper!AR104/C_helper!AR$122</f>
        <v>0</v>
      </c>
      <c r="AP102">
        <f>C_helper!AS104/C_helper!AS$122</f>
        <v>0</v>
      </c>
      <c r="AQ102">
        <f>C_helper!AT104/C_helper!AT$122</f>
        <v>0</v>
      </c>
      <c r="AR102">
        <f>C_helper!AU104/C_helper!AU$122</f>
        <v>0</v>
      </c>
    </row>
    <row r="103" spans="1:44">
      <c r="A103" t="s">
        <v>149</v>
      </c>
      <c r="B103">
        <f>C_helper!E105/C_helper!E$122</f>
        <v>0</v>
      </c>
      <c r="C103">
        <f>C_helper!F105/C_helper!F$122</f>
        <v>0</v>
      </c>
      <c r="D103">
        <f>C_helper!G105/C_helper!G$122</f>
        <v>0</v>
      </c>
      <c r="E103">
        <f>C_helper!H105/C_helper!H$122</f>
        <v>0</v>
      </c>
      <c r="F103">
        <v>0</v>
      </c>
      <c r="G103">
        <f>C_helper!J105/C_helper!J$122</f>
        <v>0</v>
      </c>
      <c r="H103">
        <f>C_helper!K105/C_helper!K$122</f>
        <v>0</v>
      </c>
      <c r="I103">
        <f>C_helper!L105/C_helper!L$122</f>
        <v>0</v>
      </c>
      <c r="J103">
        <f>C_helper!M105/C_helper!M$122</f>
        <v>0</v>
      </c>
      <c r="K103">
        <f>C_helper!N105/C_helper!N$122</f>
        <v>0</v>
      </c>
      <c r="L103">
        <f>C_helper!O105/C_helper!O$122</f>
        <v>0</v>
      </c>
      <c r="M103">
        <f>C_helper!P105/C_helper!P$122</f>
        <v>0</v>
      </c>
      <c r="N103">
        <f>C_helper!Q105/C_helper!Q$122</f>
        <v>0</v>
      </c>
      <c r="O103">
        <f>C_helper!R105/C_helper!R$122</f>
        <v>0</v>
      </c>
      <c r="P103">
        <f>C_helper!S105/C_helper!S$122</f>
        <v>0</v>
      </c>
      <c r="Q103">
        <f>C_helper!T105/C_helper!T$122</f>
        <v>0</v>
      </c>
      <c r="R103">
        <f>C_helper!U105/C_helper!U$122</f>
        <v>0</v>
      </c>
      <c r="S103">
        <f>C_helper!V105/C_helper!V$122</f>
        <v>0</v>
      </c>
      <c r="T103">
        <f>C_helper!W105/C_helper!W$122</f>
        <v>0</v>
      </c>
      <c r="U103">
        <f>C_helper!X105/C_helper!X$122</f>
        <v>0</v>
      </c>
      <c r="V103">
        <f>C_helper!Y105/C_helper!Y$122</f>
        <v>0</v>
      </c>
      <c r="W103">
        <f>C_helper!Z105/C_helper!Z$122</f>
        <v>0</v>
      </c>
      <c r="X103">
        <f>C_helper!AA105/C_helper!AA$122</f>
        <v>3.9033977172956272E-2</v>
      </c>
      <c r="Y103">
        <f>C_helper!AB105/C_helper!AB$122</f>
        <v>0</v>
      </c>
      <c r="Z103">
        <f>C_helper!AC105/C_helper!AC$122</f>
        <v>0</v>
      </c>
      <c r="AA103">
        <f>C_helper!AD105/C_helper!AD$122</f>
        <v>0</v>
      </c>
      <c r="AB103">
        <f>C_helper!AE105/C_helper!AE$122</f>
        <v>0</v>
      </c>
      <c r="AC103">
        <f>C_helper!AF105/C_helper!AF$122</f>
        <v>9.4799174886725352E-5</v>
      </c>
      <c r="AD103">
        <f>C_helper!AG105/C_helper!AG$122</f>
        <v>0</v>
      </c>
      <c r="AE103">
        <f>C_helper!AH105/C_helper!AH$122</f>
        <v>0</v>
      </c>
      <c r="AF103">
        <f>C_helper!AI105/C_helper!AI$122</f>
        <v>7.4835857771761542E-3</v>
      </c>
      <c r="AG103">
        <f>C_helper!AJ105/C_helper!AJ$122</f>
        <v>0</v>
      </c>
      <c r="AH103">
        <f>C_helper!AK105/C_helper!AK$122</f>
        <v>0</v>
      </c>
      <c r="AI103">
        <f>C_helper!AL105/C_helper!AL$122</f>
        <v>0.17573985993104621</v>
      </c>
      <c r="AJ103">
        <f>C_helper!AM105/C_helper!AM$122</f>
        <v>0</v>
      </c>
      <c r="AK103">
        <f>C_helper!AN105/C_helper!AN$122</f>
        <v>0</v>
      </c>
      <c r="AL103">
        <f>C_helper!AO105/C_helper!AO$122</f>
        <v>0</v>
      </c>
      <c r="AM103">
        <v>0</v>
      </c>
      <c r="AN103">
        <f>C_helper!AQ105/C_helper!AQ$122</f>
        <v>0</v>
      </c>
      <c r="AO103">
        <f>C_helper!AR105/C_helper!AR$122</f>
        <v>0</v>
      </c>
      <c r="AP103">
        <f>C_helper!AS105/C_helper!AS$122</f>
        <v>0</v>
      </c>
      <c r="AQ103">
        <f>C_helper!AT105/C_helper!AT$122</f>
        <v>0</v>
      </c>
      <c r="AR103">
        <f>C_helper!AU105/C_helper!AU$122</f>
        <v>0</v>
      </c>
    </row>
    <row r="104" spans="1:44">
      <c r="A104" t="s">
        <v>150</v>
      </c>
      <c r="B104">
        <f>C_helper!E106/C_helper!E$122</f>
        <v>0</v>
      </c>
      <c r="C104">
        <f>C_helper!F106/C_helper!F$122</f>
        <v>0</v>
      </c>
      <c r="D104">
        <f>C_helper!G106/C_helper!G$122</f>
        <v>0</v>
      </c>
      <c r="E104">
        <f>C_helper!H106/C_helper!H$122</f>
        <v>0</v>
      </c>
      <c r="F104">
        <v>0</v>
      </c>
      <c r="G104">
        <f>C_helper!J106/C_helper!J$122</f>
        <v>0</v>
      </c>
      <c r="H104">
        <f>C_helper!K106/C_helper!K$122</f>
        <v>0</v>
      </c>
      <c r="I104">
        <f>C_helper!L106/C_helper!L$122</f>
        <v>0</v>
      </c>
      <c r="J104">
        <f>C_helper!M106/C_helper!M$122</f>
        <v>0</v>
      </c>
      <c r="K104">
        <f>C_helper!N106/C_helper!N$122</f>
        <v>0</v>
      </c>
      <c r="L104">
        <f>C_helper!O106/C_helper!O$122</f>
        <v>0</v>
      </c>
      <c r="M104">
        <f>C_helper!P106/C_helper!P$122</f>
        <v>0</v>
      </c>
      <c r="N104">
        <f>C_helper!Q106/C_helper!Q$122</f>
        <v>0</v>
      </c>
      <c r="O104">
        <f>C_helper!R106/C_helper!R$122</f>
        <v>0</v>
      </c>
      <c r="P104">
        <f>C_helper!S106/C_helper!S$122</f>
        <v>0</v>
      </c>
      <c r="Q104">
        <f>C_helper!T106/C_helper!T$122</f>
        <v>0</v>
      </c>
      <c r="R104">
        <f>C_helper!U106/C_helper!U$122</f>
        <v>0</v>
      </c>
      <c r="S104">
        <f>C_helper!V106/C_helper!V$122</f>
        <v>0</v>
      </c>
      <c r="T104">
        <f>C_helper!W106/C_helper!W$122</f>
        <v>0</v>
      </c>
      <c r="U104">
        <f>C_helper!X106/C_helper!X$122</f>
        <v>0</v>
      </c>
      <c r="V104">
        <f>C_helper!Y106/C_helper!Y$122</f>
        <v>1</v>
      </c>
      <c r="W104">
        <f>C_helper!Z106/C_helper!Z$122</f>
        <v>0</v>
      </c>
      <c r="X104">
        <f>C_helper!AA106/C_helper!AA$122</f>
        <v>1.7717115955019431E-5</v>
      </c>
      <c r="Y104">
        <f>C_helper!AB106/C_helper!AB$122</f>
        <v>0</v>
      </c>
      <c r="Z104">
        <f>C_helper!AC106/C_helper!AC$122</f>
        <v>0</v>
      </c>
      <c r="AA104">
        <f>C_helper!AD106/C_helper!AD$122</f>
        <v>0</v>
      </c>
      <c r="AB104">
        <f>C_helper!AE106/C_helper!AE$122</f>
        <v>0</v>
      </c>
      <c r="AC104">
        <f>C_helper!AF106/C_helper!AF$122</f>
        <v>4.2353243533042691E-6</v>
      </c>
      <c r="AD104">
        <f>C_helper!AG106/C_helper!AG$122</f>
        <v>0</v>
      </c>
      <c r="AE104">
        <f>C_helper!AH106/C_helper!AH$122</f>
        <v>0</v>
      </c>
      <c r="AF104">
        <f>C_helper!AI106/C_helper!AI$122</f>
        <v>0</v>
      </c>
      <c r="AG104">
        <f>C_helper!AJ106/C_helper!AJ$122</f>
        <v>0</v>
      </c>
      <c r="AH104">
        <f>C_helper!AK106/C_helper!AK$122</f>
        <v>0</v>
      </c>
      <c r="AI104">
        <f>C_helper!AL106/C_helper!AL$122</f>
        <v>0</v>
      </c>
      <c r="AJ104">
        <f>C_helper!AM106/C_helper!AM$122</f>
        <v>0</v>
      </c>
      <c r="AK104">
        <f>C_helper!AN106/C_helper!AN$122</f>
        <v>0</v>
      </c>
      <c r="AL104">
        <f>C_helper!AO106/C_helper!AO$122</f>
        <v>0</v>
      </c>
      <c r="AM104">
        <v>0</v>
      </c>
      <c r="AN104">
        <f>C_helper!AQ106/C_helper!AQ$122</f>
        <v>0</v>
      </c>
      <c r="AO104">
        <f>C_helper!AR106/C_helper!AR$122</f>
        <v>0</v>
      </c>
      <c r="AP104">
        <f>C_helper!AS106/C_helper!AS$122</f>
        <v>0</v>
      </c>
      <c r="AQ104">
        <f>C_helper!AT106/C_helper!AT$122</f>
        <v>0</v>
      </c>
      <c r="AR104">
        <f>C_helper!AU106/C_helper!AU$122</f>
        <v>0</v>
      </c>
    </row>
    <row r="105" spans="1:44">
      <c r="A105" t="s">
        <v>151</v>
      </c>
      <c r="B105">
        <f>C_helper!E107/C_helper!E$122</f>
        <v>0</v>
      </c>
      <c r="C105">
        <f>C_helper!F107/C_helper!F$122</f>
        <v>0</v>
      </c>
      <c r="D105">
        <f>C_helper!G107/C_helper!G$122</f>
        <v>0</v>
      </c>
      <c r="E105">
        <f>C_helper!H107/C_helper!H$122</f>
        <v>0</v>
      </c>
      <c r="F105">
        <v>0</v>
      </c>
      <c r="G105">
        <f>C_helper!J107/C_helper!J$122</f>
        <v>0</v>
      </c>
      <c r="H105">
        <f>C_helper!K107/C_helper!K$122</f>
        <v>0</v>
      </c>
      <c r="I105">
        <f>C_helper!L107/C_helper!L$122</f>
        <v>0</v>
      </c>
      <c r="J105">
        <f>C_helper!M107/C_helper!M$122</f>
        <v>0</v>
      </c>
      <c r="K105">
        <f>C_helper!N107/C_helper!N$122</f>
        <v>0</v>
      </c>
      <c r="L105">
        <f>C_helper!O107/C_helper!O$122</f>
        <v>0</v>
      </c>
      <c r="M105">
        <f>C_helper!P107/C_helper!P$122</f>
        <v>0</v>
      </c>
      <c r="N105">
        <f>C_helper!Q107/C_helper!Q$122</f>
        <v>0</v>
      </c>
      <c r="O105">
        <f>C_helper!R107/C_helper!R$122</f>
        <v>0</v>
      </c>
      <c r="P105">
        <f>C_helper!S107/C_helper!S$122</f>
        <v>0</v>
      </c>
      <c r="Q105">
        <f>C_helper!T107/C_helper!T$122</f>
        <v>0</v>
      </c>
      <c r="R105">
        <f>C_helper!U107/C_helper!U$122</f>
        <v>0</v>
      </c>
      <c r="S105">
        <f>C_helper!V107/C_helper!V$122</f>
        <v>0</v>
      </c>
      <c r="T105">
        <f>C_helper!W107/C_helper!W$122</f>
        <v>0</v>
      </c>
      <c r="U105">
        <f>C_helper!X107/C_helper!X$122</f>
        <v>0.96970197963231797</v>
      </c>
      <c r="V105">
        <f>C_helper!Y107/C_helper!Y$122</f>
        <v>0</v>
      </c>
      <c r="W105">
        <f>C_helper!Z107/C_helper!Z$122</f>
        <v>0</v>
      </c>
      <c r="X105">
        <f>C_helper!AA107/C_helper!AA$122</f>
        <v>1.8859967280909146E-3</v>
      </c>
      <c r="Y105">
        <f>C_helper!AB107/C_helper!AB$122</f>
        <v>0</v>
      </c>
      <c r="Z105">
        <f>C_helper!AC107/C_helper!AC$122</f>
        <v>0</v>
      </c>
      <c r="AA105">
        <f>C_helper!AD107/C_helper!AD$122</f>
        <v>0</v>
      </c>
      <c r="AB105">
        <f>C_helper!AE107/C_helper!AE$122</f>
        <v>0</v>
      </c>
      <c r="AC105">
        <f>C_helper!AF107/C_helper!AF$122</f>
        <v>1.0047631178583533E-4</v>
      </c>
      <c r="AD105">
        <f>C_helper!AG107/C_helper!AG$122</f>
        <v>0</v>
      </c>
      <c r="AE105">
        <f>C_helper!AH107/C_helper!AH$122</f>
        <v>0</v>
      </c>
      <c r="AF105">
        <f>C_helper!AI107/C_helper!AI$122</f>
        <v>0</v>
      </c>
      <c r="AG105">
        <f>C_helper!AJ107/C_helper!AJ$122</f>
        <v>0</v>
      </c>
      <c r="AH105">
        <f>C_helper!AK107/C_helper!AK$122</f>
        <v>0</v>
      </c>
      <c r="AI105">
        <f>C_helper!AL107/C_helper!AL$122</f>
        <v>0</v>
      </c>
      <c r="AJ105">
        <f>C_helper!AM107/C_helper!AM$122</f>
        <v>0</v>
      </c>
      <c r="AK105">
        <f>C_helper!AN107/C_helper!AN$122</f>
        <v>0</v>
      </c>
      <c r="AL105">
        <f>C_helper!AO107/C_helper!AO$122</f>
        <v>0</v>
      </c>
      <c r="AM105">
        <v>0</v>
      </c>
      <c r="AN105">
        <f>C_helper!AQ107/C_helper!AQ$122</f>
        <v>0</v>
      </c>
      <c r="AO105">
        <f>C_helper!AR107/C_helper!AR$122</f>
        <v>0</v>
      </c>
      <c r="AP105">
        <f>C_helper!AS107/C_helper!AS$122</f>
        <v>0</v>
      </c>
      <c r="AQ105">
        <f>C_helper!AT107/C_helper!AT$122</f>
        <v>0</v>
      </c>
      <c r="AR105">
        <f>C_helper!AU107/C_helper!AU$122</f>
        <v>0</v>
      </c>
    </row>
    <row r="106" spans="1:44">
      <c r="A106" t="s">
        <v>152</v>
      </c>
      <c r="B106">
        <f>C_helper!E108/C_helper!E$122</f>
        <v>0</v>
      </c>
      <c r="C106">
        <f>C_helper!F108/C_helper!F$122</f>
        <v>0</v>
      </c>
      <c r="D106">
        <f>C_helper!G108/C_helper!G$122</f>
        <v>0</v>
      </c>
      <c r="E106">
        <f>C_helper!H108/C_helper!H$122</f>
        <v>0</v>
      </c>
      <c r="F106">
        <v>0</v>
      </c>
      <c r="G106">
        <f>C_helper!J108/C_helper!J$122</f>
        <v>0</v>
      </c>
      <c r="H106">
        <f>C_helper!K108/C_helper!K$122</f>
        <v>0</v>
      </c>
      <c r="I106">
        <f>C_helper!L108/C_helper!L$122</f>
        <v>0</v>
      </c>
      <c r="J106">
        <f>C_helper!M108/C_helper!M$122</f>
        <v>0</v>
      </c>
      <c r="K106">
        <f>C_helper!N108/C_helper!N$122</f>
        <v>0</v>
      </c>
      <c r="L106">
        <f>C_helper!O108/C_helper!O$122</f>
        <v>0</v>
      </c>
      <c r="M106">
        <f>C_helper!P108/C_helper!P$122</f>
        <v>0</v>
      </c>
      <c r="N106">
        <f>C_helper!Q108/C_helper!Q$122</f>
        <v>0</v>
      </c>
      <c r="O106">
        <f>C_helper!R108/C_helper!R$122</f>
        <v>0</v>
      </c>
      <c r="P106">
        <f>C_helper!S108/C_helper!S$122</f>
        <v>0</v>
      </c>
      <c r="Q106">
        <f>C_helper!T108/C_helper!T$122</f>
        <v>0</v>
      </c>
      <c r="R106">
        <f>C_helper!U108/C_helper!U$122</f>
        <v>0</v>
      </c>
      <c r="S106">
        <f>C_helper!V108/C_helper!V$122</f>
        <v>0</v>
      </c>
      <c r="T106">
        <f>C_helper!W108/C_helper!W$122</f>
        <v>0</v>
      </c>
      <c r="U106">
        <f>C_helper!X108/C_helper!X$122</f>
        <v>0</v>
      </c>
      <c r="V106">
        <f>C_helper!Y108/C_helper!Y$122</f>
        <v>0</v>
      </c>
      <c r="W106">
        <f>C_helper!Z108/C_helper!Z$122</f>
        <v>0</v>
      </c>
      <c r="X106">
        <f>C_helper!AA108/C_helper!AA$122</f>
        <v>0</v>
      </c>
      <c r="Y106">
        <f>C_helper!AB108/C_helper!AB$122</f>
        <v>0</v>
      </c>
      <c r="Z106">
        <f>C_helper!AC108/C_helper!AC$122</f>
        <v>0</v>
      </c>
      <c r="AA106">
        <f>C_helper!AD108/C_helper!AD$122</f>
        <v>0</v>
      </c>
      <c r="AB106">
        <f>C_helper!AE108/C_helper!AE$122</f>
        <v>0</v>
      </c>
      <c r="AC106">
        <f>C_helper!AF108/C_helper!AF$122</f>
        <v>0</v>
      </c>
      <c r="AD106">
        <f>C_helper!AG108/C_helper!AG$122</f>
        <v>0</v>
      </c>
      <c r="AE106">
        <f>C_helper!AH108/C_helper!AH$122</f>
        <v>0</v>
      </c>
      <c r="AF106">
        <f>C_helper!AI108/C_helper!AI$122</f>
        <v>0</v>
      </c>
      <c r="AG106">
        <f>C_helper!AJ108/C_helper!AJ$122</f>
        <v>0</v>
      </c>
      <c r="AH106">
        <f>C_helper!AK108/C_helper!AK$122</f>
        <v>0</v>
      </c>
      <c r="AI106">
        <f>C_helper!AL108/C_helper!AL$122</f>
        <v>0</v>
      </c>
      <c r="AJ106">
        <f>C_helper!AM108/C_helper!AM$122</f>
        <v>5.8491728383202966E-3</v>
      </c>
      <c r="AK106">
        <f>C_helper!AN108/C_helper!AN$122</f>
        <v>0</v>
      </c>
      <c r="AL106">
        <f>C_helper!AO108/C_helper!AO$122</f>
        <v>0</v>
      </c>
      <c r="AM106">
        <v>0</v>
      </c>
      <c r="AN106">
        <f>C_helper!AQ108/C_helper!AQ$122</f>
        <v>0</v>
      </c>
      <c r="AO106">
        <f>C_helper!AR108/C_helper!AR$122</f>
        <v>8.0532206047755323E-2</v>
      </c>
      <c r="AP106">
        <f>C_helper!AS108/C_helper!AS$122</f>
        <v>0</v>
      </c>
      <c r="AQ106">
        <f>C_helper!AT108/C_helper!AT$122</f>
        <v>0</v>
      </c>
      <c r="AR106">
        <f>C_helper!AU108/C_helper!AU$122</f>
        <v>0</v>
      </c>
    </row>
    <row r="107" spans="1:44">
      <c r="A107" t="s">
        <v>153</v>
      </c>
      <c r="B107">
        <f>C_helper!E109/C_helper!E$122</f>
        <v>0</v>
      </c>
      <c r="C107">
        <f>C_helper!F109/C_helper!F$122</f>
        <v>0</v>
      </c>
      <c r="D107">
        <f>C_helper!G109/C_helper!G$122</f>
        <v>0</v>
      </c>
      <c r="E107">
        <f>C_helper!H109/C_helper!H$122</f>
        <v>0</v>
      </c>
      <c r="F107">
        <v>0</v>
      </c>
      <c r="G107">
        <f>C_helper!J109/C_helper!J$122</f>
        <v>0</v>
      </c>
      <c r="H107">
        <f>C_helper!K109/C_helper!K$122</f>
        <v>0</v>
      </c>
      <c r="I107">
        <f>C_helper!L109/C_helper!L$122</f>
        <v>0</v>
      </c>
      <c r="J107">
        <f>C_helper!M109/C_helper!M$122</f>
        <v>0</v>
      </c>
      <c r="K107">
        <f>C_helper!N109/C_helper!N$122</f>
        <v>0</v>
      </c>
      <c r="L107">
        <f>C_helper!O109/C_helper!O$122</f>
        <v>0</v>
      </c>
      <c r="M107">
        <f>C_helper!P109/C_helper!P$122</f>
        <v>0</v>
      </c>
      <c r="N107">
        <f>C_helper!Q109/C_helper!Q$122</f>
        <v>0</v>
      </c>
      <c r="O107">
        <f>C_helper!R109/C_helper!R$122</f>
        <v>0</v>
      </c>
      <c r="P107">
        <f>C_helper!S109/C_helper!S$122</f>
        <v>0</v>
      </c>
      <c r="Q107">
        <f>C_helper!T109/C_helper!T$122</f>
        <v>0</v>
      </c>
      <c r="R107">
        <f>C_helper!U109/C_helper!U$122</f>
        <v>0</v>
      </c>
      <c r="S107">
        <f>C_helper!V109/C_helper!V$122</f>
        <v>0</v>
      </c>
      <c r="T107">
        <f>C_helper!W109/C_helper!W$122</f>
        <v>0</v>
      </c>
      <c r="U107">
        <f>C_helper!X109/C_helper!X$122</f>
        <v>0</v>
      </c>
      <c r="V107">
        <f>C_helper!Y109/C_helper!Y$122</f>
        <v>0</v>
      </c>
      <c r="W107">
        <f>C_helper!Z109/C_helper!Z$122</f>
        <v>0</v>
      </c>
      <c r="X107">
        <f>C_helper!AA109/C_helper!AA$122</f>
        <v>0</v>
      </c>
      <c r="Y107">
        <f>C_helper!AB109/C_helper!AB$122</f>
        <v>0</v>
      </c>
      <c r="Z107">
        <f>C_helper!AC109/C_helper!AC$122</f>
        <v>0</v>
      </c>
      <c r="AA107">
        <f>C_helper!AD109/C_helper!AD$122</f>
        <v>0</v>
      </c>
      <c r="AB107">
        <f>C_helper!AE109/C_helper!AE$122</f>
        <v>0</v>
      </c>
      <c r="AC107">
        <f>C_helper!AF109/C_helper!AF$122</f>
        <v>0</v>
      </c>
      <c r="AD107">
        <f>C_helper!AG109/C_helper!AG$122</f>
        <v>0</v>
      </c>
      <c r="AE107">
        <f>C_helper!AH109/C_helper!AH$122</f>
        <v>0</v>
      </c>
      <c r="AF107">
        <f>C_helper!AI109/C_helper!AI$122</f>
        <v>0</v>
      </c>
      <c r="AG107">
        <f>C_helper!AJ109/C_helper!AJ$122</f>
        <v>0</v>
      </c>
      <c r="AH107">
        <f>C_helper!AK109/C_helper!AK$122</f>
        <v>0</v>
      </c>
      <c r="AI107">
        <f>C_helper!AL109/C_helper!AL$122</f>
        <v>0</v>
      </c>
      <c r="AJ107">
        <f>C_helper!AM109/C_helper!AM$122</f>
        <v>3.265685655421964E-2</v>
      </c>
      <c r="AK107">
        <f>C_helper!AN109/C_helper!AN$122</f>
        <v>0</v>
      </c>
      <c r="AL107">
        <f>C_helper!AO109/C_helper!AO$122</f>
        <v>0</v>
      </c>
      <c r="AM107">
        <v>0</v>
      </c>
      <c r="AN107">
        <f>C_helper!AQ109/C_helper!AQ$122</f>
        <v>0</v>
      </c>
      <c r="AO107">
        <f>C_helper!AR109/C_helper!AR$122</f>
        <v>0.91946779395224465</v>
      </c>
      <c r="AP107">
        <f>C_helper!AS109/C_helper!AS$122</f>
        <v>0</v>
      </c>
      <c r="AQ107">
        <f>C_helper!AT109/C_helper!AT$122</f>
        <v>0</v>
      </c>
      <c r="AR107">
        <f>C_helper!AU109/C_helper!AU$122</f>
        <v>0</v>
      </c>
    </row>
    <row r="108" spans="1:44">
      <c r="A108" t="s">
        <v>154</v>
      </c>
      <c r="B108">
        <f>C_helper!E110/C_helper!E$122</f>
        <v>0</v>
      </c>
      <c r="C108">
        <f>C_helper!F110/C_helper!F$122</f>
        <v>0</v>
      </c>
      <c r="D108">
        <f>C_helper!G110/C_helper!G$122</f>
        <v>0</v>
      </c>
      <c r="E108">
        <f>C_helper!H110/C_helper!H$122</f>
        <v>0</v>
      </c>
      <c r="F108">
        <v>0</v>
      </c>
      <c r="G108">
        <f>C_helper!J110/C_helper!J$122</f>
        <v>0</v>
      </c>
      <c r="H108">
        <f>C_helper!K110/C_helper!K$122</f>
        <v>0</v>
      </c>
      <c r="I108">
        <f>C_helper!L110/C_helper!L$122</f>
        <v>0</v>
      </c>
      <c r="J108">
        <f>C_helper!M110/C_helper!M$122</f>
        <v>0</v>
      </c>
      <c r="K108">
        <f>C_helper!N110/C_helper!N$122</f>
        <v>0</v>
      </c>
      <c r="L108">
        <f>C_helper!O110/C_helper!O$122</f>
        <v>0</v>
      </c>
      <c r="M108">
        <f>C_helper!P110/C_helper!P$122</f>
        <v>0</v>
      </c>
      <c r="N108">
        <f>C_helper!Q110/C_helper!Q$122</f>
        <v>1.5748751699393417E-2</v>
      </c>
      <c r="O108">
        <f>C_helper!R110/C_helper!R$122</f>
        <v>0</v>
      </c>
      <c r="P108">
        <f>C_helper!S110/C_helper!S$122</f>
        <v>0</v>
      </c>
      <c r="Q108">
        <f>C_helper!T110/C_helper!T$122</f>
        <v>0</v>
      </c>
      <c r="R108">
        <f>C_helper!U110/C_helper!U$122</f>
        <v>0</v>
      </c>
      <c r="S108">
        <f>C_helper!V110/C_helper!V$122</f>
        <v>0</v>
      </c>
      <c r="T108">
        <f>C_helper!W110/C_helper!W$122</f>
        <v>0</v>
      </c>
      <c r="U108">
        <f>C_helper!X110/C_helper!X$122</f>
        <v>0</v>
      </c>
      <c r="V108">
        <f>C_helper!Y110/C_helper!Y$122</f>
        <v>0</v>
      </c>
      <c r="W108">
        <f>C_helper!Z110/C_helper!Z$122</f>
        <v>0</v>
      </c>
      <c r="X108">
        <f>C_helper!AA110/C_helper!AA$122</f>
        <v>5.9743116281603989E-5</v>
      </c>
      <c r="Y108">
        <f>C_helper!AB110/C_helper!AB$122</f>
        <v>0</v>
      </c>
      <c r="Z108">
        <f>C_helper!AC110/C_helper!AC$122</f>
        <v>0</v>
      </c>
      <c r="AA108">
        <f>C_helper!AD110/C_helper!AD$122</f>
        <v>0</v>
      </c>
      <c r="AB108">
        <f>C_helper!AE110/C_helper!AE$122</f>
        <v>0</v>
      </c>
      <c r="AC108">
        <f>C_helper!AF110/C_helper!AF$122</f>
        <v>5.5599896297632644E-5</v>
      </c>
      <c r="AD108">
        <f>C_helper!AG110/C_helper!AG$122</f>
        <v>0</v>
      </c>
      <c r="AE108">
        <f>C_helper!AH110/C_helper!AH$122</f>
        <v>0</v>
      </c>
      <c r="AF108">
        <f>C_helper!AI110/C_helper!AI$122</f>
        <v>0.12097977604738155</v>
      </c>
      <c r="AG108">
        <f>C_helper!AJ110/C_helper!AJ$122</f>
        <v>0</v>
      </c>
      <c r="AH108">
        <f>C_helper!AK110/C_helper!AK$122</f>
        <v>0</v>
      </c>
      <c r="AI108">
        <f>C_helper!AL110/C_helper!AL$122</f>
        <v>0</v>
      </c>
      <c r="AJ108">
        <f>C_helper!AM110/C_helper!AM$122</f>
        <v>0</v>
      </c>
      <c r="AK108">
        <f>C_helper!AN110/C_helper!AN$122</f>
        <v>0</v>
      </c>
      <c r="AL108">
        <f>C_helper!AO110/C_helper!AO$122</f>
        <v>0</v>
      </c>
      <c r="AM108">
        <v>0</v>
      </c>
      <c r="AN108">
        <f>C_helper!AQ110/C_helper!AQ$122</f>
        <v>0</v>
      </c>
      <c r="AO108">
        <f>C_helper!AR110/C_helper!AR$122</f>
        <v>0</v>
      </c>
      <c r="AP108">
        <f>C_helper!AS110/C_helper!AS$122</f>
        <v>0</v>
      </c>
      <c r="AQ108">
        <f>C_helper!AT110/C_helper!AT$122</f>
        <v>0</v>
      </c>
      <c r="AR108">
        <f>C_helper!AU110/C_helper!AU$122</f>
        <v>0</v>
      </c>
    </row>
    <row r="109" spans="1:44">
      <c r="A109" t="s">
        <v>155</v>
      </c>
      <c r="B109">
        <f>C_helper!E111/C_helper!E$122</f>
        <v>0</v>
      </c>
      <c r="C109">
        <f>C_helper!F111/C_helper!F$122</f>
        <v>0</v>
      </c>
      <c r="D109">
        <f>C_helper!G111/C_helper!G$122</f>
        <v>0</v>
      </c>
      <c r="E109">
        <f>C_helper!H111/C_helper!H$122</f>
        <v>0</v>
      </c>
      <c r="F109">
        <v>0</v>
      </c>
      <c r="G109">
        <f>C_helper!J111/C_helper!J$122</f>
        <v>0</v>
      </c>
      <c r="H109">
        <f>C_helper!K111/C_helper!K$122</f>
        <v>0</v>
      </c>
      <c r="I109">
        <f>C_helper!L111/C_helper!L$122</f>
        <v>0</v>
      </c>
      <c r="J109">
        <f>C_helper!M111/C_helper!M$122</f>
        <v>0</v>
      </c>
      <c r="K109">
        <f>C_helper!N111/C_helper!N$122</f>
        <v>0</v>
      </c>
      <c r="L109">
        <f>C_helper!O111/C_helper!O$122</f>
        <v>0</v>
      </c>
      <c r="M109">
        <f>C_helper!P111/C_helper!P$122</f>
        <v>0</v>
      </c>
      <c r="N109">
        <f>C_helper!Q111/C_helper!Q$122</f>
        <v>0</v>
      </c>
      <c r="O109">
        <f>C_helper!R111/C_helper!R$122</f>
        <v>0</v>
      </c>
      <c r="P109">
        <f>C_helper!S111/C_helper!S$122</f>
        <v>0</v>
      </c>
      <c r="Q109">
        <f>C_helper!T111/C_helper!T$122</f>
        <v>0</v>
      </c>
      <c r="R109">
        <f>C_helper!U111/C_helper!U$122</f>
        <v>0</v>
      </c>
      <c r="S109">
        <f>C_helper!V111/C_helper!V$122</f>
        <v>0</v>
      </c>
      <c r="T109">
        <f>C_helper!W111/C_helper!W$122</f>
        <v>0</v>
      </c>
      <c r="U109">
        <f>C_helper!X111/C_helper!X$122</f>
        <v>0</v>
      </c>
      <c r="V109">
        <f>C_helper!Y111/C_helper!Y$122</f>
        <v>0</v>
      </c>
      <c r="W109">
        <f>C_helper!Z111/C_helper!Z$122</f>
        <v>0</v>
      </c>
      <c r="X109">
        <f>C_helper!AA111/C_helper!AA$122</f>
        <v>6.2607893272760969E-5</v>
      </c>
      <c r="Y109">
        <f>C_helper!AB111/C_helper!AB$122</f>
        <v>0</v>
      </c>
      <c r="Z109">
        <f>C_helper!AC111/C_helper!AC$122</f>
        <v>0</v>
      </c>
      <c r="AA109">
        <f>C_helper!AD111/C_helper!AD$122</f>
        <v>0</v>
      </c>
      <c r="AB109">
        <f>C_helper!AE111/C_helper!AE$122</f>
        <v>0</v>
      </c>
      <c r="AC109">
        <f>C_helper!AF111/C_helper!AF$122</f>
        <v>3.8658598884415565E-5</v>
      </c>
      <c r="AD109">
        <f>C_helper!AG111/C_helper!AG$122</f>
        <v>0</v>
      </c>
      <c r="AE109">
        <f>C_helper!AH111/C_helper!AH$122</f>
        <v>0</v>
      </c>
      <c r="AF109">
        <f>C_helper!AI111/C_helper!AI$122</f>
        <v>3.2862438243163518E-2</v>
      </c>
      <c r="AG109">
        <f>C_helper!AJ111/C_helper!AJ$122</f>
        <v>0</v>
      </c>
      <c r="AH109">
        <f>C_helper!AK111/C_helper!AK$122</f>
        <v>0</v>
      </c>
      <c r="AI109">
        <f>C_helper!AL111/C_helper!AL$122</f>
        <v>0</v>
      </c>
      <c r="AJ109">
        <f>C_helper!AM111/C_helper!AM$122</f>
        <v>0</v>
      </c>
      <c r="AK109">
        <f>C_helper!AN111/C_helper!AN$122</f>
        <v>0</v>
      </c>
      <c r="AL109">
        <f>C_helper!AO111/C_helper!AO$122</f>
        <v>0</v>
      </c>
      <c r="AM109">
        <v>0</v>
      </c>
      <c r="AN109">
        <f>C_helper!AQ111/C_helper!AQ$122</f>
        <v>0</v>
      </c>
      <c r="AO109">
        <f>C_helper!AR111/C_helper!AR$122</f>
        <v>0</v>
      </c>
      <c r="AP109">
        <f>C_helper!AS111/C_helper!AS$122</f>
        <v>0</v>
      </c>
      <c r="AQ109">
        <f>C_helper!AT111/C_helper!AT$122</f>
        <v>0</v>
      </c>
      <c r="AR109">
        <f>C_helper!AU111/C_helper!AU$122</f>
        <v>0</v>
      </c>
    </row>
    <row r="110" spans="1:44">
      <c r="A110" t="s">
        <v>156</v>
      </c>
      <c r="B110">
        <f>C_helper!E112/C_helper!E$122</f>
        <v>0</v>
      </c>
      <c r="C110">
        <f>C_helper!F112/C_helper!F$122</f>
        <v>0</v>
      </c>
      <c r="D110">
        <f>C_helper!G112/C_helper!G$122</f>
        <v>0</v>
      </c>
      <c r="E110">
        <f>C_helper!H112/C_helper!H$122</f>
        <v>0</v>
      </c>
      <c r="F110">
        <v>0</v>
      </c>
      <c r="G110">
        <f>C_helper!J112/C_helper!J$122</f>
        <v>0</v>
      </c>
      <c r="H110">
        <f>C_helper!K112/C_helper!K$122</f>
        <v>0</v>
      </c>
      <c r="I110">
        <f>C_helper!L112/C_helper!L$122</f>
        <v>0</v>
      </c>
      <c r="J110">
        <f>C_helper!M112/C_helper!M$122</f>
        <v>0</v>
      </c>
      <c r="K110">
        <f>C_helper!N112/C_helper!N$122</f>
        <v>0</v>
      </c>
      <c r="L110">
        <f>C_helper!O112/C_helper!O$122</f>
        <v>0</v>
      </c>
      <c r="M110">
        <f>C_helper!P112/C_helper!P$122</f>
        <v>0</v>
      </c>
      <c r="N110">
        <f>C_helper!Q112/C_helper!Q$122</f>
        <v>0</v>
      </c>
      <c r="O110">
        <f>C_helper!R112/C_helper!R$122</f>
        <v>0</v>
      </c>
      <c r="P110">
        <f>C_helper!S112/C_helper!S$122</f>
        <v>0</v>
      </c>
      <c r="Q110">
        <f>C_helper!T112/C_helper!T$122</f>
        <v>0</v>
      </c>
      <c r="R110">
        <f>C_helper!U112/C_helper!U$122</f>
        <v>0</v>
      </c>
      <c r="S110">
        <f>C_helper!V112/C_helper!V$122</f>
        <v>0</v>
      </c>
      <c r="T110">
        <f>C_helper!W112/C_helper!W$122</f>
        <v>0</v>
      </c>
      <c r="U110">
        <f>C_helper!X112/C_helper!X$122</f>
        <v>0</v>
      </c>
      <c r="V110">
        <f>C_helper!Y112/C_helper!Y$122</f>
        <v>0</v>
      </c>
      <c r="W110">
        <f>C_helper!Z112/C_helper!Z$122</f>
        <v>0</v>
      </c>
      <c r="X110">
        <f>C_helper!AA112/C_helper!AA$122</f>
        <v>0</v>
      </c>
      <c r="Y110">
        <f>C_helper!AB112/C_helper!AB$122</f>
        <v>0</v>
      </c>
      <c r="Z110">
        <f>C_helper!AC112/C_helper!AC$122</f>
        <v>0</v>
      </c>
      <c r="AA110">
        <f>C_helper!AD112/C_helper!AD$122</f>
        <v>0</v>
      </c>
      <c r="AB110">
        <f>C_helper!AE112/C_helper!AE$122</f>
        <v>0</v>
      </c>
      <c r="AC110">
        <f>C_helper!AF112/C_helper!AF$122</f>
        <v>0</v>
      </c>
      <c r="AD110">
        <f>C_helper!AG112/C_helper!AG$122</f>
        <v>0</v>
      </c>
      <c r="AE110">
        <f>C_helper!AH112/C_helper!AH$122</f>
        <v>0</v>
      </c>
      <c r="AF110">
        <f>C_helper!AI112/C_helper!AI$122</f>
        <v>5.0662390466828106E-2</v>
      </c>
      <c r="AG110">
        <f>C_helper!AJ112/C_helper!AJ$122</f>
        <v>0</v>
      </c>
      <c r="AH110">
        <f>C_helper!AK112/C_helper!AK$122</f>
        <v>0</v>
      </c>
      <c r="AI110">
        <f>C_helper!AL112/C_helper!AL$122</f>
        <v>0</v>
      </c>
      <c r="AJ110">
        <f>C_helper!AM112/C_helper!AM$122</f>
        <v>0</v>
      </c>
      <c r="AK110">
        <f>C_helper!AN112/C_helper!AN$122</f>
        <v>0</v>
      </c>
      <c r="AL110">
        <f>C_helper!AO112/C_helper!AO$122</f>
        <v>0</v>
      </c>
      <c r="AM110">
        <v>0</v>
      </c>
      <c r="AN110">
        <f>C_helper!AQ112/C_helper!AQ$122</f>
        <v>0</v>
      </c>
      <c r="AO110">
        <f>C_helper!AR112/C_helper!AR$122</f>
        <v>0</v>
      </c>
      <c r="AP110">
        <f>C_helper!AS112/C_helper!AS$122</f>
        <v>0</v>
      </c>
      <c r="AQ110">
        <f>C_helper!AT112/C_helper!AT$122</f>
        <v>0</v>
      </c>
      <c r="AR110">
        <f>C_helper!AU112/C_helper!AU$122</f>
        <v>0</v>
      </c>
    </row>
    <row r="111" spans="1:44">
      <c r="A111" t="s">
        <v>157</v>
      </c>
      <c r="B111">
        <f>C_helper!E113/C_helper!E$122</f>
        <v>0</v>
      </c>
      <c r="C111">
        <f>C_helper!F113/C_helper!F$122</f>
        <v>0</v>
      </c>
      <c r="D111">
        <f>C_helper!G113/C_helper!G$122</f>
        <v>0</v>
      </c>
      <c r="E111">
        <f>C_helper!H113/C_helper!H$122</f>
        <v>0</v>
      </c>
      <c r="F111">
        <v>0</v>
      </c>
      <c r="G111">
        <f>C_helper!J113/C_helper!J$122</f>
        <v>0</v>
      </c>
      <c r="H111">
        <f>C_helper!K113/C_helper!K$122</f>
        <v>0</v>
      </c>
      <c r="I111">
        <f>C_helper!L113/C_helper!L$122</f>
        <v>0</v>
      </c>
      <c r="J111">
        <f>C_helper!M113/C_helper!M$122</f>
        <v>0</v>
      </c>
      <c r="K111">
        <f>C_helper!N113/C_helper!N$122</f>
        <v>0</v>
      </c>
      <c r="L111">
        <f>C_helper!O113/C_helper!O$122</f>
        <v>0</v>
      </c>
      <c r="M111">
        <f>C_helper!P113/C_helper!P$122</f>
        <v>0</v>
      </c>
      <c r="N111">
        <f>C_helper!Q113/C_helper!Q$122</f>
        <v>0</v>
      </c>
      <c r="O111">
        <f>C_helper!R113/C_helper!R$122</f>
        <v>0</v>
      </c>
      <c r="P111">
        <f>C_helper!S113/C_helper!S$122</f>
        <v>0</v>
      </c>
      <c r="Q111">
        <f>C_helper!T113/C_helper!T$122</f>
        <v>0</v>
      </c>
      <c r="R111">
        <f>C_helper!U113/C_helper!U$122</f>
        <v>0</v>
      </c>
      <c r="S111">
        <f>C_helper!V113/C_helper!V$122</f>
        <v>0</v>
      </c>
      <c r="T111">
        <f>C_helper!W113/C_helper!W$122</f>
        <v>0</v>
      </c>
      <c r="U111">
        <f>C_helper!X113/C_helper!X$122</f>
        <v>0</v>
      </c>
      <c r="V111">
        <f>C_helper!Y113/C_helper!Y$122</f>
        <v>0</v>
      </c>
      <c r="W111">
        <f>C_helper!Z113/C_helper!Z$122</f>
        <v>0</v>
      </c>
      <c r="X111">
        <f>C_helper!AA113/C_helper!AA$122</f>
        <v>7.9574048268933441E-5</v>
      </c>
      <c r="Y111">
        <f>C_helper!AB113/C_helper!AB$122</f>
        <v>0</v>
      </c>
      <c r="Z111">
        <f>C_helper!AC113/C_helper!AC$122</f>
        <v>0</v>
      </c>
      <c r="AA111">
        <f>C_helper!AD113/C_helper!AD$122</f>
        <v>0</v>
      </c>
      <c r="AB111">
        <f>C_helper!AE113/C_helper!AE$122</f>
        <v>0</v>
      </c>
      <c r="AC111">
        <f>C_helper!AF113/C_helper!AF$122</f>
        <v>3.604531364514272E-5</v>
      </c>
      <c r="AD111">
        <f>C_helper!AG113/C_helper!AG$122</f>
        <v>0</v>
      </c>
      <c r="AE111">
        <f>C_helper!AH113/C_helper!AH$122</f>
        <v>0</v>
      </c>
      <c r="AF111">
        <f>C_helper!AI113/C_helper!AI$122</f>
        <v>0.22489868130296836</v>
      </c>
      <c r="AG111">
        <f>C_helper!AJ113/C_helper!AJ$122</f>
        <v>0</v>
      </c>
      <c r="AH111">
        <f>C_helper!AK113/C_helper!AK$122</f>
        <v>0</v>
      </c>
      <c r="AI111">
        <f>C_helper!AL113/C_helper!AL$122</f>
        <v>0</v>
      </c>
      <c r="AJ111">
        <f>C_helper!AM113/C_helper!AM$122</f>
        <v>0</v>
      </c>
      <c r="AK111">
        <f>C_helper!AN113/C_helper!AN$122</f>
        <v>0</v>
      </c>
      <c r="AL111">
        <f>C_helper!AO113/C_helper!AO$122</f>
        <v>0</v>
      </c>
      <c r="AM111">
        <v>0</v>
      </c>
      <c r="AN111">
        <f>C_helper!AQ113/C_helper!AQ$122</f>
        <v>0</v>
      </c>
      <c r="AO111">
        <f>C_helper!AR113/C_helper!AR$122</f>
        <v>0</v>
      </c>
      <c r="AP111">
        <f>C_helper!AS113/C_helper!AS$122</f>
        <v>0</v>
      </c>
      <c r="AQ111">
        <f>C_helper!AT113/C_helper!AT$122</f>
        <v>0</v>
      </c>
      <c r="AR111">
        <f>C_helper!AU113/C_helper!AU$122</f>
        <v>0</v>
      </c>
    </row>
    <row r="112" spans="1:44">
      <c r="A112" t="s">
        <v>158</v>
      </c>
      <c r="B112">
        <f>C_helper!E114/C_helper!E$122</f>
        <v>0</v>
      </c>
      <c r="C112">
        <f>C_helper!F114/C_helper!F$122</f>
        <v>0</v>
      </c>
      <c r="D112">
        <f>C_helper!G114/C_helper!G$122</f>
        <v>0</v>
      </c>
      <c r="E112">
        <f>C_helper!H114/C_helper!H$122</f>
        <v>0</v>
      </c>
      <c r="F112">
        <v>0</v>
      </c>
      <c r="G112">
        <f>C_helper!J114/C_helper!J$122</f>
        <v>0</v>
      </c>
      <c r="H112">
        <f>C_helper!K114/C_helper!K$122</f>
        <v>0</v>
      </c>
      <c r="I112">
        <f>C_helper!L114/C_helper!L$122</f>
        <v>0</v>
      </c>
      <c r="J112">
        <f>C_helper!M114/C_helper!M$122</f>
        <v>0</v>
      </c>
      <c r="K112">
        <f>C_helper!N114/C_helper!N$122</f>
        <v>0</v>
      </c>
      <c r="L112">
        <f>C_helper!O114/C_helper!O$122</f>
        <v>0</v>
      </c>
      <c r="M112">
        <f>C_helper!P114/C_helper!P$122</f>
        <v>0</v>
      </c>
      <c r="N112">
        <f>C_helper!Q114/C_helper!Q$122</f>
        <v>0</v>
      </c>
      <c r="O112">
        <f>C_helper!R114/C_helper!R$122</f>
        <v>0</v>
      </c>
      <c r="P112">
        <f>C_helper!S114/C_helper!S$122</f>
        <v>0</v>
      </c>
      <c r="Q112">
        <f>C_helper!T114/C_helper!T$122</f>
        <v>0</v>
      </c>
      <c r="R112">
        <f>C_helper!U114/C_helper!U$122</f>
        <v>0</v>
      </c>
      <c r="S112">
        <f>C_helper!V114/C_helper!V$122</f>
        <v>0</v>
      </c>
      <c r="T112">
        <f>C_helper!W114/C_helper!W$122</f>
        <v>0</v>
      </c>
      <c r="U112">
        <f>C_helper!X114/C_helper!X$122</f>
        <v>0</v>
      </c>
      <c r="V112">
        <f>C_helper!Y114/C_helper!Y$122</f>
        <v>0</v>
      </c>
      <c r="W112">
        <f>C_helper!Z114/C_helper!Z$122</f>
        <v>0</v>
      </c>
      <c r="X112">
        <f>C_helper!AA114/C_helper!AA$122</f>
        <v>5.1766242096518307E-4</v>
      </c>
      <c r="Y112">
        <f>C_helper!AB114/C_helper!AB$122</f>
        <v>0</v>
      </c>
      <c r="Z112">
        <f>C_helper!AC114/C_helper!AC$122</f>
        <v>0</v>
      </c>
      <c r="AA112">
        <f>C_helper!AD114/C_helper!AD$122</f>
        <v>0</v>
      </c>
      <c r="AB112">
        <f>C_helper!AE114/C_helper!AE$122</f>
        <v>0</v>
      </c>
      <c r="AC112">
        <f>C_helper!AF114/C_helper!AF$122</f>
        <v>9.3717815477371066E-5</v>
      </c>
      <c r="AD112">
        <f>C_helper!AG114/C_helper!AG$122</f>
        <v>0</v>
      </c>
      <c r="AE112">
        <f>C_helper!AH114/C_helper!AH$122</f>
        <v>0</v>
      </c>
      <c r="AF112">
        <f>C_helper!AI114/C_helper!AI$122</f>
        <v>0.1061086915171639</v>
      </c>
      <c r="AG112">
        <f>C_helper!AJ114/C_helper!AJ$122</f>
        <v>0</v>
      </c>
      <c r="AH112">
        <f>C_helper!AK114/C_helper!AK$122</f>
        <v>0</v>
      </c>
      <c r="AI112">
        <f>C_helper!AL114/C_helper!AL$122</f>
        <v>0</v>
      </c>
      <c r="AJ112">
        <f>C_helper!AM114/C_helper!AM$122</f>
        <v>0</v>
      </c>
      <c r="AK112">
        <f>C_helper!AN114/C_helper!AN$122</f>
        <v>0</v>
      </c>
      <c r="AL112">
        <f>C_helper!AO114/C_helper!AO$122</f>
        <v>0</v>
      </c>
      <c r="AM112">
        <v>0</v>
      </c>
      <c r="AN112">
        <f>C_helper!AQ114/C_helper!AQ$122</f>
        <v>0</v>
      </c>
      <c r="AO112">
        <f>C_helper!AR114/C_helper!AR$122</f>
        <v>0</v>
      </c>
      <c r="AP112">
        <f>C_helper!AS114/C_helper!AS$122</f>
        <v>0</v>
      </c>
      <c r="AQ112">
        <f>C_helper!AT114/C_helper!AT$122</f>
        <v>0</v>
      </c>
      <c r="AR112">
        <f>C_helper!AU114/C_helper!AU$122</f>
        <v>0</v>
      </c>
    </row>
    <row r="113" spans="1:44">
      <c r="A113" t="s">
        <v>159</v>
      </c>
      <c r="B113">
        <f>C_helper!E115/C_helper!E$122</f>
        <v>0</v>
      </c>
      <c r="C113">
        <f>C_helper!F115/C_helper!F$122</f>
        <v>0</v>
      </c>
      <c r="D113">
        <f>C_helper!G115/C_helper!G$122</f>
        <v>0</v>
      </c>
      <c r="E113">
        <f>C_helper!H115/C_helper!H$122</f>
        <v>0</v>
      </c>
      <c r="F113">
        <v>0</v>
      </c>
      <c r="G113">
        <f>C_helper!J115/C_helper!J$122</f>
        <v>0</v>
      </c>
      <c r="H113">
        <f>C_helper!K115/C_helper!K$122</f>
        <v>0</v>
      </c>
      <c r="I113">
        <f>C_helper!L115/C_helper!L$122</f>
        <v>0</v>
      </c>
      <c r="J113">
        <f>C_helper!M115/C_helper!M$122</f>
        <v>0</v>
      </c>
      <c r="K113">
        <f>C_helper!N115/C_helper!N$122</f>
        <v>0</v>
      </c>
      <c r="L113">
        <f>C_helper!O115/C_helper!O$122</f>
        <v>0</v>
      </c>
      <c r="M113">
        <f>C_helper!P115/C_helper!P$122</f>
        <v>0</v>
      </c>
      <c r="N113">
        <f>C_helper!Q115/C_helper!Q$122</f>
        <v>0</v>
      </c>
      <c r="O113">
        <f>C_helper!R115/C_helper!R$122</f>
        <v>0</v>
      </c>
      <c r="P113">
        <f>C_helper!S115/C_helper!S$122</f>
        <v>0</v>
      </c>
      <c r="Q113">
        <f>C_helper!T115/C_helper!T$122</f>
        <v>0</v>
      </c>
      <c r="R113">
        <f>C_helper!U115/C_helper!U$122</f>
        <v>0</v>
      </c>
      <c r="S113">
        <f>C_helper!V115/C_helper!V$122</f>
        <v>0</v>
      </c>
      <c r="T113">
        <f>C_helper!W115/C_helper!W$122</f>
        <v>0</v>
      </c>
      <c r="U113">
        <f>C_helper!X115/C_helper!X$122</f>
        <v>0</v>
      </c>
      <c r="V113">
        <f>C_helper!Y115/C_helper!Y$122</f>
        <v>0</v>
      </c>
      <c r="W113">
        <f>C_helper!Z115/C_helper!Z$122</f>
        <v>0</v>
      </c>
      <c r="X113">
        <f>C_helper!AA115/C_helper!AA$122</f>
        <v>0</v>
      </c>
      <c r="Y113">
        <f>C_helper!AB115/C_helper!AB$122</f>
        <v>0</v>
      </c>
      <c r="Z113">
        <f>C_helper!AC115/C_helper!AC$122</f>
        <v>0</v>
      </c>
      <c r="AA113">
        <f>C_helper!AD115/C_helper!AD$122</f>
        <v>0</v>
      </c>
      <c r="AB113">
        <f>C_helper!AE115/C_helper!AE$122</f>
        <v>0</v>
      </c>
      <c r="AC113">
        <f>C_helper!AF115/C_helper!AF$122</f>
        <v>0</v>
      </c>
      <c r="AD113">
        <f>C_helper!AG115/C_helper!AG$122</f>
        <v>0</v>
      </c>
      <c r="AE113">
        <f>C_helper!AH115/C_helper!AH$122</f>
        <v>0</v>
      </c>
      <c r="AF113">
        <f>C_helper!AI115/C_helper!AI$122</f>
        <v>2.0795292180038821E-2</v>
      </c>
      <c r="AG113">
        <f>C_helper!AJ115/C_helper!AJ$122</f>
        <v>0</v>
      </c>
      <c r="AH113">
        <f>C_helper!AK115/C_helper!AK$122</f>
        <v>0</v>
      </c>
      <c r="AI113">
        <f>C_helper!AL115/C_helper!AL$122</f>
        <v>0</v>
      </c>
      <c r="AJ113">
        <f>C_helper!AM115/C_helper!AM$122</f>
        <v>0</v>
      </c>
      <c r="AK113">
        <f>C_helper!AN115/C_helper!AN$122</f>
        <v>0</v>
      </c>
      <c r="AL113">
        <f>C_helper!AO115/C_helper!AO$122</f>
        <v>0</v>
      </c>
      <c r="AM113">
        <v>0</v>
      </c>
      <c r="AN113">
        <f>C_helper!AQ115/C_helper!AQ$122</f>
        <v>0</v>
      </c>
      <c r="AO113">
        <f>C_helper!AR115/C_helper!AR$122</f>
        <v>0</v>
      </c>
      <c r="AP113">
        <f>C_helper!AS115/C_helper!AS$122</f>
        <v>0</v>
      </c>
      <c r="AQ113">
        <f>C_helper!AT115/C_helper!AT$122</f>
        <v>0</v>
      </c>
      <c r="AR113">
        <f>C_helper!AU115/C_helper!AU$122</f>
        <v>0</v>
      </c>
    </row>
    <row r="114" spans="1:44">
      <c r="A114" t="s">
        <v>160</v>
      </c>
      <c r="B114">
        <f>C_helper!E116/C_helper!E$122</f>
        <v>0</v>
      </c>
      <c r="C114">
        <f>C_helper!F116/C_helper!F$122</f>
        <v>0</v>
      </c>
      <c r="D114">
        <f>C_helper!G116/C_helper!G$122</f>
        <v>0</v>
      </c>
      <c r="E114">
        <f>C_helper!H116/C_helper!H$122</f>
        <v>0</v>
      </c>
      <c r="F114">
        <v>0</v>
      </c>
      <c r="G114">
        <f>C_helper!J116/C_helper!J$122</f>
        <v>0</v>
      </c>
      <c r="H114">
        <f>C_helper!K116/C_helper!K$122</f>
        <v>0</v>
      </c>
      <c r="I114">
        <f>C_helper!L116/C_helper!L$122</f>
        <v>0</v>
      </c>
      <c r="J114">
        <f>C_helper!M116/C_helper!M$122</f>
        <v>0</v>
      </c>
      <c r="K114">
        <f>C_helper!N116/C_helper!N$122</f>
        <v>0</v>
      </c>
      <c r="L114">
        <f>C_helper!O116/C_helper!O$122</f>
        <v>0</v>
      </c>
      <c r="M114">
        <f>C_helper!P116/C_helper!P$122</f>
        <v>0</v>
      </c>
      <c r="N114">
        <f>C_helper!Q116/C_helper!Q$122</f>
        <v>0</v>
      </c>
      <c r="O114">
        <f>C_helper!R116/C_helper!R$122</f>
        <v>0</v>
      </c>
      <c r="P114">
        <f>C_helper!S116/C_helper!S$122</f>
        <v>0</v>
      </c>
      <c r="Q114">
        <f>C_helper!T116/C_helper!T$122</f>
        <v>0</v>
      </c>
      <c r="R114">
        <f>C_helper!U116/C_helper!U$122</f>
        <v>0</v>
      </c>
      <c r="S114">
        <f>C_helper!V116/C_helper!V$122</f>
        <v>0</v>
      </c>
      <c r="T114">
        <f>C_helper!W116/C_helper!W$122</f>
        <v>0</v>
      </c>
      <c r="U114">
        <f>C_helper!X116/C_helper!X$122</f>
        <v>0</v>
      </c>
      <c r="V114">
        <f>C_helper!Y116/C_helper!Y$122</f>
        <v>0</v>
      </c>
      <c r="W114">
        <f>C_helper!Z116/C_helper!Z$122</f>
        <v>0</v>
      </c>
      <c r="X114">
        <f>C_helper!AA116/C_helper!AA$122</f>
        <v>6.0966904510836102E-5</v>
      </c>
      <c r="Y114">
        <f>C_helper!AB116/C_helper!AB$122</f>
        <v>0</v>
      </c>
      <c r="Z114">
        <f>C_helper!AC116/C_helper!AC$122</f>
        <v>0</v>
      </c>
      <c r="AA114">
        <f>C_helper!AD116/C_helper!AD$122</f>
        <v>0</v>
      </c>
      <c r="AB114">
        <f>C_helper!AE116/C_helper!AE$122</f>
        <v>0</v>
      </c>
      <c r="AC114">
        <f>C_helper!AF116/C_helper!AF$122</f>
        <v>2.2077754607649915E-5</v>
      </c>
      <c r="AD114">
        <f>C_helper!AG116/C_helper!AG$122</f>
        <v>0.11560608507897657</v>
      </c>
      <c r="AE114">
        <f>C_helper!AH116/C_helper!AH$122</f>
        <v>0</v>
      </c>
      <c r="AF114">
        <f>C_helper!AI116/C_helper!AI$122</f>
        <v>7.9032140675008605E-2</v>
      </c>
      <c r="AG114">
        <f>C_helper!AJ116/C_helper!AJ$122</f>
        <v>0</v>
      </c>
      <c r="AH114">
        <f>C_helper!AK116/C_helper!AK$122</f>
        <v>0</v>
      </c>
      <c r="AI114">
        <f>C_helper!AL116/C_helper!AL$122</f>
        <v>0</v>
      </c>
      <c r="AJ114">
        <f>C_helper!AM116/C_helper!AM$122</f>
        <v>0</v>
      </c>
      <c r="AK114">
        <f>C_helper!AN116/C_helper!AN$122</f>
        <v>0</v>
      </c>
      <c r="AL114">
        <f>C_helper!AO116/C_helper!AO$122</f>
        <v>0</v>
      </c>
      <c r="AM114">
        <v>0</v>
      </c>
      <c r="AN114">
        <f>C_helper!AQ116/C_helper!AQ$122</f>
        <v>0</v>
      </c>
      <c r="AO114">
        <f>C_helper!AR116/C_helper!AR$122</f>
        <v>0</v>
      </c>
      <c r="AP114">
        <f>C_helper!AS116/C_helper!AS$122</f>
        <v>0</v>
      </c>
      <c r="AQ114">
        <f>C_helper!AT116/C_helper!AT$122</f>
        <v>0</v>
      </c>
      <c r="AR114">
        <f>C_helper!AU116/C_helper!AU$122</f>
        <v>0</v>
      </c>
    </row>
    <row r="115" spans="1:44">
      <c r="A115" t="s">
        <v>161</v>
      </c>
      <c r="B115">
        <f>C_helper!E117/C_helper!E$122</f>
        <v>0</v>
      </c>
      <c r="C115">
        <f>C_helper!F117/C_helper!F$122</f>
        <v>0</v>
      </c>
      <c r="D115">
        <f>C_helper!G117/C_helper!G$122</f>
        <v>0</v>
      </c>
      <c r="E115">
        <f>C_helper!H117/C_helper!H$122</f>
        <v>0</v>
      </c>
      <c r="F115">
        <v>0</v>
      </c>
      <c r="G115">
        <f>C_helper!J117/C_helper!J$122</f>
        <v>0</v>
      </c>
      <c r="H115">
        <f>C_helper!K117/C_helper!K$122</f>
        <v>0</v>
      </c>
      <c r="I115">
        <f>C_helper!L117/C_helper!L$122</f>
        <v>0</v>
      </c>
      <c r="J115">
        <f>C_helper!M117/C_helper!M$122</f>
        <v>0</v>
      </c>
      <c r="K115">
        <f>C_helper!N117/C_helper!N$122</f>
        <v>0</v>
      </c>
      <c r="L115">
        <f>C_helper!O117/C_helper!O$122</f>
        <v>0</v>
      </c>
      <c r="M115">
        <f>C_helper!P117/C_helper!P$122</f>
        <v>0</v>
      </c>
      <c r="N115">
        <f>C_helper!Q117/C_helper!Q$122</f>
        <v>0</v>
      </c>
      <c r="O115">
        <f>C_helper!R117/C_helper!R$122</f>
        <v>0</v>
      </c>
      <c r="P115">
        <f>C_helper!S117/C_helper!S$122</f>
        <v>0</v>
      </c>
      <c r="Q115">
        <f>C_helper!T117/C_helper!T$122</f>
        <v>0</v>
      </c>
      <c r="R115">
        <f>C_helper!U117/C_helper!U$122</f>
        <v>0</v>
      </c>
      <c r="S115">
        <f>C_helper!V117/C_helper!V$122</f>
        <v>0</v>
      </c>
      <c r="T115">
        <f>C_helper!W117/C_helper!W$122</f>
        <v>0</v>
      </c>
      <c r="U115">
        <f>C_helper!X117/C_helper!X$122</f>
        <v>0</v>
      </c>
      <c r="V115">
        <f>C_helper!Y117/C_helper!Y$122</f>
        <v>0</v>
      </c>
      <c r="W115">
        <f>C_helper!Z117/C_helper!Z$122</f>
        <v>0</v>
      </c>
      <c r="X115">
        <f>C_helper!AA117/C_helper!AA$122</f>
        <v>2.6211318800644132E-4</v>
      </c>
      <c r="Y115">
        <f>C_helper!AB117/C_helper!AB$122</f>
        <v>0</v>
      </c>
      <c r="Z115">
        <f>C_helper!AC117/C_helper!AC$122</f>
        <v>0</v>
      </c>
      <c r="AA115">
        <f>C_helper!AD117/C_helper!AD$122</f>
        <v>0</v>
      </c>
      <c r="AB115">
        <f>C_helper!AE117/C_helper!AE$122</f>
        <v>0</v>
      </c>
      <c r="AC115">
        <f>C_helper!AF117/C_helper!AF$122</f>
        <v>1.6049175900499795E-4</v>
      </c>
      <c r="AD115">
        <f>C_helper!AG117/C_helper!AG$122</f>
        <v>0</v>
      </c>
      <c r="AE115">
        <f>C_helper!AH117/C_helper!AH$122</f>
        <v>0</v>
      </c>
      <c r="AF115">
        <f>C_helper!AI117/C_helper!AI$122</f>
        <v>0</v>
      </c>
      <c r="AG115">
        <f>C_helper!AJ117/C_helper!AJ$122</f>
        <v>0</v>
      </c>
      <c r="AH115">
        <f>C_helper!AK117/C_helper!AK$122</f>
        <v>0</v>
      </c>
      <c r="AI115">
        <f>C_helper!AL117/C_helper!AL$122</f>
        <v>0</v>
      </c>
      <c r="AJ115">
        <f>C_helper!AM117/C_helper!AM$122</f>
        <v>0</v>
      </c>
      <c r="AK115">
        <f>C_helper!AN117/C_helper!AN$122</f>
        <v>0</v>
      </c>
      <c r="AL115">
        <f>C_helper!AO117/C_helper!AO$122</f>
        <v>0</v>
      </c>
      <c r="AM115">
        <v>0</v>
      </c>
      <c r="AN115">
        <f>C_helper!AQ117/C_helper!AQ$122</f>
        <v>0</v>
      </c>
      <c r="AO115">
        <f>C_helper!AR117/C_helper!AR$122</f>
        <v>0</v>
      </c>
      <c r="AP115">
        <f>C_helper!AS117/C_helper!AS$122</f>
        <v>0</v>
      </c>
      <c r="AQ115">
        <f>C_helper!AT117/C_helper!AT$122</f>
        <v>0</v>
      </c>
      <c r="AR115">
        <f>C_helper!AU117/C_helper!AU$122</f>
        <v>0.44254801119817383</v>
      </c>
    </row>
    <row r="116" spans="1:44">
      <c r="A116" t="s">
        <v>162</v>
      </c>
      <c r="B116">
        <f>C_helper!E118/C_helper!E$122</f>
        <v>0</v>
      </c>
      <c r="C116">
        <f>C_helper!F118/C_helper!F$122</f>
        <v>0</v>
      </c>
      <c r="D116">
        <f>C_helper!G118/C_helper!G$122</f>
        <v>0</v>
      </c>
      <c r="E116">
        <f>C_helper!H118/C_helper!H$122</f>
        <v>0</v>
      </c>
      <c r="F116">
        <v>0</v>
      </c>
      <c r="G116">
        <f>C_helper!J118/C_helper!J$122</f>
        <v>3.1979701481379815E-3</v>
      </c>
      <c r="H116">
        <f>C_helper!K118/C_helper!K$122</f>
        <v>8.1055838157476093E-2</v>
      </c>
      <c r="I116">
        <f>C_helper!L118/C_helper!L$122</f>
        <v>0</v>
      </c>
      <c r="J116">
        <f>C_helper!M118/C_helper!M$122</f>
        <v>0</v>
      </c>
      <c r="K116">
        <f>C_helper!N118/C_helper!N$122</f>
        <v>0</v>
      </c>
      <c r="L116">
        <f>C_helper!O118/C_helper!O$122</f>
        <v>0</v>
      </c>
      <c r="M116">
        <f>C_helper!P118/C_helper!P$122</f>
        <v>0</v>
      </c>
      <c r="N116">
        <f>C_helper!Q118/C_helper!Q$122</f>
        <v>4.8861135016951204E-2</v>
      </c>
      <c r="O116">
        <f>C_helper!R118/C_helper!R$122</f>
        <v>0</v>
      </c>
      <c r="P116">
        <f>C_helper!S118/C_helper!S$122</f>
        <v>0.11305660554251064</v>
      </c>
      <c r="Q116">
        <f>C_helper!T118/C_helper!T$122</f>
        <v>0</v>
      </c>
      <c r="R116">
        <f>C_helper!U118/C_helper!U$122</f>
        <v>0</v>
      </c>
      <c r="S116">
        <f>C_helper!V118/C_helper!V$122</f>
        <v>0</v>
      </c>
      <c r="T116">
        <f>C_helper!W118/C_helper!W$122</f>
        <v>0</v>
      </c>
      <c r="U116">
        <f>C_helper!X118/C_helper!X$122</f>
        <v>0</v>
      </c>
      <c r="V116">
        <f>C_helper!Y118/C_helper!Y$122</f>
        <v>0</v>
      </c>
      <c r="W116">
        <f>C_helper!Z118/C_helper!Z$122</f>
        <v>0</v>
      </c>
      <c r="X116">
        <f>C_helper!AA118/C_helper!AA$122</f>
        <v>2.2086429320541917E-2</v>
      </c>
      <c r="Y116">
        <f>C_helper!AB118/C_helper!AB$122</f>
        <v>0</v>
      </c>
      <c r="Z116">
        <f>C_helper!AC118/C_helper!AC$122</f>
        <v>0</v>
      </c>
      <c r="AA116">
        <f>C_helper!AD118/C_helper!AD$122</f>
        <v>0</v>
      </c>
      <c r="AB116">
        <f>C_helper!AE118/C_helper!AE$122</f>
        <v>0</v>
      </c>
      <c r="AC116">
        <f>C_helper!AF118/C_helper!AF$122</f>
        <v>6.3351350883736474E-2</v>
      </c>
      <c r="AD116">
        <f>C_helper!AG118/C_helper!AG$122</f>
        <v>0</v>
      </c>
      <c r="AE116">
        <f>C_helper!AH118/C_helper!AH$122</f>
        <v>0</v>
      </c>
      <c r="AF116">
        <f>C_helper!AI118/C_helper!AI$122</f>
        <v>0</v>
      </c>
      <c r="AG116">
        <f>C_helper!AJ118/C_helper!AJ$122</f>
        <v>0</v>
      </c>
      <c r="AH116">
        <f>C_helper!AK118/C_helper!AK$122</f>
        <v>0</v>
      </c>
      <c r="AI116">
        <f>C_helper!AL118/C_helper!AL$122</f>
        <v>0</v>
      </c>
      <c r="AJ116">
        <f>C_helper!AM118/C_helper!AM$122</f>
        <v>0</v>
      </c>
      <c r="AK116">
        <f>C_helper!AN118/C_helper!AN$122</f>
        <v>0</v>
      </c>
      <c r="AL116">
        <f>C_helper!AO118/C_helper!AO$122</f>
        <v>0</v>
      </c>
      <c r="AM116">
        <v>0</v>
      </c>
      <c r="AN116">
        <f>C_helper!AQ118/C_helper!AQ$122</f>
        <v>9.7749725922572112E-2</v>
      </c>
      <c r="AO116">
        <f>C_helper!AR118/C_helper!AR$122</f>
        <v>0</v>
      </c>
      <c r="AP116">
        <f>C_helper!AS118/C_helper!AS$122</f>
        <v>0</v>
      </c>
      <c r="AQ116">
        <f>C_helper!AT118/C_helper!AT$122</f>
        <v>0</v>
      </c>
      <c r="AR116">
        <f>C_helper!AU118/C_helper!AU$122</f>
        <v>0</v>
      </c>
    </row>
    <row r="117" spans="1:44">
      <c r="A117" t="s">
        <v>163</v>
      </c>
      <c r="B117">
        <f>C_helper!E119/C_helper!E$122</f>
        <v>0</v>
      </c>
      <c r="C117">
        <f>C_helper!F119/C_helper!F$122</f>
        <v>0</v>
      </c>
      <c r="D117">
        <f>C_helper!G119/C_helper!G$122</f>
        <v>0</v>
      </c>
      <c r="E117">
        <f>C_helper!H119/C_helper!H$122</f>
        <v>0</v>
      </c>
      <c r="F117">
        <v>0</v>
      </c>
      <c r="G117">
        <f>C_helper!J119/C_helper!J$122</f>
        <v>1.4809601509071717E-2</v>
      </c>
      <c r="H117">
        <f>C_helper!K119/C_helper!K$122</f>
        <v>0</v>
      </c>
      <c r="I117">
        <f>C_helper!L119/C_helper!L$122</f>
        <v>0</v>
      </c>
      <c r="J117">
        <f>C_helper!M119/C_helper!M$122</f>
        <v>0</v>
      </c>
      <c r="K117">
        <f>C_helper!N119/C_helper!N$122</f>
        <v>0</v>
      </c>
      <c r="L117">
        <f>C_helper!O119/C_helper!O$122</f>
        <v>0</v>
      </c>
      <c r="M117">
        <f>C_helper!P119/C_helper!P$122</f>
        <v>0</v>
      </c>
      <c r="N117">
        <f>C_helper!Q119/C_helper!Q$122</f>
        <v>0</v>
      </c>
      <c r="O117">
        <f>C_helper!R119/C_helper!R$122</f>
        <v>0</v>
      </c>
      <c r="P117">
        <f>C_helper!S119/C_helper!S$122</f>
        <v>0</v>
      </c>
      <c r="Q117">
        <f>C_helper!T119/C_helper!T$122</f>
        <v>0</v>
      </c>
      <c r="R117">
        <f>C_helper!U119/C_helper!U$122</f>
        <v>0</v>
      </c>
      <c r="S117">
        <f>C_helper!V119/C_helper!V$122</f>
        <v>0</v>
      </c>
      <c r="T117">
        <f>C_helper!W119/C_helper!W$122</f>
        <v>0</v>
      </c>
      <c r="U117">
        <f>C_helper!X119/C_helper!X$122</f>
        <v>0</v>
      </c>
      <c r="V117">
        <f>C_helper!Y119/C_helper!Y$122</f>
        <v>0</v>
      </c>
      <c r="W117">
        <f>C_helper!Z119/C_helper!Z$122</f>
        <v>0</v>
      </c>
      <c r="X117">
        <f>C_helper!AA119/C_helper!AA$122</f>
        <v>7.4781804816735869E-4</v>
      </c>
      <c r="Y117">
        <f>C_helper!AB119/C_helper!AB$122</f>
        <v>0</v>
      </c>
      <c r="Z117">
        <f>C_helper!AC119/C_helper!AC$122</f>
        <v>0</v>
      </c>
      <c r="AA117">
        <f>C_helper!AD119/C_helper!AD$122</f>
        <v>0</v>
      </c>
      <c r="AB117">
        <f>C_helper!AE119/C_helper!AE$122</f>
        <v>0</v>
      </c>
      <c r="AC117">
        <f>C_helper!AF119/C_helper!AF$122</f>
        <v>1.8302008003321217E-4</v>
      </c>
      <c r="AD117">
        <f>C_helper!AG119/C_helper!AG$122</f>
        <v>0</v>
      </c>
      <c r="AE117">
        <f>C_helper!AH119/C_helper!AH$122</f>
        <v>0</v>
      </c>
      <c r="AF117">
        <f>C_helper!AI119/C_helper!AI$122</f>
        <v>5.1072587099507431E-3</v>
      </c>
      <c r="AG117">
        <f>C_helper!AJ119/C_helper!AJ$122</f>
        <v>0</v>
      </c>
      <c r="AH117">
        <f>C_helper!AK119/C_helper!AK$122</f>
        <v>0</v>
      </c>
      <c r="AI117">
        <f>C_helper!AL119/C_helper!AL$122</f>
        <v>0</v>
      </c>
      <c r="AJ117">
        <f>C_helper!AM119/C_helper!AM$122</f>
        <v>0</v>
      </c>
      <c r="AK117">
        <f>C_helper!AN119/C_helper!AN$122</f>
        <v>0</v>
      </c>
      <c r="AL117">
        <f>C_helper!AO119/C_helper!AO$122</f>
        <v>0.47945830464890021</v>
      </c>
      <c r="AM117">
        <v>0</v>
      </c>
      <c r="AN117">
        <f>C_helper!AQ119/C_helper!AQ$122</f>
        <v>0</v>
      </c>
      <c r="AO117">
        <f>C_helper!AR119/C_helper!AR$122</f>
        <v>0</v>
      </c>
      <c r="AP117">
        <f>C_helper!AS119/C_helper!AS$122</f>
        <v>0</v>
      </c>
      <c r="AQ117">
        <f>C_helper!AT119/C_helper!AT$122</f>
        <v>0</v>
      </c>
      <c r="AR117">
        <f>C_helper!AU119/C_helper!AU$122</f>
        <v>0.26825213209886484</v>
      </c>
    </row>
    <row r="118" spans="1:44">
      <c r="A118" t="s">
        <v>164</v>
      </c>
      <c r="B118">
        <f>C_helper!E120/C_helper!E$122</f>
        <v>0</v>
      </c>
      <c r="C118">
        <f>C_helper!F120/C_helper!F$122</f>
        <v>0</v>
      </c>
      <c r="D118">
        <f>C_helper!G120/C_helper!G$122</f>
        <v>0</v>
      </c>
      <c r="E118">
        <f>C_helper!H120/C_helper!H$122</f>
        <v>0</v>
      </c>
      <c r="F118">
        <v>0</v>
      </c>
      <c r="G118">
        <f>C_helper!J120/C_helper!J$122</f>
        <v>0</v>
      </c>
      <c r="H118">
        <f>C_helper!K120/C_helper!K$122</f>
        <v>0</v>
      </c>
      <c r="I118">
        <f>C_helper!L120/C_helper!L$122</f>
        <v>0</v>
      </c>
      <c r="J118">
        <f>C_helper!M120/C_helper!M$122</f>
        <v>0</v>
      </c>
      <c r="K118">
        <f>C_helper!N120/C_helper!N$122</f>
        <v>0</v>
      </c>
      <c r="L118">
        <f>C_helper!O120/C_helper!O$122</f>
        <v>0</v>
      </c>
      <c r="M118">
        <f>C_helper!P120/C_helper!P$122</f>
        <v>0</v>
      </c>
      <c r="N118">
        <f>C_helper!Q120/C_helper!Q$122</f>
        <v>0</v>
      </c>
      <c r="O118">
        <f>C_helper!R120/C_helper!R$122</f>
        <v>0</v>
      </c>
      <c r="P118">
        <f>C_helper!S120/C_helper!S$122</f>
        <v>0</v>
      </c>
      <c r="Q118">
        <f>C_helper!T120/C_helper!T$122</f>
        <v>0</v>
      </c>
      <c r="R118">
        <f>C_helper!U120/C_helper!U$122</f>
        <v>0</v>
      </c>
      <c r="S118">
        <f>C_helper!V120/C_helper!V$122</f>
        <v>0.1970979337586935</v>
      </c>
      <c r="T118">
        <f>C_helper!W120/C_helper!W$122</f>
        <v>0</v>
      </c>
      <c r="U118">
        <f>C_helper!X120/C_helper!X$122</f>
        <v>0</v>
      </c>
      <c r="V118">
        <f>C_helper!Y120/C_helper!Y$122</f>
        <v>0</v>
      </c>
      <c r="W118">
        <f>C_helper!Z120/C_helper!Z$122</f>
        <v>0</v>
      </c>
      <c r="X118">
        <f>C_helper!AA120/C_helper!AA$122</f>
        <v>0</v>
      </c>
      <c r="Y118">
        <f>C_helper!AB120/C_helper!AB$122</f>
        <v>0</v>
      </c>
      <c r="Z118">
        <f>C_helper!AC120/C_helper!AC$122</f>
        <v>0</v>
      </c>
      <c r="AA118">
        <f>C_helper!AD120/C_helper!AD$122</f>
        <v>0</v>
      </c>
      <c r="AB118">
        <f>C_helper!AE120/C_helper!AE$122</f>
        <v>0</v>
      </c>
      <c r="AC118">
        <f>C_helper!AF120/C_helper!AF$122</f>
        <v>0</v>
      </c>
      <c r="AD118">
        <f>C_helper!AG120/C_helper!AG$122</f>
        <v>0</v>
      </c>
      <c r="AE118">
        <f>C_helper!AH120/C_helper!AH$122</f>
        <v>0</v>
      </c>
      <c r="AF118">
        <f>C_helper!AI120/C_helper!AI$122</f>
        <v>0</v>
      </c>
      <c r="AG118">
        <f>C_helper!AJ120/C_helper!AJ$122</f>
        <v>0</v>
      </c>
      <c r="AH118">
        <f>C_helper!AK120/C_helper!AK$122</f>
        <v>0</v>
      </c>
      <c r="AI118">
        <f>C_helper!AL120/C_helper!AL$122</f>
        <v>0</v>
      </c>
      <c r="AJ118">
        <f>C_helper!AM120/C_helper!AM$122</f>
        <v>0</v>
      </c>
      <c r="AK118">
        <f>C_helper!AN120/C_helper!AN$122</f>
        <v>0</v>
      </c>
      <c r="AL118">
        <f>C_helper!AO120/C_helper!AO$122</f>
        <v>0</v>
      </c>
      <c r="AM118">
        <v>0</v>
      </c>
      <c r="AN118">
        <f>C_helper!AQ120/C_helper!AQ$122</f>
        <v>0</v>
      </c>
      <c r="AO118">
        <f>C_helper!AR120/C_helper!AR$122</f>
        <v>0</v>
      </c>
      <c r="AP118">
        <f>C_helper!AS120/C_helper!AS$122</f>
        <v>0</v>
      </c>
      <c r="AQ118">
        <f>C_helper!AT120/C_helper!AT$122</f>
        <v>0</v>
      </c>
      <c r="AR118">
        <f>C_helper!AU120/C_helper!AU$122</f>
        <v>0</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72"/>
  <sheetViews>
    <sheetView workbookViewId="0">
      <selection activeCell="B3" sqref="B3"/>
    </sheetView>
  </sheetViews>
  <sheetFormatPr baseColWidth="10" defaultColWidth="10.6640625" defaultRowHeight="15"/>
  <cols>
    <col min="1" max="1" width="38.5" customWidth="1"/>
    <col min="2" max="12" width="13.6640625" bestFit="1" customWidth="1"/>
  </cols>
  <sheetData>
    <row r="1" spans="1:12">
      <c r="A1" s="3" t="s">
        <v>465</v>
      </c>
      <c r="B1" t="s">
        <v>454</v>
      </c>
      <c r="C1" t="s">
        <v>455</v>
      </c>
      <c r="D1" t="s">
        <v>456</v>
      </c>
      <c r="E1" t="s">
        <v>457</v>
      </c>
      <c r="F1" t="s">
        <v>458</v>
      </c>
      <c r="G1" t="s">
        <v>459</v>
      </c>
      <c r="H1" t="s">
        <v>460</v>
      </c>
      <c r="I1" t="s">
        <v>461</v>
      </c>
      <c r="J1" t="s">
        <v>462</v>
      </c>
      <c r="K1" t="s">
        <v>463</v>
      </c>
      <c r="L1" t="s">
        <v>466</v>
      </c>
    </row>
    <row r="2" spans="1:12">
      <c r="A2" s="3" t="s">
        <v>464</v>
      </c>
      <c r="B2">
        <f>SUM(B3:B45)</f>
        <v>188330.9</v>
      </c>
      <c r="C2">
        <f t="shared" ref="C2:L2" si="0">SUM(C3:C45)</f>
        <v>214871.2</v>
      </c>
      <c r="D2">
        <f t="shared" si="0"/>
        <v>217351.1</v>
      </c>
      <c r="E2">
        <f t="shared" si="0"/>
        <v>268045.90000000014</v>
      </c>
      <c r="F2">
        <f t="shared" si="0"/>
        <v>321645.6999999999</v>
      </c>
      <c r="G2">
        <f t="shared" si="0"/>
        <v>352487.8</v>
      </c>
      <c r="H2">
        <f t="shared" si="0"/>
        <v>376308.0999999998</v>
      </c>
      <c r="I2">
        <f t="shared" si="0"/>
        <v>398613.8000000001</v>
      </c>
      <c r="J2">
        <f t="shared" si="0"/>
        <v>450783.6</v>
      </c>
      <c r="K2">
        <f t="shared" si="0"/>
        <v>562053.50000000012</v>
      </c>
      <c r="L2">
        <f t="shared" si="0"/>
        <v>319865.49999999994</v>
      </c>
    </row>
    <row r="3" spans="1:12">
      <c r="A3" t="s">
        <v>289</v>
      </c>
      <c r="B3">
        <v>21985.200000000001</v>
      </c>
      <c r="C3">
        <v>27576.1</v>
      </c>
      <c r="D3">
        <v>25062</v>
      </c>
      <c r="E3">
        <v>30661.7</v>
      </c>
      <c r="F3">
        <v>36090.300000000003</v>
      </c>
      <c r="G3">
        <v>37791.4</v>
      </c>
      <c r="H3">
        <v>41367.599999999999</v>
      </c>
      <c r="I3">
        <v>40353.5</v>
      </c>
      <c r="J3">
        <v>47335.3</v>
      </c>
      <c r="K3">
        <v>48980.3</v>
      </c>
      <c r="L3">
        <v>34613.599999999999</v>
      </c>
    </row>
    <row r="4" spans="1:12">
      <c r="A4" t="s">
        <v>290</v>
      </c>
      <c r="B4">
        <v>2577.4</v>
      </c>
      <c r="C4">
        <v>2660.2</v>
      </c>
      <c r="D4">
        <v>2373.4</v>
      </c>
      <c r="E4">
        <v>2822.8</v>
      </c>
      <c r="F4">
        <v>3396.6</v>
      </c>
      <c r="G4">
        <v>3813</v>
      </c>
      <c r="H4">
        <v>3478.1</v>
      </c>
      <c r="I4">
        <v>3764.1</v>
      </c>
      <c r="J4">
        <v>4918.3999999999996</v>
      </c>
      <c r="K4">
        <v>4653.6000000000004</v>
      </c>
      <c r="L4">
        <v>3331.8</v>
      </c>
    </row>
    <row r="5" spans="1:12">
      <c r="A5" t="s">
        <v>291</v>
      </c>
      <c r="B5">
        <v>2061</v>
      </c>
      <c r="C5">
        <v>3175.4</v>
      </c>
      <c r="D5">
        <v>3230.8</v>
      </c>
      <c r="E5">
        <v>3022.5</v>
      </c>
      <c r="F5">
        <v>4982.3</v>
      </c>
      <c r="G5">
        <v>4499.3</v>
      </c>
      <c r="H5">
        <v>5191.7</v>
      </c>
      <c r="I5">
        <v>5164.6000000000004</v>
      </c>
      <c r="J5">
        <v>7629.7</v>
      </c>
      <c r="K5">
        <v>9437.1</v>
      </c>
      <c r="L5">
        <v>4584.3</v>
      </c>
    </row>
    <row r="6" spans="1:12">
      <c r="A6" t="s">
        <v>292</v>
      </c>
      <c r="B6">
        <v>2035.9</v>
      </c>
      <c r="C6">
        <v>3228.3</v>
      </c>
      <c r="D6">
        <v>3468.6</v>
      </c>
      <c r="E6">
        <v>2633.1</v>
      </c>
      <c r="F6">
        <v>3250.7</v>
      </c>
      <c r="G6">
        <v>2675.3</v>
      </c>
      <c r="H6">
        <v>2055.5</v>
      </c>
      <c r="I6">
        <v>2133.1</v>
      </c>
      <c r="J6">
        <v>1984.7</v>
      </c>
      <c r="K6">
        <v>2745.7</v>
      </c>
      <c r="L6">
        <v>2681.7</v>
      </c>
    </row>
    <row r="7" spans="1:12">
      <c r="A7" t="s">
        <v>293</v>
      </c>
      <c r="B7">
        <v>0</v>
      </c>
      <c r="C7">
        <v>0</v>
      </c>
      <c r="D7">
        <v>0</v>
      </c>
      <c r="E7">
        <v>0</v>
      </c>
      <c r="F7">
        <v>0</v>
      </c>
      <c r="G7">
        <v>0</v>
      </c>
      <c r="H7">
        <v>0</v>
      </c>
      <c r="I7">
        <v>0</v>
      </c>
      <c r="J7">
        <v>0</v>
      </c>
      <c r="K7">
        <v>0</v>
      </c>
      <c r="L7">
        <v>0</v>
      </c>
    </row>
    <row r="8" spans="1:12">
      <c r="A8" t="s">
        <v>294</v>
      </c>
      <c r="B8">
        <v>8261.4</v>
      </c>
      <c r="C8">
        <v>7642.7</v>
      </c>
      <c r="D8">
        <v>5743.2</v>
      </c>
      <c r="E8">
        <v>7896.3</v>
      </c>
      <c r="F8">
        <v>8204.4</v>
      </c>
      <c r="G8">
        <v>11189.2</v>
      </c>
      <c r="H8">
        <v>13559.2</v>
      </c>
      <c r="I8">
        <v>11984.6</v>
      </c>
      <c r="J8">
        <v>14425.7</v>
      </c>
      <c r="K8">
        <v>19161.2</v>
      </c>
      <c r="L8">
        <v>10235</v>
      </c>
    </row>
    <row r="9" spans="1:12">
      <c r="A9" t="s">
        <v>295</v>
      </c>
      <c r="B9">
        <v>2399.4</v>
      </c>
      <c r="C9">
        <v>2491.6999999999998</v>
      </c>
      <c r="D9">
        <v>1488.9</v>
      </c>
      <c r="E9">
        <v>2064.5</v>
      </c>
      <c r="F9">
        <v>2053.8000000000002</v>
      </c>
      <c r="G9">
        <v>3590.6</v>
      </c>
      <c r="H9">
        <v>3464.7</v>
      </c>
      <c r="I9">
        <v>2070.3000000000002</v>
      </c>
      <c r="J9">
        <v>3316.6</v>
      </c>
      <c r="K9">
        <v>5266.5</v>
      </c>
      <c r="L9">
        <v>2690</v>
      </c>
    </row>
    <row r="10" spans="1:12">
      <c r="A10" t="s">
        <v>296</v>
      </c>
      <c r="B10">
        <v>42466</v>
      </c>
      <c r="C10">
        <v>36449</v>
      </c>
      <c r="D10">
        <v>33046.9</v>
      </c>
      <c r="E10">
        <v>34245.199999999997</v>
      </c>
      <c r="F10">
        <v>27010</v>
      </c>
      <c r="G10">
        <v>21569</v>
      </c>
      <c r="H10">
        <v>21491.200000000001</v>
      </c>
      <c r="I10">
        <v>14657.4</v>
      </c>
      <c r="J10">
        <v>13614.3</v>
      </c>
      <c r="K10">
        <v>8799</v>
      </c>
      <c r="L10">
        <v>26719.8</v>
      </c>
    </row>
    <row r="11" spans="1:12">
      <c r="A11" t="s">
        <v>297</v>
      </c>
      <c r="B11">
        <v>2303.8000000000002</v>
      </c>
      <c r="C11">
        <v>9665</v>
      </c>
      <c r="D11">
        <v>17192</v>
      </c>
      <c r="E11">
        <v>22868.400000000001</v>
      </c>
      <c r="F11">
        <v>33394.300000000003</v>
      </c>
      <c r="G11">
        <v>44966.2</v>
      </c>
      <c r="H11">
        <v>48710.9</v>
      </c>
      <c r="I11">
        <v>66133.600000000006</v>
      </c>
      <c r="J11">
        <v>64794.400000000001</v>
      </c>
      <c r="K11">
        <v>115623</v>
      </c>
      <c r="L11">
        <v>38278.300000000003</v>
      </c>
    </row>
    <row r="12" spans="1:12">
      <c r="A12" t="s">
        <v>298</v>
      </c>
      <c r="B12">
        <v>675.5</v>
      </c>
      <c r="C12">
        <v>1723.4</v>
      </c>
      <c r="D12">
        <v>1715.7</v>
      </c>
      <c r="E12">
        <v>4337.6000000000004</v>
      </c>
      <c r="F12">
        <v>3346.8</v>
      </c>
      <c r="G12">
        <v>5476.7</v>
      </c>
      <c r="H12">
        <v>4900.8999999999996</v>
      </c>
      <c r="I12">
        <v>6803.8</v>
      </c>
      <c r="J12">
        <v>7273.1</v>
      </c>
      <c r="K12">
        <v>10877.5</v>
      </c>
      <c r="L12">
        <v>4324.5</v>
      </c>
    </row>
    <row r="13" spans="1:12">
      <c r="A13" t="s">
        <v>299</v>
      </c>
      <c r="B13">
        <v>5413.1</v>
      </c>
      <c r="C13">
        <v>6604.6</v>
      </c>
      <c r="D13">
        <v>7054</v>
      </c>
      <c r="E13">
        <v>7922.3</v>
      </c>
      <c r="F13">
        <v>8248</v>
      </c>
      <c r="G13">
        <v>9306.2000000000007</v>
      </c>
      <c r="H13">
        <v>9869</v>
      </c>
      <c r="I13">
        <v>11704</v>
      </c>
      <c r="J13">
        <v>12634</v>
      </c>
      <c r="K13">
        <v>18612.5</v>
      </c>
      <c r="L13">
        <v>9270</v>
      </c>
    </row>
    <row r="14" spans="1:12">
      <c r="A14" t="s">
        <v>300</v>
      </c>
      <c r="B14">
        <v>17180.7</v>
      </c>
      <c r="C14">
        <v>19792.599999999999</v>
      </c>
      <c r="D14">
        <v>19897.5</v>
      </c>
      <c r="E14">
        <v>19836.099999999999</v>
      </c>
      <c r="F14">
        <v>23329</v>
      </c>
      <c r="G14">
        <v>23340.2</v>
      </c>
      <c r="H14">
        <v>26338.799999999999</v>
      </c>
      <c r="I14">
        <v>26597.200000000001</v>
      </c>
      <c r="J14">
        <v>27715</v>
      </c>
      <c r="K14">
        <v>32968.5</v>
      </c>
      <c r="L14">
        <v>23121.7</v>
      </c>
    </row>
    <row r="15" spans="1:12">
      <c r="A15" t="s">
        <v>301</v>
      </c>
      <c r="B15">
        <v>4394.8</v>
      </c>
      <c r="C15">
        <v>5417.4</v>
      </c>
      <c r="D15">
        <v>3008.7</v>
      </c>
      <c r="E15">
        <v>5214.3</v>
      </c>
      <c r="F15">
        <v>6693.3</v>
      </c>
      <c r="G15">
        <v>9190.5</v>
      </c>
      <c r="H15">
        <v>9900.4</v>
      </c>
      <c r="I15">
        <v>9546.7999999999993</v>
      </c>
      <c r="J15">
        <v>8687.2999999999993</v>
      </c>
      <c r="K15">
        <v>14879.2</v>
      </c>
      <c r="L15">
        <v>7225.8</v>
      </c>
    </row>
    <row r="16" spans="1:12">
      <c r="A16" t="s">
        <v>302</v>
      </c>
      <c r="B16">
        <v>314.10000000000002</v>
      </c>
      <c r="C16">
        <v>824.4</v>
      </c>
      <c r="D16">
        <v>898.6</v>
      </c>
      <c r="E16">
        <v>2576.8000000000002</v>
      </c>
      <c r="F16">
        <v>1405.6</v>
      </c>
      <c r="G16">
        <v>1197.5999999999999</v>
      </c>
      <c r="H16">
        <v>1362.5</v>
      </c>
      <c r="I16">
        <v>1787.3</v>
      </c>
      <c r="J16">
        <v>3292.1</v>
      </c>
      <c r="K16">
        <v>2423.9</v>
      </c>
      <c r="L16">
        <v>1550.9</v>
      </c>
    </row>
    <row r="17" spans="1:12">
      <c r="A17" t="s">
        <v>303</v>
      </c>
      <c r="B17">
        <v>730.3</v>
      </c>
      <c r="C17">
        <v>1432.2</v>
      </c>
      <c r="D17">
        <v>1119.8</v>
      </c>
      <c r="E17">
        <v>1402.2</v>
      </c>
      <c r="F17">
        <v>2426.9</v>
      </c>
      <c r="G17">
        <v>2327</v>
      </c>
      <c r="H17">
        <v>2499.3000000000002</v>
      </c>
      <c r="I17">
        <v>3186.7</v>
      </c>
      <c r="J17">
        <v>2800.8</v>
      </c>
      <c r="K17">
        <v>3590</v>
      </c>
      <c r="L17">
        <v>2038.3</v>
      </c>
    </row>
    <row r="18" spans="1:12">
      <c r="A18" t="s">
        <v>304</v>
      </c>
      <c r="B18">
        <v>1198.9000000000001</v>
      </c>
      <c r="C18">
        <v>1127.2</v>
      </c>
      <c r="D18">
        <v>1260.5</v>
      </c>
      <c r="E18">
        <v>1696.2</v>
      </c>
      <c r="F18">
        <v>2034.8</v>
      </c>
      <c r="G18">
        <v>2491.9</v>
      </c>
      <c r="H18">
        <v>2680.9</v>
      </c>
      <c r="I18">
        <v>2394</v>
      </c>
      <c r="J18">
        <v>3644.1</v>
      </c>
      <c r="K18">
        <v>3703.7</v>
      </c>
      <c r="L18">
        <v>2102.5</v>
      </c>
    </row>
    <row r="19" spans="1:12">
      <c r="A19" t="s">
        <v>305</v>
      </c>
      <c r="B19">
        <v>265.8</v>
      </c>
      <c r="C19">
        <v>658.9</v>
      </c>
      <c r="D19">
        <v>990.9</v>
      </c>
      <c r="E19">
        <v>1037.9000000000001</v>
      </c>
      <c r="F19">
        <v>1163.8</v>
      </c>
      <c r="G19">
        <v>2790.5</v>
      </c>
      <c r="H19">
        <v>1561.3</v>
      </c>
      <c r="I19">
        <v>2116.4</v>
      </c>
      <c r="J19">
        <v>3412.6</v>
      </c>
      <c r="K19">
        <v>2915.9</v>
      </c>
      <c r="L19">
        <v>1562</v>
      </c>
    </row>
    <row r="20" spans="1:12">
      <c r="A20" t="s">
        <v>306</v>
      </c>
      <c r="B20">
        <v>1555.5</v>
      </c>
      <c r="C20">
        <v>2111.6</v>
      </c>
      <c r="D20">
        <v>2577.8000000000002</v>
      </c>
      <c r="E20">
        <v>2563.1</v>
      </c>
      <c r="F20">
        <v>2934.1</v>
      </c>
      <c r="G20">
        <v>3687</v>
      </c>
      <c r="H20">
        <v>3834.3</v>
      </c>
      <c r="I20">
        <v>3941.6</v>
      </c>
      <c r="J20">
        <v>4672.7</v>
      </c>
      <c r="K20">
        <v>6828.2</v>
      </c>
      <c r="L20">
        <v>3288.7</v>
      </c>
    </row>
    <row r="21" spans="1:12">
      <c r="A21" t="s">
        <v>307</v>
      </c>
      <c r="B21">
        <v>1363.2</v>
      </c>
      <c r="C21">
        <v>2524.6999999999998</v>
      </c>
      <c r="D21">
        <v>4700.8999999999996</v>
      </c>
      <c r="E21">
        <v>2337.4</v>
      </c>
      <c r="F21">
        <v>3400.9</v>
      </c>
      <c r="G21">
        <v>3944</v>
      </c>
      <c r="H21">
        <v>4752.3999999999996</v>
      </c>
      <c r="I21">
        <v>2895.6</v>
      </c>
      <c r="J21">
        <v>5535.5</v>
      </c>
      <c r="K21">
        <v>4752.2</v>
      </c>
      <c r="L21">
        <v>3555.7</v>
      </c>
    </row>
    <row r="22" spans="1:12">
      <c r="A22" t="s">
        <v>308</v>
      </c>
      <c r="B22">
        <v>2042</v>
      </c>
      <c r="C22">
        <v>3357.6</v>
      </c>
      <c r="D22">
        <v>3301.4</v>
      </c>
      <c r="E22">
        <v>3400.8</v>
      </c>
      <c r="F22">
        <v>3572.5</v>
      </c>
      <c r="G22">
        <v>4943.7</v>
      </c>
      <c r="H22">
        <v>4149.6000000000004</v>
      </c>
      <c r="I22">
        <v>5059.1000000000004</v>
      </c>
      <c r="J22">
        <v>5048.6000000000004</v>
      </c>
      <c r="K22">
        <v>6181.5</v>
      </c>
      <c r="L22">
        <v>3962.7</v>
      </c>
    </row>
    <row r="23" spans="1:12">
      <c r="A23" t="s">
        <v>309</v>
      </c>
      <c r="B23">
        <v>0</v>
      </c>
      <c r="C23">
        <v>0</v>
      </c>
      <c r="D23">
        <v>0</v>
      </c>
      <c r="E23">
        <v>0</v>
      </c>
      <c r="F23">
        <v>0.7</v>
      </c>
      <c r="G23">
        <v>0</v>
      </c>
      <c r="H23">
        <v>0</v>
      </c>
      <c r="I23">
        <v>0</v>
      </c>
      <c r="J23">
        <v>240.1</v>
      </c>
      <c r="K23">
        <v>0</v>
      </c>
      <c r="L23">
        <v>20.5</v>
      </c>
    </row>
    <row r="24" spans="1:12">
      <c r="A24" t="s">
        <v>310</v>
      </c>
      <c r="B24">
        <v>7733</v>
      </c>
      <c r="C24">
        <v>8318.2000000000007</v>
      </c>
      <c r="D24">
        <v>5898.6</v>
      </c>
      <c r="E24">
        <v>15145.7</v>
      </c>
      <c r="F24">
        <v>21985.9</v>
      </c>
      <c r="G24">
        <v>21639.200000000001</v>
      </c>
      <c r="H24">
        <v>22469.8</v>
      </c>
      <c r="I24">
        <v>29014.1</v>
      </c>
      <c r="J24">
        <v>31851.8</v>
      </c>
      <c r="K24">
        <v>25998.7</v>
      </c>
      <c r="L24">
        <v>17885.400000000001</v>
      </c>
    </row>
    <row r="25" spans="1:12">
      <c r="A25" t="s">
        <v>311</v>
      </c>
      <c r="B25">
        <v>8347.7999999999993</v>
      </c>
      <c r="C25">
        <v>9089</v>
      </c>
      <c r="D25">
        <v>11408.6</v>
      </c>
      <c r="E25">
        <v>16213.6</v>
      </c>
      <c r="F25">
        <v>20942.2</v>
      </c>
      <c r="G25">
        <v>27731.4</v>
      </c>
      <c r="H25">
        <v>26562.9</v>
      </c>
      <c r="I25">
        <v>32831.4</v>
      </c>
      <c r="J25">
        <v>38588.6</v>
      </c>
      <c r="K25">
        <v>48867.4</v>
      </c>
      <c r="L25">
        <v>22260.799999999999</v>
      </c>
    </row>
    <row r="26" spans="1:12">
      <c r="A26" t="s">
        <v>312</v>
      </c>
      <c r="B26">
        <v>4627.2</v>
      </c>
      <c r="C26">
        <v>4153.5</v>
      </c>
      <c r="D26">
        <v>2714.5</v>
      </c>
      <c r="E26">
        <v>3845.7</v>
      </c>
      <c r="F26">
        <v>4469.1000000000004</v>
      </c>
      <c r="G26">
        <v>5435.2</v>
      </c>
      <c r="H26">
        <v>5750</v>
      </c>
      <c r="I26">
        <v>4288.1000000000004</v>
      </c>
      <c r="J26">
        <v>8288.7999999999993</v>
      </c>
      <c r="K26">
        <v>9084.2000000000007</v>
      </c>
      <c r="L26">
        <v>5017.5</v>
      </c>
    </row>
    <row r="27" spans="1:12">
      <c r="A27" t="s">
        <v>313</v>
      </c>
      <c r="B27">
        <v>41.1</v>
      </c>
      <c r="C27">
        <v>87.5</v>
      </c>
      <c r="D27">
        <v>150.1</v>
      </c>
      <c r="E27">
        <v>90.2</v>
      </c>
      <c r="F27">
        <v>79.599999999999994</v>
      </c>
      <c r="G27">
        <v>84.3</v>
      </c>
      <c r="H27">
        <v>121</v>
      </c>
      <c r="I27">
        <v>155.6</v>
      </c>
      <c r="J27">
        <v>137.69999999999999</v>
      </c>
      <c r="K27">
        <v>244.9</v>
      </c>
      <c r="L27">
        <v>114.8</v>
      </c>
    </row>
    <row r="28" spans="1:12">
      <c r="A28" t="s">
        <v>314</v>
      </c>
      <c r="B28">
        <v>1420</v>
      </c>
      <c r="C28">
        <v>1599.7</v>
      </c>
      <c r="D28">
        <v>949.2</v>
      </c>
      <c r="E28">
        <v>1276.0999999999999</v>
      </c>
      <c r="F28">
        <v>1622.1</v>
      </c>
      <c r="G28">
        <v>1912.9</v>
      </c>
      <c r="H28">
        <v>2085.3000000000002</v>
      </c>
      <c r="I28">
        <v>2395.5</v>
      </c>
      <c r="J28">
        <v>1591.5</v>
      </c>
      <c r="K28">
        <v>1604.9</v>
      </c>
      <c r="L28">
        <v>1604.1</v>
      </c>
    </row>
    <row r="29" spans="1:12">
      <c r="A29" t="s">
        <v>315</v>
      </c>
      <c r="B29">
        <v>5045</v>
      </c>
      <c r="C29">
        <v>5449.7</v>
      </c>
      <c r="D29">
        <v>4989.8</v>
      </c>
      <c r="E29">
        <v>5732.1</v>
      </c>
      <c r="F29">
        <v>6451</v>
      </c>
      <c r="G29">
        <v>6791.9</v>
      </c>
      <c r="H29">
        <v>7307.1</v>
      </c>
      <c r="I29">
        <v>7382.5</v>
      </c>
      <c r="J29">
        <v>7273.9</v>
      </c>
      <c r="K29">
        <v>7422.8</v>
      </c>
      <c r="L29">
        <v>6258.8</v>
      </c>
    </row>
    <row r="30" spans="1:12">
      <c r="A30" t="s">
        <v>316</v>
      </c>
      <c r="B30">
        <v>3112.9</v>
      </c>
      <c r="C30">
        <v>3509.5</v>
      </c>
      <c r="D30">
        <v>2299.5</v>
      </c>
      <c r="E30">
        <v>2940.5</v>
      </c>
      <c r="F30">
        <v>3047.3</v>
      </c>
      <c r="G30">
        <v>5072.8</v>
      </c>
      <c r="H30">
        <v>4264</v>
      </c>
      <c r="I30">
        <v>4203.3</v>
      </c>
      <c r="J30">
        <v>4352</v>
      </c>
      <c r="K30">
        <v>5596.5</v>
      </c>
      <c r="L30">
        <v>3693.9</v>
      </c>
    </row>
    <row r="31" spans="1:12">
      <c r="A31" t="s">
        <v>317</v>
      </c>
      <c r="B31">
        <v>-150.9</v>
      </c>
      <c r="C31">
        <v>22.4</v>
      </c>
      <c r="D31">
        <v>231.6</v>
      </c>
      <c r="E31">
        <v>436.2</v>
      </c>
      <c r="F31">
        <v>1745.8</v>
      </c>
      <c r="G31">
        <v>1006.7</v>
      </c>
      <c r="H31">
        <v>222.7</v>
      </c>
      <c r="I31">
        <v>2174.4</v>
      </c>
      <c r="J31">
        <v>413.2</v>
      </c>
      <c r="K31">
        <v>3636.8</v>
      </c>
      <c r="L31">
        <v>863.9</v>
      </c>
    </row>
    <row r="32" spans="1:12">
      <c r="A32" t="s">
        <v>318</v>
      </c>
      <c r="B32">
        <v>3680.2</v>
      </c>
      <c r="C32">
        <v>3313.8</v>
      </c>
      <c r="D32">
        <v>5292.9</v>
      </c>
      <c r="E32">
        <v>5184.5</v>
      </c>
      <c r="F32">
        <v>7937</v>
      </c>
      <c r="G32">
        <v>6987.2</v>
      </c>
      <c r="H32">
        <v>8106</v>
      </c>
      <c r="I32">
        <v>7901</v>
      </c>
      <c r="J32">
        <v>10568.1</v>
      </c>
      <c r="K32">
        <v>10430.700000000001</v>
      </c>
      <c r="L32">
        <v>6658.5</v>
      </c>
    </row>
    <row r="33" spans="1:12">
      <c r="A33" t="s">
        <v>319</v>
      </c>
      <c r="B33">
        <v>7170.6</v>
      </c>
      <c r="C33">
        <v>8557.5</v>
      </c>
      <c r="D33">
        <v>8943.7999999999993</v>
      </c>
      <c r="E33">
        <v>9716.2000000000007</v>
      </c>
      <c r="F33">
        <v>14191.6</v>
      </c>
      <c r="G33">
        <v>11769.3</v>
      </c>
      <c r="H33">
        <v>13719.5</v>
      </c>
      <c r="I33">
        <v>12343.4</v>
      </c>
      <c r="J33">
        <v>15182.9</v>
      </c>
      <c r="K33">
        <v>15024.1</v>
      </c>
      <c r="L33">
        <v>11391.1</v>
      </c>
    </row>
    <row r="34" spans="1:12">
      <c r="A34" t="s">
        <v>320</v>
      </c>
      <c r="B34">
        <v>1224.0999999999999</v>
      </c>
      <c r="C34">
        <v>1514</v>
      </c>
      <c r="D34">
        <v>2564.4</v>
      </c>
      <c r="E34">
        <v>2338.1</v>
      </c>
      <c r="F34">
        <v>2681.1</v>
      </c>
      <c r="G34">
        <v>3077.6</v>
      </c>
      <c r="H34">
        <v>3135</v>
      </c>
      <c r="I34">
        <v>3450.8</v>
      </c>
      <c r="J34">
        <v>3594.1</v>
      </c>
      <c r="K34">
        <v>5277.7</v>
      </c>
      <c r="L34">
        <v>2759.4</v>
      </c>
    </row>
    <row r="35" spans="1:12">
      <c r="A35" t="s">
        <v>321</v>
      </c>
      <c r="B35">
        <v>732</v>
      </c>
      <c r="C35">
        <v>2051.8000000000002</v>
      </c>
      <c r="D35">
        <v>3543.7</v>
      </c>
      <c r="E35">
        <v>4176.7</v>
      </c>
      <c r="F35">
        <v>5344.8</v>
      </c>
      <c r="G35">
        <v>5081.2</v>
      </c>
      <c r="H35">
        <v>6911.1</v>
      </c>
      <c r="I35">
        <v>7429.9</v>
      </c>
      <c r="J35">
        <v>11976.7</v>
      </c>
      <c r="K35">
        <v>13421.3</v>
      </c>
      <c r="L35">
        <v>5609.1</v>
      </c>
    </row>
    <row r="36" spans="1:12">
      <c r="A36" t="s">
        <v>322</v>
      </c>
      <c r="B36">
        <f t="shared" ref="B36:K36" si="1">B52</f>
        <v>772.99999999999989</v>
      </c>
      <c r="C36">
        <f t="shared" si="1"/>
        <v>405.2</v>
      </c>
      <c r="D36">
        <f t="shared" si="1"/>
        <v>766.80000000000018</v>
      </c>
      <c r="E36">
        <f t="shared" si="1"/>
        <v>1559</v>
      </c>
      <c r="F36">
        <f t="shared" si="1"/>
        <v>2536.8000000000002</v>
      </c>
      <c r="G36">
        <f t="shared" si="1"/>
        <v>2676.1000000000004</v>
      </c>
      <c r="H36">
        <f t="shared" si="1"/>
        <v>2007.2000000000003</v>
      </c>
      <c r="I36">
        <f t="shared" si="1"/>
        <v>1532.3000000000002</v>
      </c>
      <c r="J36">
        <f t="shared" si="1"/>
        <v>741.6</v>
      </c>
      <c r="K36">
        <f t="shared" si="1"/>
        <v>2143.6999999999998</v>
      </c>
      <c r="L36">
        <f>L52</f>
        <v>1471.8000000000002</v>
      </c>
    </row>
    <row r="37" spans="1:12">
      <c r="A37" t="s">
        <v>323</v>
      </c>
      <c r="B37">
        <v>7228.8</v>
      </c>
      <c r="C37">
        <v>7661.6</v>
      </c>
      <c r="D37">
        <v>6688.8</v>
      </c>
      <c r="E37">
        <v>8730.5</v>
      </c>
      <c r="F37">
        <v>11208</v>
      </c>
      <c r="G37">
        <v>14721.3</v>
      </c>
      <c r="H37">
        <v>14672.1</v>
      </c>
      <c r="I37">
        <v>17169.5</v>
      </c>
      <c r="J37">
        <v>23239.200000000001</v>
      </c>
      <c r="K37">
        <v>28906.400000000001</v>
      </c>
      <c r="L37">
        <v>13020.3</v>
      </c>
    </row>
    <row r="38" spans="1:12">
      <c r="A38" t="s">
        <v>324</v>
      </c>
      <c r="B38">
        <v>1346.4</v>
      </c>
      <c r="C38">
        <v>662.9</v>
      </c>
      <c r="D38">
        <v>518.6</v>
      </c>
      <c r="E38">
        <v>2026.7</v>
      </c>
      <c r="F38">
        <v>1804.1</v>
      </c>
      <c r="G38">
        <v>3340</v>
      </c>
      <c r="H38">
        <v>6638.2</v>
      </c>
      <c r="I38">
        <v>4738.8999999999996</v>
      </c>
      <c r="J38">
        <v>5856.2</v>
      </c>
      <c r="K38">
        <v>8892.6</v>
      </c>
      <c r="L38">
        <v>3205</v>
      </c>
    </row>
    <row r="39" spans="1:12">
      <c r="A39" t="s">
        <v>325</v>
      </c>
      <c r="B39">
        <v>4253.3</v>
      </c>
      <c r="C39">
        <v>4923.3</v>
      </c>
      <c r="D39">
        <v>4966.2</v>
      </c>
      <c r="E39">
        <v>6503.1</v>
      </c>
      <c r="F39">
        <v>6303</v>
      </c>
      <c r="G39">
        <v>6851.8</v>
      </c>
      <c r="H39">
        <v>7489.8</v>
      </c>
      <c r="I39">
        <v>7385.4</v>
      </c>
      <c r="J39">
        <v>7730.6</v>
      </c>
      <c r="K39">
        <v>10904.4</v>
      </c>
      <c r="L39">
        <v>6512.9</v>
      </c>
    </row>
    <row r="40" spans="1:12">
      <c r="A40" t="s">
        <v>326</v>
      </c>
      <c r="B40">
        <v>0</v>
      </c>
      <c r="C40">
        <v>0</v>
      </c>
      <c r="D40">
        <v>0</v>
      </c>
      <c r="E40">
        <v>0</v>
      </c>
      <c r="F40">
        <v>0</v>
      </c>
      <c r="G40">
        <v>0</v>
      </c>
      <c r="H40">
        <v>0</v>
      </c>
      <c r="I40">
        <v>0</v>
      </c>
      <c r="J40">
        <v>0</v>
      </c>
      <c r="K40">
        <v>0</v>
      </c>
      <c r="L40">
        <v>0</v>
      </c>
    </row>
    <row r="41" spans="1:12">
      <c r="A41" t="s">
        <v>327</v>
      </c>
      <c r="B41">
        <v>784.3</v>
      </c>
      <c r="C41">
        <v>802.5</v>
      </c>
      <c r="D41">
        <v>747.1</v>
      </c>
      <c r="E41">
        <v>2499.6999999999998</v>
      </c>
      <c r="F41">
        <v>2974.3</v>
      </c>
      <c r="G41">
        <v>2327.6</v>
      </c>
      <c r="H41">
        <v>3032</v>
      </c>
      <c r="I41">
        <v>1163.9000000000001</v>
      </c>
      <c r="J41">
        <v>2195.5</v>
      </c>
      <c r="K41">
        <v>3695.8</v>
      </c>
      <c r="L41">
        <v>1956.6</v>
      </c>
    </row>
    <row r="42" spans="1:12">
      <c r="A42" t="s">
        <v>328</v>
      </c>
      <c r="B42">
        <v>2355.4</v>
      </c>
      <c r="C42">
        <v>2718.1</v>
      </c>
      <c r="D42">
        <v>3016.8</v>
      </c>
      <c r="E42">
        <v>4650.5</v>
      </c>
      <c r="F42">
        <v>6249.5</v>
      </c>
      <c r="G42">
        <v>4053.9</v>
      </c>
      <c r="H42">
        <v>5770.3</v>
      </c>
      <c r="I42">
        <v>2381.1999999999998</v>
      </c>
      <c r="J42">
        <v>2957.8</v>
      </c>
      <c r="K42">
        <v>2092.6999999999998</v>
      </c>
      <c r="L42">
        <v>3710.6</v>
      </c>
    </row>
    <row r="43" spans="1:12">
      <c r="A43" t="s">
        <v>329</v>
      </c>
      <c r="B43">
        <v>8522.2999999999993</v>
      </c>
      <c r="C43">
        <v>10402.5</v>
      </c>
      <c r="D43">
        <v>12507</v>
      </c>
      <c r="E43">
        <v>15380.5</v>
      </c>
      <c r="F43">
        <v>20827.8</v>
      </c>
      <c r="G43">
        <v>22099.5</v>
      </c>
      <c r="H43">
        <v>22530.7</v>
      </c>
      <c r="I43">
        <v>26656.9</v>
      </c>
      <c r="J43">
        <v>29380.5</v>
      </c>
      <c r="K43">
        <v>30380.5</v>
      </c>
      <c r="L43">
        <v>18903.8</v>
      </c>
    </row>
    <row r="44" spans="1:12">
      <c r="A44" t="s">
        <v>330</v>
      </c>
      <c r="B44">
        <v>436.4</v>
      </c>
      <c r="C44">
        <v>376.5</v>
      </c>
      <c r="D44">
        <v>301.8</v>
      </c>
      <c r="E44">
        <v>682.2</v>
      </c>
      <c r="F44">
        <v>1393.1</v>
      </c>
      <c r="G44">
        <v>847.3</v>
      </c>
      <c r="H44">
        <v>1361.8</v>
      </c>
      <c r="I44">
        <v>907.9</v>
      </c>
      <c r="J44">
        <v>1302.0999999999999</v>
      </c>
      <c r="K44">
        <v>5071.2</v>
      </c>
      <c r="L44">
        <v>1135.4000000000001</v>
      </c>
    </row>
    <row r="45" spans="1:12">
      <c r="A45" t="s">
        <v>331</v>
      </c>
      <c r="B45">
        <v>424</v>
      </c>
      <c r="C45">
        <v>789</v>
      </c>
      <c r="D45">
        <v>719.7</v>
      </c>
      <c r="E45">
        <v>378.9</v>
      </c>
      <c r="F45">
        <v>912.8</v>
      </c>
      <c r="G45">
        <v>191.3</v>
      </c>
      <c r="H45">
        <v>983.3</v>
      </c>
      <c r="I45">
        <v>814.1</v>
      </c>
      <c r="J45">
        <v>585.79999999999995</v>
      </c>
      <c r="K45">
        <v>956.7</v>
      </c>
      <c r="L45">
        <v>674</v>
      </c>
    </row>
    <row r="52" spans="1:12">
      <c r="B52">
        <f t="shared" ref="B52:L52" si="2">SUM(B53:B56)</f>
        <v>772.99999999999989</v>
      </c>
      <c r="C52">
        <f t="shared" si="2"/>
        <v>405.2</v>
      </c>
      <c r="D52">
        <f t="shared" si="2"/>
        <v>766.80000000000018</v>
      </c>
      <c r="E52">
        <f t="shared" si="2"/>
        <v>1559</v>
      </c>
      <c r="F52">
        <f t="shared" si="2"/>
        <v>2536.8000000000002</v>
      </c>
      <c r="G52">
        <f t="shared" si="2"/>
        <v>2676.1000000000004</v>
      </c>
      <c r="H52">
        <f t="shared" si="2"/>
        <v>2007.2000000000003</v>
      </c>
      <c r="I52">
        <f t="shared" si="2"/>
        <v>1532.3000000000002</v>
      </c>
      <c r="J52">
        <f t="shared" si="2"/>
        <v>741.6</v>
      </c>
      <c r="K52">
        <f t="shared" si="2"/>
        <v>2143.6999999999998</v>
      </c>
      <c r="L52">
        <f t="shared" si="2"/>
        <v>1471.8000000000002</v>
      </c>
    </row>
    <row r="53" spans="1:12">
      <c r="B53">
        <v>398.3</v>
      </c>
      <c r="C53">
        <v>191.1</v>
      </c>
      <c r="D53">
        <v>288.10000000000002</v>
      </c>
      <c r="E53">
        <v>315</v>
      </c>
      <c r="F53">
        <v>1045.0999999999999</v>
      </c>
      <c r="G53">
        <v>610.6</v>
      </c>
      <c r="H53">
        <v>1505.7</v>
      </c>
      <c r="I53">
        <v>691.9</v>
      </c>
      <c r="J53">
        <v>211.9</v>
      </c>
      <c r="K53">
        <v>494.4</v>
      </c>
      <c r="L53">
        <v>564.79999999999995</v>
      </c>
    </row>
    <row r="54" spans="1:12">
      <c r="B54">
        <v>14.9</v>
      </c>
      <c r="C54">
        <v>0.7</v>
      </c>
      <c r="D54">
        <v>411.8</v>
      </c>
      <c r="E54">
        <v>499.2</v>
      </c>
      <c r="F54">
        <v>957.7</v>
      </c>
      <c r="G54">
        <v>1339</v>
      </c>
      <c r="H54">
        <v>192.4</v>
      </c>
      <c r="I54">
        <v>374.5</v>
      </c>
      <c r="J54">
        <v>199.9</v>
      </c>
      <c r="K54">
        <v>971.8</v>
      </c>
      <c r="L54">
        <v>478.6</v>
      </c>
    </row>
    <row r="55" spans="1:12">
      <c r="B55">
        <v>354.4</v>
      </c>
      <c r="C55">
        <v>98.6</v>
      </c>
      <c r="D55">
        <v>44.2</v>
      </c>
      <c r="E55">
        <v>101.3</v>
      </c>
      <c r="F55">
        <v>454.1</v>
      </c>
      <c r="G55">
        <v>193.8</v>
      </c>
      <c r="H55">
        <v>292.7</v>
      </c>
      <c r="I55">
        <v>24.3</v>
      </c>
      <c r="J55">
        <v>78.3</v>
      </c>
      <c r="K55">
        <v>171.1</v>
      </c>
      <c r="L55">
        <v>182.4</v>
      </c>
    </row>
    <row r="56" spans="1:12">
      <c r="B56">
        <v>5.4</v>
      </c>
      <c r="C56">
        <v>114.8</v>
      </c>
      <c r="D56">
        <v>22.7</v>
      </c>
      <c r="E56">
        <v>643.5</v>
      </c>
      <c r="F56">
        <v>79.900000000000006</v>
      </c>
      <c r="G56">
        <v>532.70000000000005</v>
      </c>
      <c r="H56">
        <v>16.399999999999999</v>
      </c>
      <c r="I56">
        <v>441.6</v>
      </c>
      <c r="J56">
        <v>251.5</v>
      </c>
      <c r="K56">
        <v>506.4</v>
      </c>
      <c r="L56">
        <v>246</v>
      </c>
    </row>
    <row r="58" spans="1:12">
      <c r="A58" s="3" t="s">
        <v>482</v>
      </c>
    </row>
    <row r="59" spans="1:12">
      <c r="B59" t="s">
        <v>454</v>
      </c>
      <c r="C59" t="s">
        <v>455</v>
      </c>
      <c r="D59" t="s">
        <v>456</v>
      </c>
      <c r="E59" t="s">
        <v>457</v>
      </c>
      <c r="F59" t="s">
        <v>458</v>
      </c>
      <c r="G59" t="s">
        <v>459</v>
      </c>
      <c r="H59" t="s">
        <v>460</v>
      </c>
      <c r="I59" t="s">
        <v>461</v>
      </c>
      <c r="J59" t="s">
        <v>462</v>
      </c>
      <c r="K59" t="s">
        <v>463</v>
      </c>
      <c r="L59" t="s">
        <v>466</v>
      </c>
    </row>
    <row r="60" spans="1:12">
      <c r="A60" t="s">
        <v>478</v>
      </c>
      <c r="B60" s="6">
        <f>B3/B2</f>
        <v>0.1167370835056807</v>
      </c>
      <c r="C60" s="6">
        <f t="shared" ref="C60:L60" si="3">C3/C2</f>
        <v>0.12833781353666754</v>
      </c>
      <c r="D60" s="6">
        <f t="shared" si="3"/>
        <v>0.11530652478869442</v>
      </c>
      <c r="E60" s="6">
        <f t="shared" si="3"/>
        <v>0.11438973698161391</v>
      </c>
      <c r="F60" s="6">
        <f t="shared" si="3"/>
        <v>0.11220513751621743</v>
      </c>
      <c r="G60" s="6">
        <f t="shared" si="3"/>
        <v>0.10721335603671958</v>
      </c>
      <c r="H60" s="6">
        <f t="shared" si="3"/>
        <v>0.10993013437659201</v>
      </c>
      <c r="I60" s="6">
        <f t="shared" si="3"/>
        <v>0.10123457843155452</v>
      </c>
      <c r="J60" s="6">
        <f t="shared" si="3"/>
        <v>0.10500670388186262</v>
      </c>
      <c r="K60" s="6">
        <f t="shared" si="3"/>
        <v>8.714526286198733E-2</v>
      </c>
      <c r="L60" s="6">
        <f t="shared" si="3"/>
        <v>0.10821298326953049</v>
      </c>
    </row>
    <row r="61" spans="1:12">
      <c r="A61" t="s">
        <v>479</v>
      </c>
      <c r="B61" s="6">
        <f>B26/B2</f>
        <v>2.4569520986731333E-2</v>
      </c>
      <c r="C61" s="6">
        <f t="shared" ref="C61:L61" si="4">C26/C2</f>
        <v>1.9330184780463829E-2</v>
      </c>
      <c r="D61" s="6">
        <f t="shared" si="4"/>
        <v>1.2489009717457146E-2</v>
      </c>
      <c r="E61" s="6">
        <f t="shared" si="4"/>
        <v>1.4347169645198818E-2</v>
      </c>
      <c r="F61" s="6">
        <f t="shared" si="4"/>
        <v>1.3894480790509563E-2</v>
      </c>
      <c r="G61" s="6">
        <f t="shared" si="4"/>
        <v>1.5419540761410749E-2</v>
      </c>
      <c r="H61" s="6">
        <f t="shared" si="4"/>
        <v>1.5280032505279591E-2</v>
      </c>
      <c r="I61" s="6">
        <f t="shared" si="4"/>
        <v>1.0757530220980808E-2</v>
      </c>
      <c r="J61" s="6">
        <f t="shared" si="4"/>
        <v>1.8387536724938529E-2</v>
      </c>
      <c r="K61" s="6">
        <f t="shared" si="4"/>
        <v>1.6162518336777548E-2</v>
      </c>
      <c r="L61" s="6">
        <f t="shared" si="4"/>
        <v>1.5686280639831431E-2</v>
      </c>
    </row>
    <row r="62" spans="1:12">
      <c r="A62" t="s">
        <v>480</v>
      </c>
      <c r="B62" s="6">
        <f>B14/B2</f>
        <v>9.122613442616162E-2</v>
      </c>
      <c r="C62" s="6">
        <f t="shared" ref="C62:L62" si="5">C14/C2</f>
        <v>9.2113787236260597E-2</v>
      </c>
      <c r="D62" s="6">
        <f t="shared" si="5"/>
        <v>9.1545430411900372E-2</v>
      </c>
      <c r="E62" s="6">
        <f t="shared" si="5"/>
        <v>7.4002624177426285E-2</v>
      </c>
      <c r="F62" s="6">
        <f t="shared" si="5"/>
        <v>7.2530116211719939E-2</v>
      </c>
      <c r="G62" s="6">
        <f t="shared" si="5"/>
        <v>6.6215625051420229E-2</v>
      </c>
      <c r="H62" s="6">
        <f t="shared" si="5"/>
        <v>6.9992646982618797E-2</v>
      </c>
      <c r="I62" s="6">
        <f t="shared" si="5"/>
        <v>6.6724232828868427E-2</v>
      </c>
      <c r="J62" s="6">
        <f t="shared" si="5"/>
        <v>6.1481828531472757E-2</v>
      </c>
      <c r="K62" s="6">
        <f t="shared" si="5"/>
        <v>5.8657227470338663E-2</v>
      </c>
      <c r="L62" s="6">
        <f t="shared" si="5"/>
        <v>7.2285695081213838E-2</v>
      </c>
    </row>
    <row r="63" spans="1:12">
      <c r="A63" t="s">
        <v>481</v>
      </c>
      <c r="B63" s="6">
        <f>B35/B2</f>
        <v>3.8867758822370628E-3</v>
      </c>
      <c r="C63" s="6">
        <f t="shared" ref="C63:L63" si="6">C35/C2</f>
        <v>9.548976316975006E-3</v>
      </c>
      <c r="D63" s="6">
        <f t="shared" si="6"/>
        <v>1.6304035268282516E-2</v>
      </c>
      <c r="E63" s="6">
        <f t="shared" si="6"/>
        <v>1.5582032778714384E-2</v>
      </c>
      <c r="F63" s="6">
        <f t="shared" si="6"/>
        <v>1.6617041670384532E-2</v>
      </c>
      <c r="G63" s="6">
        <f t="shared" si="6"/>
        <v>1.4415250683853456E-2</v>
      </c>
      <c r="H63" s="6">
        <f t="shared" si="6"/>
        <v>1.8365536112563093E-2</v>
      </c>
      <c r="I63" s="6">
        <f t="shared" si="6"/>
        <v>1.8639344648880691E-2</v>
      </c>
      <c r="J63" s="6">
        <f t="shared" si="6"/>
        <v>2.6568624058195555E-2</v>
      </c>
      <c r="K63" s="6">
        <f t="shared" si="6"/>
        <v>2.3879043543007909E-2</v>
      </c>
      <c r="L63" s="6">
        <f t="shared" si="6"/>
        <v>1.7535808019308121E-2</v>
      </c>
    </row>
    <row r="66" spans="1:12">
      <c r="A66" s="3" t="s">
        <v>483</v>
      </c>
    </row>
    <row r="67" spans="1:12">
      <c r="A67" s="5" t="s">
        <v>476</v>
      </c>
      <c r="B67" s="4">
        <v>75853</v>
      </c>
      <c r="C67" s="4">
        <v>144500</v>
      </c>
      <c r="D67" s="4">
        <v>171292</v>
      </c>
      <c r="E67" s="4">
        <v>195643</v>
      </c>
      <c r="F67" s="4">
        <v>221437</v>
      </c>
      <c r="G67" s="4">
        <v>248126</v>
      </c>
      <c r="H67" s="4">
        <v>277775</v>
      </c>
      <c r="I67" s="4">
        <v>314207</v>
      </c>
      <c r="J67" s="4">
        <v>368072</v>
      </c>
      <c r="K67" s="4">
        <v>615554</v>
      </c>
    </row>
    <row r="68" spans="1:12">
      <c r="B68" t="s">
        <v>454</v>
      </c>
      <c r="C68" t="s">
        <v>455</v>
      </c>
      <c r="D68" t="s">
        <v>456</v>
      </c>
      <c r="E68" t="s">
        <v>457</v>
      </c>
      <c r="F68" t="s">
        <v>458</v>
      </c>
      <c r="G68" t="s">
        <v>459</v>
      </c>
      <c r="H68" t="s">
        <v>460</v>
      </c>
      <c r="I68" t="s">
        <v>461</v>
      </c>
      <c r="J68" t="s">
        <v>462</v>
      </c>
      <c r="K68" t="s">
        <v>463</v>
      </c>
    </row>
    <row r="69" spans="1:12">
      <c r="A69" t="s">
        <v>478</v>
      </c>
      <c r="B69" s="6">
        <f>B3/B$67</f>
        <v>0.28983955809262651</v>
      </c>
      <c r="C69" s="6">
        <f t="shared" ref="C69:K69" si="7">C3/C$67</f>
        <v>0.19083806228373701</v>
      </c>
      <c r="D69" s="6">
        <f t="shared" si="7"/>
        <v>0.14631156154403008</v>
      </c>
      <c r="E69" s="6">
        <f t="shared" si="7"/>
        <v>0.1567227041090149</v>
      </c>
      <c r="F69" s="6">
        <f t="shared" si="7"/>
        <v>0.16298224777250417</v>
      </c>
      <c r="G69" s="6">
        <f t="shared" si="7"/>
        <v>0.15230729548697033</v>
      </c>
      <c r="H69" s="6">
        <f t="shared" si="7"/>
        <v>0.14892484924849247</v>
      </c>
      <c r="I69" s="6">
        <f t="shared" si="7"/>
        <v>0.12842966579356921</v>
      </c>
      <c r="J69" s="6">
        <f t="shared" si="7"/>
        <v>0.1286033710795714</v>
      </c>
      <c r="K69" s="6">
        <f t="shared" si="7"/>
        <v>7.9571085558699975E-2</v>
      </c>
      <c r="L69" s="6"/>
    </row>
    <row r="70" spans="1:12">
      <c r="A70" t="s">
        <v>479</v>
      </c>
      <c r="B70" s="6">
        <f>B26/B$67</f>
        <v>6.1002201626830843E-2</v>
      </c>
      <c r="C70" s="6">
        <f t="shared" ref="C70:K70" si="8">C26/C$67</f>
        <v>2.87439446366782E-2</v>
      </c>
      <c r="D70" s="6">
        <f t="shared" si="8"/>
        <v>1.5847208275926488E-2</v>
      </c>
      <c r="E70" s="6">
        <f t="shared" si="8"/>
        <v>1.9656721681838858E-2</v>
      </c>
      <c r="F70" s="6">
        <f t="shared" si="8"/>
        <v>2.0182264029949829E-2</v>
      </c>
      <c r="G70" s="6">
        <f t="shared" si="8"/>
        <v>2.1904999879093685E-2</v>
      </c>
      <c r="H70" s="6">
        <f t="shared" si="8"/>
        <v>2.0700207002070019E-2</v>
      </c>
      <c r="I70" s="6">
        <f t="shared" si="8"/>
        <v>1.3647372591953713E-2</v>
      </c>
      <c r="J70" s="6">
        <f t="shared" si="8"/>
        <v>2.2519507052967895E-2</v>
      </c>
      <c r="K70" s="6">
        <f t="shared" si="8"/>
        <v>1.4757762925754687E-2</v>
      </c>
      <c r="L70" s="6"/>
    </row>
    <row r="71" spans="1:12">
      <c r="A71" t="s">
        <v>480</v>
      </c>
      <c r="B71" s="6">
        <f>B14/B$67</f>
        <v>0.22649994067472612</v>
      </c>
      <c r="C71" s="6">
        <f t="shared" ref="C71:K71" si="9">C14/C$67</f>
        <v>0.13697301038062282</v>
      </c>
      <c r="D71" s="6">
        <f t="shared" si="9"/>
        <v>0.11616129182915723</v>
      </c>
      <c r="E71" s="6">
        <f t="shared" si="9"/>
        <v>0.10138926514109883</v>
      </c>
      <c r="F71" s="6">
        <f t="shared" si="9"/>
        <v>0.10535276399156419</v>
      </c>
      <c r="G71" s="6">
        <f t="shared" si="9"/>
        <v>9.4065918122244352E-2</v>
      </c>
      <c r="H71" s="6">
        <f t="shared" si="9"/>
        <v>9.4820628206282065E-2</v>
      </c>
      <c r="I71" s="6">
        <f t="shared" si="9"/>
        <v>8.4648655185912469E-2</v>
      </c>
      <c r="J71" s="6">
        <f t="shared" si="9"/>
        <v>7.5297767828033643E-2</v>
      </c>
      <c r="K71" s="6">
        <f t="shared" si="9"/>
        <v>5.355907036588179E-2</v>
      </c>
      <c r="L71" s="6"/>
    </row>
    <row r="72" spans="1:12">
      <c r="A72" t="s">
        <v>481</v>
      </c>
      <c r="B72" s="6">
        <f>B35/B67</f>
        <v>9.6502445519623479E-3</v>
      </c>
      <c r="C72" s="6">
        <f t="shared" ref="C72:K72" si="10">C35/C67</f>
        <v>1.419930795847751E-2</v>
      </c>
      <c r="D72" s="6">
        <f t="shared" si="10"/>
        <v>2.0688064824977231E-2</v>
      </c>
      <c r="E72" s="6">
        <f t="shared" si="10"/>
        <v>2.1348578788916547E-2</v>
      </c>
      <c r="F72" s="6">
        <f t="shared" si="10"/>
        <v>2.4136887692662021E-2</v>
      </c>
      <c r="G72" s="6">
        <f t="shared" si="10"/>
        <v>2.0478305377106792E-2</v>
      </c>
      <c r="H72" s="6">
        <f t="shared" si="10"/>
        <v>2.4880208802088022E-2</v>
      </c>
      <c r="I72" s="6">
        <f t="shared" si="10"/>
        <v>2.3646513285827495E-2</v>
      </c>
      <c r="J72" s="6">
        <f t="shared" si="10"/>
        <v>3.25390141059358E-2</v>
      </c>
      <c r="K72" s="6">
        <f t="shared" si="10"/>
        <v>2.1803611056056819E-2</v>
      </c>
      <c r="L72" s="6"/>
    </row>
  </sheetData>
  <pageMargins left="0.7" right="0.7" top="0.75" bottom="0.75" header="0.3" footer="0.3"/>
  <pageSetup paperSize="9" orientation="portrait" horizontalDpi="0" verticalDpi="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B1002-8D83-2E46-B126-D6CF8761931D}">
  <dimension ref="A1:M72"/>
  <sheetViews>
    <sheetView workbookViewId="0">
      <selection activeCell="K28" sqref="K28"/>
    </sheetView>
  </sheetViews>
  <sheetFormatPr baseColWidth="10" defaultColWidth="10.6640625" defaultRowHeight="15"/>
  <cols>
    <col min="1" max="1" width="38.5" customWidth="1"/>
    <col min="2" max="7" width="13.6640625" bestFit="1" customWidth="1"/>
  </cols>
  <sheetData>
    <row r="1" spans="1:13">
      <c r="A1" s="3" t="s">
        <v>465</v>
      </c>
      <c r="B1" t="s">
        <v>489</v>
      </c>
      <c r="C1" t="s">
        <v>488</v>
      </c>
      <c r="D1" t="s">
        <v>487</v>
      </c>
      <c r="E1" t="s">
        <v>490</v>
      </c>
      <c r="F1" t="s">
        <v>491</v>
      </c>
      <c r="G1" t="s">
        <v>466</v>
      </c>
    </row>
    <row r="2" spans="1:13">
      <c r="A2" s="3" t="s">
        <v>464</v>
      </c>
      <c r="B2">
        <f>SUM(B3:B45)</f>
        <v>201601.05000000002</v>
      </c>
      <c r="C2">
        <f t="shared" ref="C2:G2" si="0">SUM(C3:C45)</f>
        <v>242698.5</v>
      </c>
      <c r="D2">
        <f t="shared" si="0"/>
        <v>337066.75000000012</v>
      </c>
      <c r="E2">
        <f t="shared" si="0"/>
        <v>387460.95</v>
      </c>
      <c r="F2">
        <f t="shared" si="0"/>
        <v>506418.55000000005</v>
      </c>
      <c r="G2">
        <f t="shared" si="0"/>
        <v>319865.49999999994</v>
      </c>
      <c r="I2">
        <v>23842.616501013636</v>
      </c>
      <c r="J2">
        <v>26548.120487058004</v>
      </c>
      <c r="K2">
        <v>35083.326209077954</v>
      </c>
      <c r="L2">
        <v>38707.5232815778</v>
      </c>
      <c r="M2">
        <v>45445.055775473695</v>
      </c>
    </row>
    <row r="3" spans="1:13">
      <c r="A3" t="s">
        <v>289</v>
      </c>
      <c r="B3">
        <f>AVERAGE('C_i fra sune'!B3:C3)</f>
        <v>24780.65</v>
      </c>
      <c r="C3">
        <f>AVERAGE('C_i fra sune'!D3:E3)</f>
        <v>27861.85</v>
      </c>
      <c r="D3">
        <f>AVERAGE('C_i fra sune'!F3:G3)</f>
        <v>36940.850000000006</v>
      </c>
      <c r="E3">
        <f>AVERAGE('C_i fra sune'!H3:I3)</f>
        <v>40860.550000000003</v>
      </c>
      <c r="F3">
        <f>AVERAGE('C_i fra sune'!J3:K3)</f>
        <v>48157.8</v>
      </c>
      <c r="G3">
        <v>34613.599999999999</v>
      </c>
    </row>
    <row r="4" spans="1:13">
      <c r="A4" t="s">
        <v>290</v>
      </c>
      <c r="B4">
        <f>AVERAGE('C_i fra sune'!B4:C4)</f>
        <v>2618.8000000000002</v>
      </c>
      <c r="C4">
        <f>AVERAGE('C_i fra sune'!D4:E4)</f>
        <v>2598.1000000000004</v>
      </c>
      <c r="D4">
        <f>AVERAGE('C_i fra sune'!F4:G4)</f>
        <v>3604.8</v>
      </c>
      <c r="E4">
        <f>AVERAGE('C_i fra sune'!H4:I4)</f>
        <v>3621.1</v>
      </c>
      <c r="F4">
        <f>AVERAGE('C_i fra sune'!J4:K4)</f>
        <v>4786</v>
      </c>
      <c r="G4">
        <v>3331.8</v>
      </c>
    </row>
    <row r="5" spans="1:13">
      <c r="A5" t="s">
        <v>291</v>
      </c>
      <c r="B5">
        <f>AVERAGE('C_i fra sune'!B5:C5)</f>
        <v>2618.1999999999998</v>
      </c>
      <c r="C5">
        <f>AVERAGE('C_i fra sune'!D5:E5)</f>
        <v>3126.65</v>
      </c>
      <c r="D5">
        <f>AVERAGE('C_i fra sune'!F5:G5)</f>
        <v>4740.8</v>
      </c>
      <c r="E5">
        <f>AVERAGE('C_i fra sune'!H5:I5)</f>
        <v>5178.1499999999996</v>
      </c>
      <c r="F5">
        <f>AVERAGE('C_i fra sune'!J5:K5)</f>
        <v>8533.4</v>
      </c>
      <c r="G5">
        <v>4584.3</v>
      </c>
    </row>
    <row r="6" spans="1:13">
      <c r="A6" t="s">
        <v>292</v>
      </c>
      <c r="B6">
        <f>AVERAGE('C_i fra sune'!B6:C6)</f>
        <v>2632.1000000000004</v>
      </c>
      <c r="C6">
        <f>AVERAGE('C_i fra sune'!D6:E6)</f>
        <v>3050.85</v>
      </c>
      <c r="D6">
        <f>AVERAGE('C_i fra sune'!F6:G6)</f>
        <v>2963</v>
      </c>
      <c r="E6">
        <f>AVERAGE('C_i fra sune'!H6:I6)</f>
        <v>2094.3000000000002</v>
      </c>
      <c r="F6">
        <f>AVERAGE('C_i fra sune'!J6:K6)</f>
        <v>2365.1999999999998</v>
      </c>
      <c r="G6">
        <v>2681.7</v>
      </c>
    </row>
    <row r="7" spans="1:13">
      <c r="A7" t="s">
        <v>293</v>
      </c>
      <c r="B7">
        <f>AVERAGE('C_i fra sune'!B7:C7)</f>
        <v>0</v>
      </c>
      <c r="C7">
        <f>AVERAGE('C_i fra sune'!D7:E7)</f>
        <v>0</v>
      </c>
      <c r="D7">
        <f>AVERAGE('C_i fra sune'!F7:G7)</f>
        <v>0</v>
      </c>
      <c r="E7">
        <f>AVERAGE('C_i fra sune'!H7:I7)</f>
        <v>0</v>
      </c>
      <c r="F7">
        <f>AVERAGE('C_i fra sune'!J7:K7)</f>
        <v>0</v>
      </c>
      <c r="G7">
        <v>0</v>
      </c>
    </row>
    <row r="8" spans="1:13">
      <c r="A8" t="s">
        <v>294</v>
      </c>
      <c r="B8">
        <f>AVERAGE('C_i fra sune'!B8:C8)</f>
        <v>7952.0499999999993</v>
      </c>
      <c r="C8">
        <f>AVERAGE('C_i fra sune'!D8:E8)</f>
        <v>6819.75</v>
      </c>
      <c r="D8">
        <f>AVERAGE('C_i fra sune'!F8:G8)</f>
        <v>9696.7999999999993</v>
      </c>
      <c r="E8">
        <f>AVERAGE('C_i fra sune'!H8:I8)</f>
        <v>12771.900000000001</v>
      </c>
      <c r="F8">
        <f>AVERAGE('C_i fra sune'!J8:K8)</f>
        <v>16793.45</v>
      </c>
      <c r="G8">
        <v>10235</v>
      </c>
    </row>
    <row r="9" spans="1:13">
      <c r="A9" t="s">
        <v>295</v>
      </c>
      <c r="B9">
        <f>AVERAGE('C_i fra sune'!B9:C9)</f>
        <v>2445.5500000000002</v>
      </c>
      <c r="C9">
        <f>AVERAGE('C_i fra sune'!D9:E9)</f>
        <v>1776.7</v>
      </c>
      <c r="D9">
        <f>AVERAGE('C_i fra sune'!F9:G9)</f>
        <v>2822.2</v>
      </c>
      <c r="E9">
        <f>AVERAGE('C_i fra sune'!H9:I9)</f>
        <v>2767.5</v>
      </c>
      <c r="F9">
        <f>AVERAGE('C_i fra sune'!J9:K9)</f>
        <v>4291.55</v>
      </c>
      <c r="G9">
        <v>2690</v>
      </c>
    </row>
    <row r="10" spans="1:13">
      <c r="A10" t="s">
        <v>296</v>
      </c>
      <c r="B10">
        <f>AVERAGE('C_i fra sune'!B10:C10)</f>
        <v>39457.5</v>
      </c>
      <c r="C10">
        <f>AVERAGE('C_i fra sune'!D10:E10)</f>
        <v>33646.050000000003</v>
      </c>
      <c r="D10">
        <f>AVERAGE('C_i fra sune'!F10:G10)</f>
        <v>24289.5</v>
      </c>
      <c r="E10">
        <f>AVERAGE('C_i fra sune'!H10:I10)</f>
        <v>18074.3</v>
      </c>
      <c r="F10">
        <f>AVERAGE('C_i fra sune'!J10:K10)</f>
        <v>11206.65</v>
      </c>
      <c r="G10">
        <v>26719.8</v>
      </c>
    </row>
    <row r="11" spans="1:13">
      <c r="A11" t="s">
        <v>297</v>
      </c>
      <c r="B11">
        <f>AVERAGE('C_i fra sune'!B11:C11)</f>
        <v>5984.4</v>
      </c>
      <c r="C11">
        <f>AVERAGE('C_i fra sune'!D11:E11)</f>
        <v>20030.2</v>
      </c>
      <c r="D11">
        <f>AVERAGE('C_i fra sune'!F11:G11)</f>
        <v>39180.25</v>
      </c>
      <c r="E11">
        <f>AVERAGE('C_i fra sune'!H11:I11)</f>
        <v>57422.25</v>
      </c>
      <c r="F11">
        <f>AVERAGE('C_i fra sune'!J11:K11)</f>
        <v>90208.7</v>
      </c>
      <c r="G11">
        <v>38278.300000000003</v>
      </c>
    </row>
    <row r="12" spans="1:13">
      <c r="A12" t="s">
        <v>298</v>
      </c>
      <c r="B12">
        <f>AVERAGE('C_i fra sune'!B12:C12)</f>
        <v>1199.45</v>
      </c>
      <c r="C12">
        <f>AVERAGE('C_i fra sune'!D12:E12)</f>
        <v>3026.65</v>
      </c>
      <c r="D12">
        <f>AVERAGE('C_i fra sune'!F12:G12)</f>
        <v>4411.75</v>
      </c>
      <c r="E12">
        <f>AVERAGE('C_i fra sune'!H12:I12)</f>
        <v>5852.35</v>
      </c>
      <c r="F12">
        <f>AVERAGE('C_i fra sune'!J12:K12)</f>
        <v>9075.2999999999993</v>
      </c>
      <c r="G12">
        <v>4324.5</v>
      </c>
    </row>
    <row r="13" spans="1:13">
      <c r="A13" t="s">
        <v>299</v>
      </c>
      <c r="B13">
        <f>AVERAGE('C_i fra sune'!B13:C13)</f>
        <v>6008.85</v>
      </c>
      <c r="C13">
        <f>AVERAGE('C_i fra sune'!D13:E13)</f>
        <v>7488.15</v>
      </c>
      <c r="D13">
        <f>AVERAGE('C_i fra sune'!F13:G13)</f>
        <v>8777.1</v>
      </c>
      <c r="E13">
        <f>AVERAGE('C_i fra sune'!H13:I13)</f>
        <v>10786.5</v>
      </c>
      <c r="F13">
        <f>AVERAGE('C_i fra sune'!J13:K13)</f>
        <v>15623.25</v>
      </c>
      <c r="G13">
        <v>9270</v>
      </c>
    </row>
    <row r="14" spans="1:13">
      <c r="A14" t="s">
        <v>300</v>
      </c>
      <c r="B14">
        <f>AVERAGE('C_i fra sune'!B14:C14)</f>
        <v>18486.650000000001</v>
      </c>
      <c r="C14">
        <f>AVERAGE('C_i fra sune'!D14:E14)</f>
        <v>19866.8</v>
      </c>
      <c r="D14">
        <f>AVERAGE('C_i fra sune'!F14:G14)</f>
        <v>23334.6</v>
      </c>
      <c r="E14">
        <f>AVERAGE('C_i fra sune'!H14:I14)</f>
        <v>26468</v>
      </c>
      <c r="F14">
        <f>AVERAGE('C_i fra sune'!J14:K14)</f>
        <v>30341.75</v>
      </c>
      <c r="G14">
        <v>23121.7</v>
      </c>
    </row>
    <row r="15" spans="1:13">
      <c r="A15" t="s">
        <v>301</v>
      </c>
      <c r="B15">
        <f>AVERAGE('C_i fra sune'!B15:C15)</f>
        <v>4906.1000000000004</v>
      </c>
      <c r="C15">
        <f>AVERAGE('C_i fra sune'!D15:E15)</f>
        <v>4111.5</v>
      </c>
      <c r="D15">
        <f>AVERAGE('C_i fra sune'!F15:G15)</f>
        <v>7941.9</v>
      </c>
      <c r="E15">
        <f>AVERAGE('C_i fra sune'!H15:I15)</f>
        <v>9723.5999999999985</v>
      </c>
      <c r="F15">
        <f>AVERAGE('C_i fra sune'!J15:K15)</f>
        <v>11783.25</v>
      </c>
      <c r="G15">
        <v>7225.8</v>
      </c>
    </row>
    <row r="16" spans="1:13">
      <c r="A16" t="s">
        <v>302</v>
      </c>
      <c r="B16">
        <f>AVERAGE('C_i fra sune'!B16:C16)</f>
        <v>569.25</v>
      </c>
      <c r="C16">
        <f>AVERAGE('C_i fra sune'!D16:E16)</f>
        <v>1737.7</v>
      </c>
      <c r="D16">
        <f>AVERAGE('C_i fra sune'!F16:G16)</f>
        <v>1301.5999999999999</v>
      </c>
      <c r="E16">
        <f>AVERAGE('C_i fra sune'!H16:I16)</f>
        <v>1574.9</v>
      </c>
      <c r="F16">
        <f>AVERAGE('C_i fra sune'!J16:K16)</f>
        <v>2858</v>
      </c>
      <c r="G16">
        <v>1550.9</v>
      </c>
    </row>
    <row r="17" spans="1:7">
      <c r="A17" t="s">
        <v>303</v>
      </c>
      <c r="B17">
        <f>AVERAGE('C_i fra sune'!B17:C17)</f>
        <v>1081.25</v>
      </c>
      <c r="C17">
        <f>AVERAGE('C_i fra sune'!D17:E17)</f>
        <v>1261</v>
      </c>
      <c r="D17">
        <f>AVERAGE('C_i fra sune'!F17:G17)</f>
        <v>2376.9499999999998</v>
      </c>
      <c r="E17">
        <f>AVERAGE('C_i fra sune'!H17:I17)</f>
        <v>2843</v>
      </c>
      <c r="F17">
        <f>AVERAGE('C_i fra sune'!J17:K17)</f>
        <v>3195.4</v>
      </c>
      <c r="G17">
        <v>2038.3</v>
      </c>
    </row>
    <row r="18" spans="1:7">
      <c r="A18" t="s">
        <v>304</v>
      </c>
      <c r="B18">
        <f>AVERAGE('C_i fra sune'!B18:C18)</f>
        <v>1163.0500000000002</v>
      </c>
      <c r="C18">
        <f>AVERAGE('C_i fra sune'!D18:E18)</f>
        <v>1478.35</v>
      </c>
      <c r="D18">
        <f>AVERAGE('C_i fra sune'!F18:G18)</f>
        <v>2263.35</v>
      </c>
      <c r="E18">
        <f>AVERAGE('C_i fra sune'!H18:I18)</f>
        <v>2537.4499999999998</v>
      </c>
      <c r="F18">
        <f>AVERAGE('C_i fra sune'!J18:K18)</f>
        <v>3673.8999999999996</v>
      </c>
      <c r="G18">
        <v>2102.5</v>
      </c>
    </row>
    <row r="19" spans="1:7">
      <c r="A19" t="s">
        <v>305</v>
      </c>
      <c r="B19">
        <f>AVERAGE('C_i fra sune'!B19:C19)</f>
        <v>462.35</v>
      </c>
      <c r="C19">
        <f>AVERAGE('C_i fra sune'!D19:E19)</f>
        <v>1014.4000000000001</v>
      </c>
      <c r="D19">
        <f>AVERAGE('C_i fra sune'!F19:G19)</f>
        <v>1977.15</v>
      </c>
      <c r="E19">
        <f>AVERAGE('C_i fra sune'!H19:I19)</f>
        <v>1838.85</v>
      </c>
      <c r="F19">
        <f>AVERAGE('C_i fra sune'!J19:K19)</f>
        <v>3164.25</v>
      </c>
      <c r="G19">
        <v>1562</v>
      </c>
    </row>
    <row r="20" spans="1:7">
      <c r="A20" t="s">
        <v>306</v>
      </c>
      <c r="B20">
        <f>AVERAGE('C_i fra sune'!B20:C20)</f>
        <v>1833.55</v>
      </c>
      <c r="C20">
        <f>AVERAGE('C_i fra sune'!D20:E20)</f>
        <v>2570.4499999999998</v>
      </c>
      <c r="D20">
        <f>AVERAGE('C_i fra sune'!F20:G20)</f>
        <v>3310.55</v>
      </c>
      <c r="E20">
        <f>AVERAGE('C_i fra sune'!H20:I20)</f>
        <v>3887.95</v>
      </c>
      <c r="F20">
        <f>AVERAGE('C_i fra sune'!J20:K20)</f>
        <v>5750.45</v>
      </c>
      <c r="G20">
        <v>3288.7</v>
      </c>
    </row>
    <row r="21" spans="1:7">
      <c r="A21" t="s">
        <v>307</v>
      </c>
      <c r="B21">
        <f>AVERAGE('C_i fra sune'!B21:C21)</f>
        <v>1943.9499999999998</v>
      </c>
      <c r="C21">
        <f>AVERAGE('C_i fra sune'!D21:E21)</f>
        <v>3519.1499999999996</v>
      </c>
      <c r="D21">
        <f>AVERAGE('C_i fra sune'!F21:G21)</f>
        <v>3672.45</v>
      </c>
      <c r="E21">
        <f>AVERAGE('C_i fra sune'!H21:I21)</f>
        <v>3824</v>
      </c>
      <c r="F21">
        <f>AVERAGE('C_i fra sune'!J21:K21)</f>
        <v>5143.8500000000004</v>
      </c>
      <c r="G21">
        <v>3555.7</v>
      </c>
    </row>
    <row r="22" spans="1:7">
      <c r="A22" t="s">
        <v>308</v>
      </c>
      <c r="B22">
        <f>AVERAGE('C_i fra sune'!B22:C22)</f>
        <v>2699.8</v>
      </c>
      <c r="C22">
        <f>AVERAGE('C_i fra sune'!D22:E22)</f>
        <v>3351.1000000000004</v>
      </c>
      <c r="D22">
        <f>AVERAGE('C_i fra sune'!F22:G22)</f>
        <v>4258.1000000000004</v>
      </c>
      <c r="E22">
        <f>AVERAGE('C_i fra sune'!H22:I22)</f>
        <v>4604.3500000000004</v>
      </c>
      <c r="F22">
        <f>AVERAGE('C_i fra sune'!J22:K22)</f>
        <v>5615.05</v>
      </c>
      <c r="G22">
        <v>3962.7</v>
      </c>
    </row>
    <row r="23" spans="1:7">
      <c r="A23" t="s">
        <v>309</v>
      </c>
      <c r="B23">
        <f>AVERAGE('C_i fra sune'!B23:C23)</f>
        <v>0</v>
      </c>
      <c r="C23">
        <f>AVERAGE('C_i fra sune'!D23:E23)</f>
        <v>0</v>
      </c>
      <c r="D23">
        <f>AVERAGE('C_i fra sune'!F23:G23)</f>
        <v>0.35</v>
      </c>
      <c r="E23">
        <f>AVERAGE('C_i fra sune'!H23:I23)</f>
        <v>0</v>
      </c>
      <c r="F23">
        <f>AVERAGE('C_i fra sune'!J23:K23)</f>
        <v>120.05</v>
      </c>
      <c r="G23">
        <v>20.5</v>
      </c>
    </row>
    <row r="24" spans="1:7">
      <c r="A24" t="s">
        <v>310</v>
      </c>
      <c r="B24">
        <f>AVERAGE('C_i fra sune'!B24:C24)</f>
        <v>8025.6</v>
      </c>
      <c r="C24">
        <f>AVERAGE('C_i fra sune'!D24:E24)</f>
        <v>10522.150000000001</v>
      </c>
      <c r="D24">
        <f>AVERAGE('C_i fra sune'!F24:G24)</f>
        <v>21812.550000000003</v>
      </c>
      <c r="E24">
        <f>AVERAGE('C_i fra sune'!H24:I24)</f>
        <v>25741.949999999997</v>
      </c>
      <c r="F24">
        <f>AVERAGE('C_i fra sune'!J24:K24)</f>
        <v>28925.25</v>
      </c>
      <c r="G24">
        <v>17885.400000000001</v>
      </c>
    </row>
    <row r="25" spans="1:7">
      <c r="A25" t="s">
        <v>311</v>
      </c>
      <c r="B25">
        <f>AVERAGE('C_i fra sune'!B25:C25)</f>
        <v>8718.4</v>
      </c>
      <c r="C25">
        <f>AVERAGE('C_i fra sune'!D25:E25)</f>
        <v>13811.1</v>
      </c>
      <c r="D25">
        <f>AVERAGE('C_i fra sune'!F25:G25)</f>
        <v>24336.800000000003</v>
      </c>
      <c r="E25">
        <f>AVERAGE('C_i fra sune'!H25:I25)</f>
        <v>29697.15</v>
      </c>
      <c r="F25">
        <f>AVERAGE('C_i fra sune'!J25:K25)</f>
        <v>43728</v>
      </c>
      <c r="G25">
        <v>22260.799999999999</v>
      </c>
    </row>
    <row r="26" spans="1:7">
      <c r="A26" t="s">
        <v>312</v>
      </c>
      <c r="B26">
        <f>AVERAGE('C_i fra sune'!B26:C26)</f>
        <v>4390.3500000000004</v>
      </c>
      <c r="C26">
        <f>AVERAGE('C_i fra sune'!D26:E26)</f>
        <v>3280.1</v>
      </c>
      <c r="D26">
        <f>AVERAGE('C_i fra sune'!F26:G26)</f>
        <v>4952.1499999999996</v>
      </c>
      <c r="E26">
        <f>AVERAGE('C_i fra sune'!H26:I26)</f>
        <v>5019.05</v>
      </c>
      <c r="F26">
        <f>AVERAGE('C_i fra sune'!J26:K26)</f>
        <v>8686.5</v>
      </c>
      <c r="G26">
        <v>5017.5</v>
      </c>
    </row>
    <row r="27" spans="1:7">
      <c r="A27" t="s">
        <v>313</v>
      </c>
      <c r="B27">
        <f>AVERAGE('C_i fra sune'!B27:C27)</f>
        <v>64.3</v>
      </c>
      <c r="C27">
        <f>AVERAGE('C_i fra sune'!D27:E27)</f>
        <v>120.15</v>
      </c>
      <c r="D27">
        <f>AVERAGE('C_i fra sune'!F27:G27)</f>
        <v>81.949999999999989</v>
      </c>
      <c r="E27">
        <f>AVERAGE('C_i fra sune'!H27:I27)</f>
        <v>138.30000000000001</v>
      </c>
      <c r="F27">
        <f>AVERAGE('C_i fra sune'!J27:K27)</f>
        <v>191.3</v>
      </c>
      <c r="G27">
        <v>114.8</v>
      </c>
    </row>
    <row r="28" spans="1:7">
      <c r="A28" t="s">
        <v>314</v>
      </c>
      <c r="B28">
        <f>AVERAGE('C_i fra sune'!B28:C28)</f>
        <v>1509.85</v>
      </c>
      <c r="C28">
        <f>AVERAGE('C_i fra sune'!D28:E28)</f>
        <v>1112.6500000000001</v>
      </c>
      <c r="D28">
        <f>AVERAGE('C_i fra sune'!F28:G28)</f>
        <v>1767.5</v>
      </c>
      <c r="E28">
        <f>AVERAGE('C_i fra sune'!H28:I28)</f>
        <v>2240.4</v>
      </c>
      <c r="F28">
        <f>AVERAGE('C_i fra sune'!J28:K28)</f>
        <v>1598.2</v>
      </c>
      <c r="G28">
        <v>1604.1</v>
      </c>
    </row>
    <row r="29" spans="1:7">
      <c r="A29" t="s">
        <v>315</v>
      </c>
      <c r="B29">
        <f>AVERAGE('C_i fra sune'!B29:C29)</f>
        <v>5247.35</v>
      </c>
      <c r="C29">
        <f>AVERAGE('C_i fra sune'!D29:E29)</f>
        <v>5360.9500000000007</v>
      </c>
      <c r="D29">
        <f>AVERAGE('C_i fra sune'!F29:G29)</f>
        <v>6621.45</v>
      </c>
      <c r="E29">
        <f>AVERAGE('C_i fra sune'!H29:I29)</f>
        <v>7344.8</v>
      </c>
      <c r="F29">
        <f>AVERAGE('C_i fra sune'!J29:K29)</f>
        <v>7348.35</v>
      </c>
      <c r="G29">
        <v>6258.8</v>
      </c>
    </row>
    <row r="30" spans="1:7">
      <c r="A30" t="s">
        <v>316</v>
      </c>
      <c r="B30">
        <f>AVERAGE('C_i fra sune'!B30:C30)</f>
        <v>3311.2</v>
      </c>
      <c r="C30">
        <f>AVERAGE('C_i fra sune'!D30:E30)</f>
        <v>2620</v>
      </c>
      <c r="D30">
        <f>AVERAGE('C_i fra sune'!F30:G30)</f>
        <v>4060.05</v>
      </c>
      <c r="E30">
        <f>AVERAGE('C_i fra sune'!H30:I30)</f>
        <v>4233.6499999999996</v>
      </c>
      <c r="F30">
        <f>AVERAGE('C_i fra sune'!J30:K30)</f>
        <v>4974.25</v>
      </c>
      <c r="G30">
        <v>3693.9</v>
      </c>
    </row>
    <row r="31" spans="1:7">
      <c r="A31" t="s">
        <v>317</v>
      </c>
      <c r="B31">
        <f>AVERAGE('C_i fra sune'!B31:C31)</f>
        <v>-64.25</v>
      </c>
      <c r="C31">
        <f>AVERAGE('C_i fra sune'!D31:E31)</f>
        <v>333.9</v>
      </c>
      <c r="D31">
        <f>AVERAGE('C_i fra sune'!F31:G31)</f>
        <v>1376.25</v>
      </c>
      <c r="E31">
        <f>AVERAGE('C_i fra sune'!H31:I31)</f>
        <v>1198.55</v>
      </c>
      <c r="F31">
        <f>AVERAGE('C_i fra sune'!J31:K31)</f>
        <v>2025</v>
      </c>
      <c r="G31">
        <v>863.9</v>
      </c>
    </row>
    <row r="32" spans="1:7">
      <c r="A32" t="s">
        <v>318</v>
      </c>
      <c r="B32">
        <f>AVERAGE('C_i fra sune'!B32:C32)</f>
        <v>3497</v>
      </c>
      <c r="C32">
        <f>AVERAGE('C_i fra sune'!D32:E32)</f>
        <v>5238.7</v>
      </c>
      <c r="D32">
        <f>AVERAGE('C_i fra sune'!F32:G32)</f>
        <v>7462.1</v>
      </c>
      <c r="E32">
        <f>AVERAGE('C_i fra sune'!H32:I32)</f>
        <v>8003.5</v>
      </c>
      <c r="F32">
        <f>AVERAGE('C_i fra sune'!J32:K32)</f>
        <v>10499.400000000001</v>
      </c>
      <c r="G32">
        <v>6658.5</v>
      </c>
    </row>
    <row r="33" spans="1:7">
      <c r="A33" t="s">
        <v>319</v>
      </c>
      <c r="B33">
        <f>AVERAGE('C_i fra sune'!B33:C33)</f>
        <v>7864.05</v>
      </c>
      <c r="C33">
        <f>AVERAGE('C_i fra sune'!D33:E33)</f>
        <v>9330</v>
      </c>
      <c r="D33">
        <f>AVERAGE('C_i fra sune'!F33:G33)</f>
        <v>12980.45</v>
      </c>
      <c r="E33">
        <f>AVERAGE('C_i fra sune'!H33:I33)</f>
        <v>13031.45</v>
      </c>
      <c r="F33">
        <f>AVERAGE('C_i fra sune'!J33:K33)</f>
        <v>15103.5</v>
      </c>
      <c r="G33">
        <v>11391.1</v>
      </c>
    </row>
    <row r="34" spans="1:7">
      <c r="A34" t="s">
        <v>320</v>
      </c>
      <c r="B34">
        <f>AVERAGE('C_i fra sune'!B34:C34)</f>
        <v>1369.05</v>
      </c>
      <c r="C34">
        <f>AVERAGE('C_i fra sune'!D34:E34)</f>
        <v>2451.25</v>
      </c>
      <c r="D34">
        <f>AVERAGE('C_i fra sune'!F34:G34)</f>
        <v>2879.35</v>
      </c>
      <c r="E34">
        <f>AVERAGE('C_i fra sune'!H34:I34)</f>
        <v>3292.9</v>
      </c>
      <c r="F34">
        <f>AVERAGE('C_i fra sune'!J34:K34)</f>
        <v>4435.8999999999996</v>
      </c>
      <c r="G34">
        <v>2759.4</v>
      </c>
    </row>
    <row r="35" spans="1:7">
      <c r="A35" t="s">
        <v>321</v>
      </c>
      <c r="B35">
        <f>AVERAGE('C_i fra sune'!B35:C35)</f>
        <v>1391.9</v>
      </c>
      <c r="C35">
        <f>AVERAGE('C_i fra sune'!D35:E35)</f>
        <v>3860.2</v>
      </c>
      <c r="D35">
        <f>AVERAGE('C_i fra sune'!F35:G35)</f>
        <v>5213</v>
      </c>
      <c r="E35">
        <f>AVERAGE('C_i fra sune'!H35:I35)</f>
        <v>7170.5</v>
      </c>
      <c r="F35">
        <f>AVERAGE('C_i fra sune'!J35:K35)</f>
        <v>12699</v>
      </c>
      <c r="G35">
        <v>5609.1</v>
      </c>
    </row>
    <row r="36" spans="1:7">
      <c r="A36" t="s">
        <v>322</v>
      </c>
      <c r="B36">
        <f>AVERAGE('C_i fra sune'!B36:C36)</f>
        <v>589.09999999999991</v>
      </c>
      <c r="C36">
        <f>AVERAGE('C_i fra sune'!D36:E36)</f>
        <v>1162.9000000000001</v>
      </c>
      <c r="D36">
        <f>AVERAGE('C_i fra sune'!F36:G36)</f>
        <v>2606.4500000000003</v>
      </c>
      <c r="E36">
        <f>AVERAGE('C_i fra sune'!H36:I36)</f>
        <v>1769.7500000000002</v>
      </c>
      <c r="F36">
        <f>AVERAGE('C_i fra sune'!J36:K36)</f>
        <v>1442.6499999999999</v>
      </c>
      <c r="G36">
        <f>G52</f>
        <v>1471.8000000000002</v>
      </c>
    </row>
    <row r="37" spans="1:7">
      <c r="A37" t="s">
        <v>323</v>
      </c>
      <c r="B37">
        <f>AVERAGE('C_i fra sune'!B37:C37)</f>
        <v>7445.2000000000007</v>
      </c>
      <c r="C37">
        <f>AVERAGE('C_i fra sune'!D37:E37)</f>
        <v>7709.65</v>
      </c>
      <c r="D37">
        <f>AVERAGE('C_i fra sune'!F37:G37)</f>
        <v>12964.65</v>
      </c>
      <c r="E37">
        <f>AVERAGE('C_i fra sune'!H37:I37)</f>
        <v>15920.8</v>
      </c>
      <c r="F37">
        <f>AVERAGE('C_i fra sune'!J37:K37)</f>
        <v>26072.800000000003</v>
      </c>
      <c r="G37">
        <v>13020.3</v>
      </c>
    </row>
    <row r="38" spans="1:7">
      <c r="A38" t="s">
        <v>324</v>
      </c>
      <c r="B38">
        <f>AVERAGE('C_i fra sune'!B38:C38)</f>
        <v>1004.6500000000001</v>
      </c>
      <c r="C38">
        <f>AVERAGE('C_i fra sune'!D38:E38)</f>
        <v>1272.6500000000001</v>
      </c>
      <c r="D38">
        <f>AVERAGE('C_i fra sune'!F38:G38)</f>
        <v>2572.0500000000002</v>
      </c>
      <c r="E38">
        <f>AVERAGE('C_i fra sune'!H38:I38)</f>
        <v>5688.5499999999993</v>
      </c>
      <c r="F38">
        <f>AVERAGE('C_i fra sune'!J38:K38)</f>
        <v>7374.4</v>
      </c>
      <c r="G38">
        <v>3205</v>
      </c>
    </row>
    <row r="39" spans="1:7">
      <c r="A39" t="s">
        <v>325</v>
      </c>
      <c r="B39">
        <f>AVERAGE('C_i fra sune'!B39:C39)</f>
        <v>4588.3</v>
      </c>
      <c r="C39">
        <f>AVERAGE('C_i fra sune'!D39:E39)</f>
        <v>5734.65</v>
      </c>
      <c r="D39">
        <f>AVERAGE('C_i fra sune'!F39:G39)</f>
        <v>6577.4</v>
      </c>
      <c r="E39">
        <f>AVERAGE('C_i fra sune'!H39:I39)</f>
        <v>7437.6</v>
      </c>
      <c r="F39">
        <f>AVERAGE('C_i fra sune'!J39:K39)</f>
        <v>9317.5</v>
      </c>
      <c r="G39">
        <v>6512.9</v>
      </c>
    </row>
    <row r="40" spans="1:7">
      <c r="A40" t="s">
        <v>326</v>
      </c>
      <c r="B40">
        <f>AVERAGE('C_i fra sune'!B40:C40)</f>
        <v>0</v>
      </c>
      <c r="C40">
        <f>AVERAGE('C_i fra sune'!D40:E40)</f>
        <v>0</v>
      </c>
      <c r="D40">
        <f>AVERAGE('C_i fra sune'!F40:G40)</f>
        <v>0</v>
      </c>
      <c r="E40">
        <f>AVERAGE('C_i fra sune'!H40:I40)</f>
        <v>0</v>
      </c>
      <c r="F40">
        <f>AVERAGE('C_i fra sune'!J40:K40)</f>
        <v>0</v>
      </c>
      <c r="G40">
        <v>0</v>
      </c>
    </row>
    <row r="41" spans="1:7">
      <c r="A41" t="s">
        <v>327</v>
      </c>
      <c r="B41">
        <f>AVERAGE('C_i fra sune'!B41:C41)</f>
        <v>793.4</v>
      </c>
      <c r="C41">
        <f>AVERAGE('C_i fra sune'!D41:E41)</f>
        <v>1623.3999999999999</v>
      </c>
      <c r="D41">
        <f>AVERAGE('C_i fra sune'!F41:G41)</f>
        <v>2650.95</v>
      </c>
      <c r="E41">
        <f>AVERAGE('C_i fra sune'!H41:I41)</f>
        <v>2097.9499999999998</v>
      </c>
      <c r="F41">
        <f>AVERAGE('C_i fra sune'!J41:K41)</f>
        <v>2945.65</v>
      </c>
      <c r="G41">
        <v>1956.6</v>
      </c>
    </row>
    <row r="42" spans="1:7">
      <c r="A42" t="s">
        <v>328</v>
      </c>
      <c r="B42">
        <f>AVERAGE('C_i fra sune'!B42:C42)</f>
        <v>2536.75</v>
      </c>
      <c r="C42">
        <f>AVERAGE('C_i fra sune'!D42:E42)</f>
        <v>3833.65</v>
      </c>
      <c r="D42">
        <f>AVERAGE('C_i fra sune'!F42:G42)</f>
        <v>5151.7</v>
      </c>
      <c r="E42">
        <f>AVERAGE('C_i fra sune'!H42:I42)</f>
        <v>4075.75</v>
      </c>
      <c r="F42">
        <f>AVERAGE('C_i fra sune'!J42:K42)</f>
        <v>2525.25</v>
      </c>
      <c r="G42">
        <v>3710.6</v>
      </c>
    </row>
    <row r="43" spans="1:7">
      <c r="A43" t="s">
        <v>329</v>
      </c>
      <c r="B43">
        <f>AVERAGE('C_i fra sune'!B43:C43)</f>
        <v>9462.4</v>
      </c>
      <c r="C43">
        <f>AVERAGE('C_i fra sune'!D43:E43)</f>
        <v>13943.75</v>
      </c>
      <c r="D43">
        <f>AVERAGE('C_i fra sune'!F43:G43)</f>
        <v>21463.65</v>
      </c>
      <c r="E43">
        <f>AVERAGE('C_i fra sune'!H43:I43)</f>
        <v>24593.800000000003</v>
      </c>
      <c r="F43">
        <f>AVERAGE('C_i fra sune'!J43:K43)</f>
        <v>29880.5</v>
      </c>
      <c r="G43">
        <v>18903.8</v>
      </c>
    </row>
    <row r="44" spans="1:7">
      <c r="A44" t="s">
        <v>330</v>
      </c>
      <c r="B44">
        <f>AVERAGE('C_i fra sune'!B44:C44)</f>
        <v>406.45</v>
      </c>
      <c r="C44">
        <f>AVERAGE('C_i fra sune'!D44:E44)</f>
        <v>492</v>
      </c>
      <c r="D44">
        <f>AVERAGE('C_i fra sune'!F44:G44)</f>
        <v>1120.1999999999998</v>
      </c>
      <c r="E44">
        <f>AVERAGE('C_i fra sune'!H44:I44)</f>
        <v>1134.8499999999999</v>
      </c>
      <c r="F44">
        <f>AVERAGE('C_i fra sune'!J44:K44)</f>
        <v>3186.6499999999996</v>
      </c>
      <c r="G44">
        <v>1135.4000000000001</v>
      </c>
    </row>
    <row r="45" spans="1:7">
      <c r="A45" t="s">
        <v>331</v>
      </c>
      <c r="B45">
        <f>AVERAGE('C_i fra sune'!B45:C45)</f>
        <v>606.5</v>
      </c>
      <c r="C45">
        <f>AVERAGE('C_i fra sune'!D45:E45)</f>
        <v>549.29999999999995</v>
      </c>
      <c r="D45">
        <f>AVERAGE('C_i fra sune'!F45:G45)</f>
        <v>552.04999999999995</v>
      </c>
      <c r="E45">
        <f>AVERAGE('C_i fra sune'!H45:I45)</f>
        <v>898.7</v>
      </c>
      <c r="F45">
        <f>AVERAGE('C_i fra sune'!J45:K45)</f>
        <v>771.25</v>
      </c>
      <c r="G45">
        <v>674</v>
      </c>
    </row>
    <row r="52" spans="1:7">
      <c r="B52">
        <f t="shared" ref="B52:G52" si="1">SUM(B53:B56)</f>
        <v>772.99999999999989</v>
      </c>
      <c r="C52">
        <f t="shared" si="1"/>
        <v>405.2</v>
      </c>
      <c r="D52">
        <f t="shared" si="1"/>
        <v>766.80000000000018</v>
      </c>
      <c r="E52">
        <f t="shared" si="1"/>
        <v>1559</v>
      </c>
      <c r="F52">
        <f t="shared" si="1"/>
        <v>2536.8000000000002</v>
      </c>
      <c r="G52">
        <f t="shared" si="1"/>
        <v>1471.8000000000002</v>
      </c>
    </row>
    <row r="53" spans="1:7">
      <c r="B53">
        <v>398.3</v>
      </c>
      <c r="C53">
        <v>191.1</v>
      </c>
      <c r="D53">
        <v>288.10000000000002</v>
      </c>
      <c r="E53">
        <v>315</v>
      </c>
      <c r="F53">
        <v>1045.0999999999999</v>
      </c>
      <c r="G53">
        <v>564.79999999999995</v>
      </c>
    </row>
    <row r="54" spans="1:7">
      <c r="B54">
        <v>14.9</v>
      </c>
      <c r="C54">
        <v>0.7</v>
      </c>
      <c r="D54">
        <v>411.8</v>
      </c>
      <c r="E54">
        <v>499.2</v>
      </c>
      <c r="F54">
        <v>957.7</v>
      </c>
      <c r="G54">
        <v>478.6</v>
      </c>
    </row>
    <row r="55" spans="1:7">
      <c r="B55">
        <v>354.4</v>
      </c>
      <c r="C55">
        <v>98.6</v>
      </c>
      <c r="D55">
        <v>44.2</v>
      </c>
      <c r="E55">
        <v>101.3</v>
      </c>
      <c r="F55">
        <v>454.1</v>
      </c>
      <c r="G55">
        <v>182.4</v>
      </c>
    </row>
    <row r="56" spans="1:7">
      <c r="B56">
        <v>5.4</v>
      </c>
      <c r="C56">
        <v>114.8</v>
      </c>
      <c r="D56">
        <v>22.7</v>
      </c>
      <c r="E56">
        <v>643.5</v>
      </c>
      <c r="F56">
        <v>79.900000000000006</v>
      </c>
      <c r="G56">
        <v>246</v>
      </c>
    </row>
    <row r="58" spans="1:7">
      <c r="A58" s="3" t="s">
        <v>482</v>
      </c>
    </row>
    <row r="59" spans="1:7">
      <c r="B59" t="s">
        <v>454</v>
      </c>
      <c r="C59" t="s">
        <v>455</v>
      </c>
      <c r="D59" t="s">
        <v>456</v>
      </c>
      <c r="E59" t="s">
        <v>457</v>
      </c>
      <c r="F59" t="s">
        <v>458</v>
      </c>
      <c r="G59" t="s">
        <v>466</v>
      </c>
    </row>
    <row r="60" spans="1:7">
      <c r="A60" t="s">
        <v>478</v>
      </c>
      <c r="B60" s="6">
        <f>B3/B2</f>
        <v>0.12291925066858531</v>
      </c>
      <c r="C60" s="6">
        <f t="shared" ref="C60:G60" si="2">C3/C2</f>
        <v>0.11480025628506151</v>
      </c>
      <c r="D60" s="6">
        <f t="shared" si="2"/>
        <v>0.10959505795217117</v>
      </c>
      <c r="E60" s="6">
        <f t="shared" si="2"/>
        <v>0.10545720801025239</v>
      </c>
      <c r="F60" s="6">
        <f t="shared" si="2"/>
        <v>9.5094857800923763E-2</v>
      </c>
      <c r="G60" s="6">
        <f t="shared" si="2"/>
        <v>0.10821298326953049</v>
      </c>
    </row>
    <row r="61" spans="1:7">
      <c r="A61" t="s">
        <v>479</v>
      </c>
      <c r="B61" s="6">
        <f>B26/B2</f>
        <v>2.1777416337861337E-2</v>
      </c>
      <c r="C61" s="6">
        <f t="shared" ref="C61:G61" si="3">C26/C2</f>
        <v>1.3515122672781248E-2</v>
      </c>
      <c r="D61" s="6">
        <f t="shared" si="3"/>
        <v>1.4691897079732718E-2</v>
      </c>
      <c r="E61" s="6">
        <f t="shared" si="3"/>
        <v>1.295369249468882E-2</v>
      </c>
      <c r="F61" s="6">
        <f t="shared" si="3"/>
        <v>1.7152807692372245E-2</v>
      </c>
      <c r="G61" s="6">
        <f t="shared" si="3"/>
        <v>1.5686280639831431E-2</v>
      </c>
    </row>
    <row r="62" spans="1:7">
      <c r="A62" t="s">
        <v>480</v>
      </c>
      <c r="B62" s="6">
        <f>B14/B2</f>
        <v>9.1699175177907058E-2</v>
      </c>
      <c r="C62" s="6">
        <f t="shared" ref="C62:G62" si="4">C14/C2</f>
        <v>8.1857943085762788E-2</v>
      </c>
      <c r="D62" s="6">
        <f t="shared" si="4"/>
        <v>6.9228424340282715E-2</v>
      </c>
      <c r="E62" s="6">
        <f t="shared" si="4"/>
        <v>6.8311400155293064E-2</v>
      </c>
      <c r="F62" s="6">
        <f t="shared" si="4"/>
        <v>5.991437319979688E-2</v>
      </c>
      <c r="G62" s="6">
        <f t="shared" si="4"/>
        <v>7.2285695081213838E-2</v>
      </c>
    </row>
    <row r="63" spans="1:7">
      <c r="A63" t="s">
        <v>481</v>
      </c>
      <c r="B63" s="6">
        <f>B35/B2</f>
        <v>6.9042299134850736E-3</v>
      </c>
      <c r="C63" s="6">
        <f t="shared" ref="C63:G63" si="5">C35/C2</f>
        <v>1.5905331100109808E-2</v>
      </c>
      <c r="D63" s="6">
        <f t="shared" si="5"/>
        <v>1.5465779404227793E-2</v>
      </c>
      <c r="E63" s="6">
        <f t="shared" si="5"/>
        <v>1.8506381094662572E-2</v>
      </c>
      <c r="F63" s="6">
        <f t="shared" si="5"/>
        <v>2.5076095652499297E-2</v>
      </c>
      <c r="G63" s="6">
        <f t="shared" si="5"/>
        <v>1.7535808019308121E-2</v>
      </c>
    </row>
    <row r="66" spans="1:7">
      <c r="A66" s="3" t="s">
        <v>483</v>
      </c>
    </row>
    <row r="67" spans="1:7">
      <c r="A67" s="5" t="s">
        <v>476</v>
      </c>
      <c r="B67" s="4">
        <v>75853</v>
      </c>
      <c r="C67" s="4">
        <v>144500</v>
      </c>
      <c r="D67" s="4">
        <v>171292</v>
      </c>
      <c r="E67" s="4">
        <v>195643</v>
      </c>
      <c r="F67" s="4">
        <v>221437</v>
      </c>
    </row>
    <row r="68" spans="1:7">
      <c r="B68" t="s">
        <v>454</v>
      </c>
      <c r="C68" t="s">
        <v>455</v>
      </c>
      <c r="D68" t="s">
        <v>456</v>
      </c>
      <c r="E68" t="s">
        <v>457</v>
      </c>
      <c r="F68" t="s">
        <v>458</v>
      </c>
    </row>
    <row r="69" spans="1:7">
      <c r="A69" t="s">
        <v>478</v>
      </c>
      <c r="B69" s="6">
        <f>B3/B$67</f>
        <v>0.32669307739970732</v>
      </c>
      <c r="C69" s="6">
        <f t="shared" ref="C69:F69" si="6">C3/C$67</f>
        <v>0.19281557093425605</v>
      </c>
      <c r="D69" s="6">
        <f t="shared" si="6"/>
        <v>0.21566010088036805</v>
      </c>
      <c r="E69" s="6">
        <f t="shared" si="6"/>
        <v>0.20885260397765318</v>
      </c>
      <c r="F69" s="6">
        <f t="shared" si="6"/>
        <v>0.21747856049350381</v>
      </c>
      <c r="G69" s="6"/>
    </row>
    <row r="70" spans="1:7">
      <c r="A70" t="s">
        <v>479</v>
      </c>
      <c r="B70" s="6">
        <f>B26/B$67</f>
        <v>5.7879714711349589E-2</v>
      </c>
      <c r="C70" s="6">
        <f t="shared" ref="C70:F70" si="7">C26/C$67</f>
        <v>2.2699653979238753E-2</v>
      </c>
      <c r="D70" s="6">
        <f t="shared" si="7"/>
        <v>2.8910573757093147E-2</v>
      </c>
      <c r="E70" s="6">
        <f t="shared" si="7"/>
        <v>2.5654125115644313E-2</v>
      </c>
      <c r="F70" s="6">
        <f t="shared" si="7"/>
        <v>3.9227861649137226E-2</v>
      </c>
      <c r="G70" s="6"/>
    </row>
    <row r="71" spans="1:7">
      <c r="A71" t="s">
        <v>480</v>
      </c>
      <c r="B71" s="6">
        <f>B14/B$67</f>
        <v>0.24371679432586715</v>
      </c>
      <c r="C71" s="6">
        <f t="shared" ref="C71:F71" si="8">C14/C$67</f>
        <v>0.13748650519031141</v>
      </c>
      <c r="D71" s="6">
        <f t="shared" si="8"/>
        <v>0.13622702753193378</v>
      </c>
      <c r="E71" s="6">
        <f t="shared" si="8"/>
        <v>0.13528723235689497</v>
      </c>
      <c r="F71" s="6">
        <f t="shared" si="8"/>
        <v>0.13702204238677365</v>
      </c>
      <c r="G71" s="6"/>
    </row>
    <row r="72" spans="1:7">
      <c r="A72" t="s">
        <v>481</v>
      </c>
      <c r="B72" s="6">
        <f>B35/B67</f>
        <v>1.83499663823448E-2</v>
      </c>
      <c r="C72" s="6">
        <f t="shared" ref="C72:F72" si="9">C35/C67</f>
        <v>2.6714186851211071E-2</v>
      </c>
      <c r="D72" s="6">
        <f t="shared" si="9"/>
        <v>3.043341195152138E-2</v>
      </c>
      <c r="E72" s="6">
        <f t="shared" si="9"/>
        <v>3.6650940744110447E-2</v>
      </c>
      <c r="F72" s="6">
        <f t="shared" si="9"/>
        <v>5.7348139651458428E-2</v>
      </c>
      <c r="G72" s="6"/>
    </row>
  </sheetData>
  <pageMargins left="0.7" right="0.7" top="0.75" bottom="0.75" header="0.3" footer="0.3"/>
  <pageSetup paperSize="9" orientation="portrait" horizontalDpi="0" verticalDpi="0"/>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4659A-24DB-4EE7-974C-677B0DB7751B}">
  <dimension ref="A1:AD91"/>
  <sheetViews>
    <sheetView topLeftCell="A3" zoomScaleNormal="100" workbookViewId="0">
      <selection activeCell="G13" sqref="G13"/>
    </sheetView>
  </sheetViews>
  <sheetFormatPr baseColWidth="10" defaultColWidth="8.83203125" defaultRowHeight="15"/>
  <cols>
    <col min="1" max="1" width="25.1640625" customWidth="1"/>
    <col min="2" max="2" width="21.5" customWidth="1"/>
    <col min="3" max="3" width="21.1640625" bestFit="1" customWidth="1"/>
    <col min="4" max="4" width="19" customWidth="1"/>
    <col min="5" max="5" width="13.33203125" customWidth="1"/>
    <col min="6" max="6" width="13" bestFit="1" customWidth="1"/>
    <col min="7" max="7" width="11.83203125" bestFit="1" customWidth="1"/>
    <col min="8" max="8" width="11.1640625" bestFit="1" customWidth="1"/>
    <col min="9" max="9" width="12.5" bestFit="1" customWidth="1"/>
  </cols>
  <sheetData>
    <row r="1" spans="1:23">
      <c r="B1" t="s">
        <v>509</v>
      </c>
      <c r="D1" t="s">
        <v>509</v>
      </c>
      <c r="G1" t="s">
        <v>506</v>
      </c>
      <c r="H1" t="s">
        <v>506</v>
      </c>
    </row>
    <row r="2" spans="1:23" ht="61">
      <c r="A2" s="22" t="s">
        <v>514</v>
      </c>
      <c r="B2" s="15" t="s">
        <v>511</v>
      </c>
      <c r="C2" t="s">
        <v>513</v>
      </c>
      <c r="D2" s="15" t="s">
        <v>510</v>
      </c>
      <c r="E2" t="s">
        <v>512</v>
      </c>
      <c r="G2" s="15" t="s">
        <v>511</v>
      </c>
      <c r="H2" s="15" t="s">
        <v>510</v>
      </c>
    </row>
    <row r="3" spans="1:23" ht="16">
      <c r="A3" s="14" t="s">
        <v>489</v>
      </c>
      <c r="B3" s="19">
        <f>AVERAGE([1]forbrug!N2:N3)</f>
        <v>18486.650000000001</v>
      </c>
      <c r="C3" s="21">
        <v>-5.4399999999999997E-2</v>
      </c>
      <c r="D3" s="19">
        <f>AVERAGE([1]forbrug!Y2:Y3)</f>
        <v>8718.4</v>
      </c>
      <c r="E3" s="20">
        <v>-5.1712667436887703E-2</v>
      </c>
      <c r="G3" s="17">
        <f t="shared" ref="G3:G8" si="0">(1+C3)*B3</f>
        <v>17480.97624</v>
      </c>
      <c r="H3" s="16">
        <f t="shared" ref="H3:H8" si="1">(1+E3)*D3</f>
        <v>8267.5482802182378</v>
      </c>
      <c r="I3" s="21"/>
      <c r="J3" s="21"/>
      <c r="K3" s="21"/>
    </row>
    <row r="4" spans="1:23" ht="16">
      <c r="A4" s="14" t="s">
        <v>488</v>
      </c>
      <c r="B4" s="19">
        <f>AVERAGE([1]forbrug!N4:N5)</f>
        <v>19866.8</v>
      </c>
      <c r="C4" s="21">
        <v>-6.7900000000000002E-2</v>
      </c>
      <c r="D4" s="19">
        <f>AVERAGE([1]forbrug!Y4:Y5)</f>
        <v>13811.1</v>
      </c>
      <c r="E4" s="20">
        <v>-4.8193233434633817E-2</v>
      </c>
      <c r="G4" s="17">
        <f t="shared" si="0"/>
        <v>18517.844280000001</v>
      </c>
      <c r="H4" s="16">
        <f t="shared" si="1"/>
        <v>13145.498433710929</v>
      </c>
    </row>
    <row r="5" spans="1:23" ht="16">
      <c r="A5" s="14" t="s">
        <v>487</v>
      </c>
      <c r="B5" s="19">
        <f>AVERAGE([1]forbrug!N6:N7)</f>
        <v>23334.6</v>
      </c>
      <c r="C5" s="21">
        <v>-7.2300000000000003E-2</v>
      </c>
      <c r="D5" s="19">
        <f>AVERAGE([1]forbrug!Y6:Y7)</f>
        <v>24336.800000000003</v>
      </c>
      <c r="E5" s="20">
        <v>-4.7356352889555121E-2</v>
      </c>
      <c r="G5" s="17">
        <f t="shared" si="0"/>
        <v>21647.508419999998</v>
      </c>
      <c r="H5" s="16">
        <f t="shared" si="1"/>
        <v>23184.297910997477</v>
      </c>
    </row>
    <row r="6" spans="1:23" ht="16">
      <c r="A6" s="14" t="s">
        <v>490</v>
      </c>
      <c r="B6" s="19">
        <f>AVERAGE([1]forbrug!N8:N9)</f>
        <v>26468</v>
      </c>
      <c r="C6" s="21">
        <v>-7.5700000000000003E-2</v>
      </c>
      <c r="D6" s="19">
        <f>AVERAGE([1]forbrug!Y8:Y9)</f>
        <v>29697.15</v>
      </c>
      <c r="E6" s="20">
        <v>-4.679268261994482E-2</v>
      </c>
      <c r="G6" s="17">
        <f t="shared" si="0"/>
        <v>24464.3724</v>
      </c>
      <c r="H6" s="16">
        <f t="shared" si="1"/>
        <v>28307.540685333108</v>
      </c>
    </row>
    <row r="7" spans="1:23" ht="16">
      <c r="A7" s="14" t="s">
        <v>491</v>
      </c>
      <c r="B7" s="19">
        <f>AVERAGE([1]forbrug!N10:N11)</f>
        <v>30341.75</v>
      </c>
      <c r="C7" s="21">
        <v>-8.0699999999999994E-2</v>
      </c>
      <c r="D7" s="19">
        <f>AVERAGE([1]forbrug!Y10:Y11)</f>
        <v>43728</v>
      </c>
      <c r="E7" s="20">
        <v>-4.6047727126574171E-2</v>
      </c>
      <c r="G7" s="17">
        <f t="shared" si="0"/>
        <v>27893.170774999999</v>
      </c>
      <c r="H7" s="16">
        <f t="shared" si="1"/>
        <v>41714.424988209168</v>
      </c>
    </row>
    <row r="8" spans="1:23" ht="16">
      <c r="A8" s="13" t="s">
        <v>466</v>
      </c>
      <c r="B8" s="19">
        <v>23121.7</v>
      </c>
      <c r="C8" s="18">
        <f>AVERAGE(C3:C7)</f>
        <v>-7.0199999999999999E-2</v>
      </c>
      <c r="D8" s="19">
        <f>[1]forbrug!Y12</f>
        <v>22260.799999999999</v>
      </c>
      <c r="E8" s="18">
        <f>AVERAGE(E3:E7)</f>
        <v>-4.8020532701519125E-2</v>
      </c>
      <c r="G8" s="17">
        <f t="shared" si="0"/>
        <v>21498.556659999998</v>
      </c>
      <c r="H8" s="16">
        <f t="shared" si="1"/>
        <v>21191.824525638025</v>
      </c>
    </row>
    <row r="11" spans="1:23">
      <c r="B11" s="42" t="s">
        <v>509</v>
      </c>
      <c r="C11" s="42"/>
      <c r="D11" s="42"/>
      <c r="E11" s="42"/>
      <c r="F11" s="42"/>
      <c r="G11" s="42"/>
      <c r="H11" s="42"/>
      <c r="Q11" s="3" t="s">
        <v>508</v>
      </c>
    </row>
    <row r="12" spans="1:23" ht="37" customHeight="1">
      <c r="B12" s="3" t="s">
        <v>464</v>
      </c>
      <c r="C12" s="15" t="s">
        <v>505</v>
      </c>
      <c r="D12" s="15" t="s">
        <v>504</v>
      </c>
      <c r="E12" s="15" t="s">
        <v>503</v>
      </c>
      <c r="F12" s="15" t="s">
        <v>502</v>
      </c>
      <c r="G12" s="15" t="s">
        <v>472</v>
      </c>
      <c r="H12" s="15" t="s">
        <v>468</v>
      </c>
      <c r="Q12" s="43" t="s">
        <v>507</v>
      </c>
      <c r="R12" s="43"/>
      <c r="S12" s="43"/>
      <c r="T12" s="43"/>
      <c r="U12" s="43"/>
      <c r="V12" s="43"/>
      <c r="W12" s="43"/>
    </row>
    <row r="13" spans="1:23">
      <c r="A13" s="14" t="s">
        <v>489</v>
      </c>
      <c r="B13" s="10"/>
      <c r="C13" s="12">
        <f t="shared" ref="C13:C18" si="2">D3/$D$8</f>
        <v>0.39164809890030905</v>
      </c>
      <c r="D13" s="12">
        <f t="shared" ref="D13:D18" si="3">B3/$B$8</f>
        <v>0.79953679876479677</v>
      </c>
      <c r="E13" s="10">
        <f t="shared" ref="E13:E18" si="4">C13*$C$25</f>
        <v>168.03424374853893</v>
      </c>
      <c r="F13" s="11">
        <f t="shared" ref="F13:F18" si="5">D13*$D$25</f>
        <v>236.1961820045432</v>
      </c>
      <c r="G13" s="10">
        <f t="shared" ref="G13:G18" si="6">E13+F13</f>
        <v>404.23042575308216</v>
      </c>
      <c r="H13" t="e">
        <f>G13/B13</f>
        <v>#DIV/0!</v>
      </c>
      <c r="Q13" s="43"/>
      <c r="R13" s="43"/>
      <c r="S13" s="43"/>
      <c r="T13" s="43"/>
      <c r="U13" s="43"/>
      <c r="V13" s="43"/>
      <c r="W13" s="43"/>
    </row>
    <row r="14" spans="1:23">
      <c r="A14" s="14" t="s">
        <v>488</v>
      </c>
      <c r="B14" s="10"/>
      <c r="C14" s="12">
        <f t="shared" si="2"/>
        <v>0.62042244663264579</v>
      </c>
      <c r="D14" s="12">
        <f t="shared" si="3"/>
        <v>0.85922747894834717</v>
      </c>
      <c r="E14" s="10">
        <f t="shared" si="4"/>
        <v>266.18849144744979</v>
      </c>
      <c r="F14" s="11">
        <f t="shared" si="5"/>
        <v>253.8297803359645</v>
      </c>
      <c r="G14" s="10">
        <f t="shared" si="6"/>
        <v>520.01827178341432</v>
      </c>
      <c r="H14" t="e">
        <f t="shared" ref="H14:H18" si="7">G14/B14</f>
        <v>#DIV/0!</v>
      </c>
      <c r="Q14" s="43"/>
      <c r="R14" s="43"/>
      <c r="S14" s="43"/>
      <c r="T14" s="43"/>
      <c r="U14" s="43"/>
      <c r="V14" s="43"/>
      <c r="W14" s="43"/>
    </row>
    <row r="15" spans="1:23">
      <c r="A15" s="14" t="s">
        <v>487</v>
      </c>
      <c r="B15" s="10"/>
      <c r="C15" s="12">
        <f t="shared" si="2"/>
        <v>1.093258103931575</v>
      </c>
      <c r="D15" s="12">
        <f t="shared" si="3"/>
        <v>1.0092078004644986</v>
      </c>
      <c r="E15" s="10">
        <f t="shared" si="4"/>
        <v>469.05576519309079</v>
      </c>
      <c r="F15" s="11">
        <f t="shared" si="5"/>
        <v>298.1364080892543</v>
      </c>
      <c r="G15" s="10">
        <f t="shared" si="6"/>
        <v>767.19217328234504</v>
      </c>
      <c r="H15" t="e">
        <f t="shared" si="7"/>
        <v>#DIV/0!</v>
      </c>
      <c r="Q15" s="43"/>
      <c r="R15" s="43"/>
      <c r="S15" s="43"/>
      <c r="T15" s="43"/>
      <c r="U15" s="43"/>
      <c r="V15" s="43"/>
      <c r="W15" s="43"/>
    </row>
    <row r="16" spans="1:23">
      <c r="A16" s="14" t="s">
        <v>490</v>
      </c>
      <c r="B16" s="10"/>
      <c r="C16" s="12">
        <f t="shared" si="2"/>
        <v>1.3340558290807161</v>
      </c>
      <c r="D16" s="12">
        <f t="shared" si="3"/>
        <v>1.1447255175873745</v>
      </c>
      <c r="E16" s="10">
        <f t="shared" si="4"/>
        <v>572.36857012031146</v>
      </c>
      <c r="F16" s="11">
        <f t="shared" si="5"/>
        <v>338.17054714057161</v>
      </c>
      <c r="G16" s="10">
        <f t="shared" si="6"/>
        <v>910.53911726088313</v>
      </c>
      <c r="H16" t="e">
        <f t="shared" si="7"/>
        <v>#DIV/0!</v>
      </c>
      <c r="Q16" s="43"/>
      <c r="R16" s="43"/>
      <c r="S16" s="43"/>
      <c r="T16" s="43"/>
      <c r="U16" s="43"/>
      <c r="V16" s="43"/>
      <c r="W16" s="43"/>
    </row>
    <row r="17" spans="1:23">
      <c r="A17" s="14" t="s">
        <v>491</v>
      </c>
      <c r="B17" s="10"/>
      <c r="C17" s="12">
        <f t="shared" si="2"/>
        <v>1.9643498885934019</v>
      </c>
      <c r="D17" s="12">
        <f t="shared" si="3"/>
        <v>1.3122629391437481</v>
      </c>
      <c r="E17" s="10">
        <f t="shared" si="4"/>
        <v>842.79241725960151</v>
      </c>
      <c r="F17" s="11">
        <f t="shared" si="5"/>
        <v>387.6638279697159</v>
      </c>
      <c r="G17" s="10">
        <f t="shared" si="6"/>
        <v>1230.4562452293173</v>
      </c>
      <c r="H17" t="e">
        <f t="shared" si="7"/>
        <v>#DIV/0!</v>
      </c>
      <c r="Q17" s="43"/>
      <c r="R17" s="43"/>
      <c r="S17" s="43"/>
      <c r="T17" s="43"/>
      <c r="U17" s="43"/>
      <c r="V17" s="43"/>
      <c r="W17" s="43"/>
    </row>
    <row r="18" spans="1:23">
      <c r="A18" s="13" t="s">
        <v>466</v>
      </c>
      <c r="B18" s="10"/>
      <c r="C18" s="11">
        <f t="shared" si="2"/>
        <v>1</v>
      </c>
      <c r="D18" s="11">
        <f t="shared" si="3"/>
        <v>1</v>
      </c>
      <c r="E18" s="10">
        <f t="shared" si="4"/>
        <v>429.04394077324685</v>
      </c>
      <c r="F18" s="11">
        <f t="shared" si="5"/>
        <v>295.4162739844399</v>
      </c>
      <c r="G18" s="10">
        <f t="shared" si="6"/>
        <v>724.4602147576868</v>
      </c>
      <c r="H18" t="e">
        <f t="shared" si="7"/>
        <v>#DIV/0!</v>
      </c>
      <c r="Q18" s="43"/>
      <c r="R18" s="43"/>
      <c r="S18" s="43"/>
      <c r="T18" s="43"/>
      <c r="U18" s="43"/>
      <c r="V18" s="43"/>
      <c r="W18" s="43"/>
    </row>
    <row r="19" spans="1:23">
      <c r="Q19" s="43"/>
      <c r="R19" s="43"/>
      <c r="S19" s="43"/>
      <c r="T19" s="43"/>
      <c r="U19" s="43"/>
      <c r="V19" s="43"/>
      <c r="W19" s="43"/>
    </row>
    <row r="20" spans="1:23">
      <c r="B20" s="42" t="s">
        <v>506</v>
      </c>
      <c r="C20" s="42"/>
      <c r="D20" s="42"/>
      <c r="E20" s="42"/>
      <c r="F20" s="42"/>
      <c r="G20" s="42"/>
      <c r="H20" s="42"/>
      <c r="Q20" s="43"/>
      <c r="R20" s="43"/>
      <c r="S20" s="43"/>
      <c r="T20" s="43"/>
      <c r="U20" s="43"/>
      <c r="V20" s="43"/>
      <c r="W20" s="43"/>
    </row>
    <row r="22" spans="1:23">
      <c r="B22" s="3" t="s">
        <v>466</v>
      </c>
      <c r="C22" t="s">
        <v>501</v>
      </c>
      <c r="D22" t="s">
        <v>500</v>
      </c>
    </row>
    <row r="23" spans="1:23">
      <c r="A23" t="s">
        <v>617</v>
      </c>
      <c r="B23" s="3">
        <v>1</v>
      </c>
      <c r="C23">
        <f>I91/I89</f>
        <v>0.59222567648763291</v>
      </c>
      <c r="D23">
        <f>B23-C23</f>
        <v>0.40777432351236709</v>
      </c>
    </row>
    <row r="24" spans="1:23">
      <c r="A24" s="3" t="s">
        <v>539</v>
      </c>
      <c r="B24" s="2">
        <f>Skatteberegninger!E7*1000000</f>
        <v>1976423094.6073174</v>
      </c>
      <c r="C24" s="2">
        <f>C23*$B$24</f>
        <v>1170488504.2295995</v>
      </c>
      <c r="D24" s="2">
        <f>D23*$B$24</f>
        <v>805934590.37771797</v>
      </c>
    </row>
    <row r="25" spans="1:23">
      <c r="A25" s="3" t="s">
        <v>498</v>
      </c>
      <c r="B25">
        <f>B24/$B$31</f>
        <v>724.46021475768669</v>
      </c>
      <c r="C25" s="2">
        <f>C24/$B$31</f>
        <v>429.04394077324685</v>
      </c>
      <c r="D25" s="2">
        <f>D24/$B$31</f>
        <v>295.4162739844399</v>
      </c>
    </row>
    <row r="27" spans="1:23">
      <c r="A27" s="3" t="s">
        <v>499</v>
      </c>
      <c r="B27" s="2">
        <f>SUM(C27:D27)</f>
        <v>1863639004.8686919</v>
      </c>
      <c r="C27" s="2">
        <f>C24*(1+E8)</f>
        <v>1114281022.7354898</v>
      </c>
      <c r="D27" s="2">
        <f>(1+C8)*D24</f>
        <v>749357982.1332022</v>
      </c>
    </row>
    <row r="28" spans="1:23">
      <c r="A28" s="3" t="s">
        <v>498</v>
      </c>
      <c r="B28" s="2">
        <f>SUM(C28:D28)</f>
        <v>683.11907373568874</v>
      </c>
      <c r="C28" s="2">
        <f>C27/$B$31</f>
        <v>408.44102218495652</v>
      </c>
      <c r="D28" s="2">
        <f>D27/$B$31</f>
        <v>274.67805155073222</v>
      </c>
    </row>
    <row r="30" spans="1:23">
      <c r="A30" s="3" t="s">
        <v>497</v>
      </c>
      <c r="B30" s="9">
        <v>1000</v>
      </c>
    </row>
    <row r="31" spans="1:23">
      <c r="A31" s="3" t="s">
        <v>496</v>
      </c>
      <c r="B31" s="8">
        <v>2728132</v>
      </c>
    </row>
    <row r="38" spans="3:30">
      <c r="C38" s="3" t="s">
        <v>616</v>
      </c>
    </row>
    <row r="39" spans="3:30">
      <c r="C39" s="27" t="s">
        <v>540</v>
      </c>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8"/>
    </row>
    <row r="40" spans="3:30">
      <c r="C40" s="27"/>
      <c r="D40" s="27"/>
      <c r="E40" s="27"/>
      <c r="F40" s="27"/>
      <c r="G40" s="27"/>
      <c r="H40" s="27"/>
      <c r="I40" s="27"/>
      <c r="J40" s="27"/>
      <c r="K40" s="27"/>
      <c r="L40" s="27"/>
      <c r="M40" s="27"/>
      <c r="N40" s="27"/>
      <c r="O40" s="27"/>
      <c r="P40" s="27"/>
      <c r="Q40" s="27"/>
      <c r="R40" s="27"/>
      <c r="S40" s="27"/>
      <c r="T40" s="27"/>
      <c r="U40" s="27"/>
      <c r="V40" s="27"/>
      <c r="W40" s="27"/>
      <c r="X40" s="27"/>
      <c r="Y40" s="27"/>
      <c r="Z40" s="27"/>
      <c r="AA40" s="27"/>
      <c r="AB40" s="27"/>
      <c r="AC40" s="27"/>
      <c r="AD40" s="28" t="s">
        <v>541</v>
      </c>
    </row>
    <row r="41" spans="3:30">
      <c r="C41" s="27"/>
      <c r="D41" s="29" t="s">
        <v>542</v>
      </c>
      <c r="E41" s="29" t="s">
        <v>543</v>
      </c>
      <c r="F41" s="29" t="s">
        <v>544</v>
      </c>
      <c r="G41" s="29" t="s">
        <v>545</v>
      </c>
      <c r="H41" s="29" t="s">
        <v>546</v>
      </c>
      <c r="I41" s="29" t="s">
        <v>547</v>
      </c>
      <c r="J41" s="29" t="s">
        <v>548</v>
      </c>
      <c r="K41" s="29" t="s">
        <v>549</v>
      </c>
      <c r="L41" s="29" t="s">
        <v>550</v>
      </c>
      <c r="M41" s="29" t="s">
        <v>551</v>
      </c>
      <c r="N41" s="29" t="s">
        <v>552</v>
      </c>
      <c r="O41" s="29" t="s">
        <v>553</v>
      </c>
      <c r="P41" s="29" t="s">
        <v>554</v>
      </c>
      <c r="Q41" s="29" t="s">
        <v>555</v>
      </c>
      <c r="R41" s="29" t="s">
        <v>556</v>
      </c>
      <c r="S41" s="29" t="s">
        <v>557</v>
      </c>
      <c r="T41" s="29" t="s">
        <v>558</v>
      </c>
      <c r="U41" s="29" t="s">
        <v>559</v>
      </c>
      <c r="V41" s="29" t="s">
        <v>560</v>
      </c>
      <c r="W41" s="29" t="s">
        <v>561</v>
      </c>
      <c r="X41" s="29" t="s">
        <v>562</v>
      </c>
      <c r="Y41" s="29" t="s">
        <v>563</v>
      </c>
      <c r="Z41" s="29" t="s">
        <v>564</v>
      </c>
      <c r="AA41" s="29" t="s">
        <v>565</v>
      </c>
      <c r="AB41" s="29" t="s">
        <v>566</v>
      </c>
      <c r="AC41" s="27"/>
      <c r="AD41" s="30" t="s">
        <v>567</v>
      </c>
    </row>
    <row r="42" spans="3:30">
      <c r="C42" s="29" t="s">
        <v>568</v>
      </c>
      <c r="D42" s="31">
        <v>445061346</v>
      </c>
      <c r="E42" s="31">
        <v>95200012</v>
      </c>
      <c r="F42" s="31">
        <v>24160844</v>
      </c>
      <c r="G42" s="31">
        <v>0</v>
      </c>
      <c r="H42" s="31">
        <v>325700490</v>
      </c>
      <c r="I42" s="31">
        <v>0</v>
      </c>
      <c r="J42" s="31">
        <v>325700490</v>
      </c>
      <c r="K42" s="31">
        <v>0</v>
      </c>
      <c r="L42" s="31">
        <v>0</v>
      </c>
      <c r="M42" s="31">
        <v>325700490</v>
      </c>
      <c r="N42" s="31">
        <v>0</v>
      </c>
      <c r="O42" s="31">
        <v>0</v>
      </c>
      <c r="P42" s="31">
        <v>0</v>
      </c>
      <c r="Q42" s="31">
        <v>0</v>
      </c>
      <c r="R42" s="31">
        <v>0</v>
      </c>
      <c r="S42" s="31">
        <v>0</v>
      </c>
      <c r="T42" s="31">
        <v>0</v>
      </c>
      <c r="U42" s="31">
        <v>0</v>
      </c>
      <c r="V42" s="31">
        <v>0</v>
      </c>
      <c r="W42" s="31">
        <v>0</v>
      </c>
      <c r="X42" s="31">
        <v>0</v>
      </c>
      <c r="Y42" s="31">
        <v>0</v>
      </c>
      <c r="Z42" s="31">
        <v>0</v>
      </c>
      <c r="AA42" s="31">
        <v>0</v>
      </c>
      <c r="AB42" s="31">
        <v>0</v>
      </c>
      <c r="AC42" s="27"/>
      <c r="AD42" s="28"/>
    </row>
    <row r="43" spans="3:30">
      <c r="C43" s="29" t="s">
        <v>569</v>
      </c>
      <c r="D43" s="31">
        <v>17840467</v>
      </c>
      <c r="E43" s="31">
        <v>1434101</v>
      </c>
      <c r="F43" s="31">
        <v>15892386</v>
      </c>
      <c r="G43" s="31">
        <v>0</v>
      </c>
      <c r="H43" s="31">
        <v>513980</v>
      </c>
      <c r="I43" s="31">
        <v>0</v>
      </c>
      <c r="J43" s="31">
        <v>513980</v>
      </c>
      <c r="K43" s="31">
        <v>0</v>
      </c>
      <c r="L43" s="31">
        <v>0</v>
      </c>
      <c r="M43" s="31">
        <v>513980</v>
      </c>
      <c r="N43" s="31">
        <v>0</v>
      </c>
      <c r="O43" s="31">
        <v>0</v>
      </c>
      <c r="P43" s="31">
        <v>0</v>
      </c>
      <c r="Q43" s="31">
        <v>0</v>
      </c>
      <c r="R43" s="31">
        <v>0</v>
      </c>
      <c r="S43" s="31">
        <v>0</v>
      </c>
      <c r="T43" s="31">
        <v>0</v>
      </c>
      <c r="U43" s="31">
        <v>0</v>
      </c>
      <c r="V43" s="31">
        <v>0</v>
      </c>
      <c r="W43" s="31">
        <v>0</v>
      </c>
      <c r="X43" s="31">
        <v>0</v>
      </c>
      <c r="Y43" s="31">
        <v>0</v>
      </c>
      <c r="Z43" s="31">
        <v>0</v>
      </c>
      <c r="AA43" s="31">
        <v>0</v>
      </c>
      <c r="AB43" s="31">
        <v>0</v>
      </c>
      <c r="AC43" s="27"/>
      <c r="AD43" s="28"/>
    </row>
    <row r="44" spans="3:30">
      <c r="C44" s="29" t="s">
        <v>570</v>
      </c>
      <c r="D44" s="31">
        <v>15662452</v>
      </c>
      <c r="E44" s="31">
        <v>0</v>
      </c>
      <c r="F44" s="31">
        <v>0</v>
      </c>
      <c r="G44" s="31">
        <v>0</v>
      </c>
      <c r="H44" s="31">
        <v>15662452</v>
      </c>
      <c r="I44" s="31">
        <v>0</v>
      </c>
      <c r="J44" s="31">
        <v>15662452</v>
      </c>
      <c r="K44" s="31">
        <v>0</v>
      </c>
      <c r="L44" s="31">
        <v>0</v>
      </c>
      <c r="M44" s="31">
        <v>14260853</v>
      </c>
      <c r="N44" s="31">
        <v>1401599</v>
      </c>
      <c r="O44" s="31">
        <v>0</v>
      </c>
      <c r="P44" s="31">
        <v>0</v>
      </c>
      <c r="Q44" s="31">
        <v>0</v>
      </c>
      <c r="R44" s="31">
        <v>0</v>
      </c>
      <c r="S44" s="31">
        <v>0</v>
      </c>
      <c r="T44" s="31">
        <v>0</v>
      </c>
      <c r="U44" s="31">
        <v>0</v>
      </c>
      <c r="V44" s="31">
        <v>0</v>
      </c>
      <c r="W44" s="31">
        <v>0</v>
      </c>
      <c r="X44" s="31">
        <v>0</v>
      </c>
      <c r="Y44" s="31">
        <v>0</v>
      </c>
      <c r="Z44" s="31">
        <v>0</v>
      </c>
      <c r="AA44" s="31">
        <v>0</v>
      </c>
      <c r="AB44" s="31">
        <v>0</v>
      </c>
      <c r="AC44" s="27"/>
      <c r="AD44" s="28"/>
    </row>
    <row r="45" spans="3:30">
      <c r="C45" s="29" t="s">
        <v>571</v>
      </c>
      <c r="D45" s="31">
        <v>6598078</v>
      </c>
      <c r="E45" s="31">
        <v>3976785</v>
      </c>
      <c r="F45" s="31">
        <v>1133</v>
      </c>
      <c r="G45" s="31">
        <v>0</v>
      </c>
      <c r="H45" s="31">
        <v>2620160</v>
      </c>
      <c r="I45" s="31">
        <v>778971</v>
      </c>
      <c r="J45" s="31">
        <v>1841189</v>
      </c>
      <c r="K45" s="31">
        <v>270643</v>
      </c>
      <c r="L45" s="31">
        <v>26583</v>
      </c>
      <c r="M45" s="31">
        <v>1037086</v>
      </c>
      <c r="N45" s="31">
        <v>26217</v>
      </c>
      <c r="O45" s="31">
        <v>84469</v>
      </c>
      <c r="P45" s="31">
        <v>71083</v>
      </c>
      <c r="Q45" s="31">
        <v>55564</v>
      </c>
      <c r="R45" s="31">
        <v>10339</v>
      </c>
      <c r="S45" s="31">
        <v>28014</v>
      </c>
      <c r="T45" s="31">
        <v>0</v>
      </c>
      <c r="U45" s="31">
        <v>8257</v>
      </c>
      <c r="V45" s="31">
        <v>173</v>
      </c>
      <c r="W45" s="31">
        <v>2693</v>
      </c>
      <c r="X45" s="31">
        <v>13536</v>
      </c>
      <c r="Y45" s="31">
        <v>143981</v>
      </c>
      <c r="Z45" s="31">
        <v>53242</v>
      </c>
      <c r="AA45" s="31">
        <v>9309</v>
      </c>
      <c r="AB45" s="31">
        <v>0</v>
      </c>
      <c r="AC45" s="27"/>
      <c r="AD45" s="32">
        <v>63.1</v>
      </c>
    </row>
    <row r="46" spans="3:30">
      <c r="C46" s="29" t="s">
        <v>572</v>
      </c>
      <c r="D46" s="31">
        <v>0</v>
      </c>
      <c r="E46" s="31">
        <v>0</v>
      </c>
      <c r="F46" s="31">
        <v>0</v>
      </c>
      <c r="G46" s="31">
        <v>0</v>
      </c>
      <c r="H46" s="31">
        <v>0</v>
      </c>
      <c r="I46" s="31">
        <v>0</v>
      </c>
      <c r="J46" s="31">
        <v>0</v>
      </c>
      <c r="K46" s="31">
        <v>0</v>
      </c>
      <c r="L46" s="31">
        <v>0</v>
      </c>
      <c r="M46" s="31">
        <v>0</v>
      </c>
      <c r="N46" s="31">
        <v>0</v>
      </c>
      <c r="O46" s="31">
        <v>0</v>
      </c>
      <c r="P46" s="31">
        <v>0</v>
      </c>
      <c r="Q46" s="31">
        <v>0</v>
      </c>
      <c r="R46" s="31">
        <v>0</v>
      </c>
      <c r="S46" s="31">
        <v>0</v>
      </c>
      <c r="T46" s="31">
        <v>0</v>
      </c>
      <c r="U46" s="31">
        <v>0</v>
      </c>
      <c r="V46" s="31">
        <v>0</v>
      </c>
      <c r="W46" s="31">
        <v>0</v>
      </c>
      <c r="X46" s="31">
        <v>0</v>
      </c>
      <c r="Y46" s="31">
        <v>0</v>
      </c>
      <c r="Z46" s="31">
        <v>0</v>
      </c>
      <c r="AA46" s="31">
        <v>0</v>
      </c>
      <c r="AB46" s="31">
        <v>0</v>
      </c>
      <c r="AC46" s="27"/>
      <c r="AD46" s="28"/>
    </row>
    <row r="47" spans="3:30">
      <c r="C47" s="29" t="s">
        <v>573</v>
      </c>
      <c r="D47" s="31">
        <v>0</v>
      </c>
      <c r="E47" s="31">
        <v>0</v>
      </c>
      <c r="F47" s="31">
        <v>0</v>
      </c>
      <c r="G47" s="31">
        <v>0</v>
      </c>
      <c r="H47" s="31">
        <v>0</v>
      </c>
      <c r="I47" s="31">
        <v>0</v>
      </c>
      <c r="J47" s="31">
        <v>0</v>
      </c>
      <c r="K47" s="31">
        <v>0</v>
      </c>
      <c r="L47" s="31">
        <v>0</v>
      </c>
      <c r="M47" s="31">
        <v>0</v>
      </c>
      <c r="N47" s="31">
        <v>0</v>
      </c>
      <c r="O47" s="31">
        <v>0</v>
      </c>
      <c r="P47" s="31">
        <v>0</v>
      </c>
      <c r="Q47" s="31">
        <v>0</v>
      </c>
      <c r="R47" s="31">
        <v>0</v>
      </c>
      <c r="S47" s="31">
        <v>0</v>
      </c>
      <c r="T47" s="31">
        <v>0</v>
      </c>
      <c r="U47" s="31">
        <v>0</v>
      </c>
      <c r="V47" s="31">
        <v>0</v>
      </c>
      <c r="W47" s="31">
        <v>0</v>
      </c>
      <c r="X47" s="31">
        <v>0</v>
      </c>
      <c r="Y47" s="31">
        <v>0</v>
      </c>
      <c r="Z47" s="31">
        <v>0</v>
      </c>
      <c r="AA47" s="31">
        <v>0</v>
      </c>
      <c r="AB47" s="31">
        <v>0</v>
      </c>
      <c r="AC47" s="27"/>
      <c r="AD47" s="28"/>
    </row>
    <row r="48" spans="3:30">
      <c r="C48" s="29" t="s">
        <v>574</v>
      </c>
      <c r="D48" s="31">
        <v>0</v>
      </c>
      <c r="E48" s="31">
        <v>0</v>
      </c>
      <c r="F48" s="31">
        <v>0</v>
      </c>
      <c r="G48" s="31">
        <v>0</v>
      </c>
      <c r="H48" s="31">
        <v>0</v>
      </c>
      <c r="I48" s="31">
        <v>0</v>
      </c>
      <c r="J48" s="31">
        <v>0</v>
      </c>
      <c r="K48" s="31">
        <v>0</v>
      </c>
      <c r="L48" s="31">
        <v>0</v>
      </c>
      <c r="M48" s="31">
        <v>0</v>
      </c>
      <c r="N48" s="31">
        <v>0</v>
      </c>
      <c r="O48" s="31">
        <v>0</v>
      </c>
      <c r="P48" s="31">
        <v>0</v>
      </c>
      <c r="Q48" s="31">
        <v>0</v>
      </c>
      <c r="R48" s="31">
        <v>0</v>
      </c>
      <c r="S48" s="31">
        <v>0</v>
      </c>
      <c r="T48" s="31">
        <v>0</v>
      </c>
      <c r="U48" s="31">
        <v>0</v>
      </c>
      <c r="V48" s="31">
        <v>0</v>
      </c>
      <c r="W48" s="31">
        <v>0</v>
      </c>
      <c r="X48" s="31">
        <v>0</v>
      </c>
      <c r="Y48" s="31">
        <v>0</v>
      </c>
      <c r="Z48" s="31">
        <v>0</v>
      </c>
      <c r="AA48" s="31">
        <v>0</v>
      </c>
      <c r="AB48" s="31">
        <v>0</v>
      </c>
      <c r="AC48" s="27"/>
      <c r="AD48" s="28"/>
    </row>
    <row r="49" spans="3:30">
      <c r="C49" s="29" t="s">
        <v>575</v>
      </c>
      <c r="D49" s="31">
        <v>105292879</v>
      </c>
      <c r="E49" s="31">
        <v>51408922</v>
      </c>
      <c r="F49" s="31">
        <v>-3098819</v>
      </c>
      <c r="G49" s="31">
        <v>0</v>
      </c>
      <c r="H49" s="31">
        <v>56982776</v>
      </c>
      <c r="I49" s="31">
        <v>51213074</v>
      </c>
      <c r="J49" s="31">
        <v>5769702</v>
      </c>
      <c r="K49" s="31">
        <v>434097</v>
      </c>
      <c r="L49" s="31">
        <v>3328</v>
      </c>
      <c r="M49" s="31">
        <v>481634</v>
      </c>
      <c r="N49" s="31">
        <v>138052</v>
      </c>
      <c r="O49" s="31">
        <v>912298</v>
      </c>
      <c r="P49" s="31">
        <v>1413596</v>
      </c>
      <c r="Q49" s="31">
        <v>286112</v>
      </c>
      <c r="R49" s="31">
        <v>173368</v>
      </c>
      <c r="S49" s="31">
        <v>118322</v>
      </c>
      <c r="T49" s="31">
        <v>98997</v>
      </c>
      <c r="U49" s="31">
        <v>112401</v>
      </c>
      <c r="V49" s="31">
        <v>49203</v>
      </c>
      <c r="W49" s="31">
        <v>272437</v>
      </c>
      <c r="X49" s="31">
        <v>335285</v>
      </c>
      <c r="Y49" s="31">
        <v>848176</v>
      </c>
      <c r="Z49" s="31">
        <v>24970</v>
      </c>
      <c r="AA49" s="31">
        <v>67425</v>
      </c>
      <c r="AB49" s="31">
        <v>0</v>
      </c>
      <c r="AC49" s="27"/>
      <c r="AD49" s="32">
        <v>73</v>
      </c>
    </row>
    <row r="50" spans="3:30">
      <c r="C50" s="29" t="s">
        <v>576</v>
      </c>
      <c r="D50" s="31">
        <v>0</v>
      </c>
      <c r="E50" s="31">
        <v>0</v>
      </c>
      <c r="F50" s="31">
        <v>0</v>
      </c>
      <c r="G50" s="31">
        <v>0</v>
      </c>
      <c r="H50" s="31">
        <v>0</v>
      </c>
      <c r="I50" s="31">
        <v>0</v>
      </c>
      <c r="J50" s="31">
        <v>0</v>
      </c>
      <c r="K50" s="31">
        <v>0</v>
      </c>
      <c r="L50" s="31">
        <v>0</v>
      </c>
      <c r="M50" s="31">
        <v>0</v>
      </c>
      <c r="N50" s="31">
        <v>0</v>
      </c>
      <c r="O50" s="31">
        <v>0</v>
      </c>
      <c r="P50" s="31">
        <v>0</v>
      </c>
      <c r="Q50" s="31">
        <v>0</v>
      </c>
      <c r="R50" s="31">
        <v>0</v>
      </c>
      <c r="S50" s="31">
        <v>0</v>
      </c>
      <c r="T50" s="31">
        <v>0</v>
      </c>
      <c r="U50" s="31">
        <v>0</v>
      </c>
      <c r="V50" s="31">
        <v>0</v>
      </c>
      <c r="W50" s="31">
        <v>0</v>
      </c>
      <c r="X50" s="31">
        <v>0</v>
      </c>
      <c r="Y50" s="31">
        <v>0</v>
      </c>
      <c r="Z50" s="31">
        <v>0</v>
      </c>
      <c r="AA50" s="31">
        <v>0</v>
      </c>
      <c r="AB50" s="31">
        <v>0</v>
      </c>
      <c r="AC50" s="27"/>
      <c r="AD50" s="28"/>
    </row>
    <row r="51" spans="3:30">
      <c r="C51" s="29" t="s">
        <v>577</v>
      </c>
      <c r="D51" s="31">
        <v>0</v>
      </c>
      <c r="E51" s="31">
        <v>0</v>
      </c>
      <c r="F51" s="31">
        <v>0</v>
      </c>
      <c r="G51" s="31">
        <v>0</v>
      </c>
      <c r="H51" s="31">
        <v>0</v>
      </c>
      <c r="I51" s="31">
        <v>0</v>
      </c>
      <c r="J51" s="31">
        <v>0</v>
      </c>
      <c r="K51" s="31">
        <v>0</v>
      </c>
      <c r="L51" s="31">
        <v>0</v>
      </c>
      <c r="M51" s="31">
        <v>0</v>
      </c>
      <c r="N51" s="31">
        <v>0</v>
      </c>
      <c r="O51" s="31">
        <v>0</v>
      </c>
      <c r="P51" s="31">
        <v>0</v>
      </c>
      <c r="Q51" s="31">
        <v>0</v>
      </c>
      <c r="R51" s="31">
        <v>0</v>
      </c>
      <c r="S51" s="31">
        <v>0</v>
      </c>
      <c r="T51" s="31">
        <v>0</v>
      </c>
      <c r="U51" s="31">
        <v>0</v>
      </c>
      <c r="V51" s="31">
        <v>0</v>
      </c>
      <c r="W51" s="31">
        <v>0</v>
      </c>
      <c r="X51" s="31">
        <v>0</v>
      </c>
      <c r="Y51" s="31">
        <v>0</v>
      </c>
      <c r="Z51" s="31">
        <v>0</v>
      </c>
      <c r="AA51" s="31">
        <v>0</v>
      </c>
      <c r="AB51" s="31">
        <v>0</v>
      </c>
      <c r="AC51" s="27"/>
      <c r="AD51" s="28"/>
    </row>
    <row r="52" spans="3:30">
      <c r="C52" s="29" t="s">
        <v>578</v>
      </c>
      <c r="D52" s="31">
        <v>331143</v>
      </c>
      <c r="E52" s="31">
        <v>56735</v>
      </c>
      <c r="F52" s="31">
        <v>256670</v>
      </c>
      <c r="G52" s="31">
        <v>0</v>
      </c>
      <c r="H52" s="31">
        <v>17738</v>
      </c>
      <c r="I52" s="31">
        <v>0</v>
      </c>
      <c r="J52" s="31">
        <v>17738</v>
      </c>
      <c r="K52" s="31">
        <v>0</v>
      </c>
      <c r="L52" s="31">
        <v>17166</v>
      </c>
      <c r="M52" s="31">
        <v>0</v>
      </c>
      <c r="N52" s="31">
        <v>0</v>
      </c>
      <c r="O52" s="31">
        <v>572</v>
      </c>
      <c r="P52" s="31">
        <v>0</v>
      </c>
      <c r="Q52" s="31">
        <v>0</v>
      </c>
      <c r="R52" s="31">
        <v>0</v>
      </c>
      <c r="S52" s="31">
        <v>0</v>
      </c>
      <c r="T52" s="31">
        <v>0</v>
      </c>
      <c r="U52" s="31">
        <v>0</v>
      </c>
      <c r="V52" s="31">
        <v>0</v>
      </c>
      <c r="W52" s="31">
        <v>0</v>
      </c>
      <c r="X52" s="31">
        <v>0</v>
      </c>
      <c r="Y52" s="31">
        <v>0</v>
      </c>
      <c r="Z52" s="31">
        <v>0</v>
      </c>
      <c r="AA52" s="31">
        <v>0</v>
      </c>
      <c r="AB52" s="31">
        <v>0</v>
      </c>
      <c r="AC52" s="27"/>
      <c r="AD52" s="28"/>
    </row>
    <row r="53" spans="3:30">
      <c r="C53" s="29" t="s">
        <v>579</v>
      </c>
      <c r="D53" s="31">
        <v>0</v>
      </c>
      <c r="E53" s="31">
        <v>0</v>
      </c>
      <c r="F53" s="31">
        <v>0</v>
      </c>
      <c r="G53" s="31">
        <v>0</v>
      </c>
      <c r="H53" s="31">
        <v>0</v>
      </c>
      <c r="I53" s="31">
        <v>0</v>
      </c>
      <c r="J53" s="31">
        <v>0</v>
      </c>
      <c r="K53" s="31">
        <v>0</v>
      </c>
      <c r="L53" s="31">
        <v>0</v>
      </c>
      <c r="M53" s="31">
        <v>0</v>
      </c>
      <c r="N53" s="31">
        <v>0</v>
      </c>
      <c r="O53" s="31">
        <v>0</v>
      </c>
      <c r="P53" s="31">
        <v>0</v>
      </c>
      <c r="Q53" s="31">
        <v>0</v>
      </c>
      <c r="R53" s="31">
        <v>0</v>
      </c>
      <c r="S53" s="31">
        <v>0</v>
      </c>
      <c r="T53" s="31">
        <v>0</v>
      </c>
      <c r="U53" s="31">
        <v>0</v>
      </c>
      <c r="V53" s="31">
        <v>0</v>
      </c>
      <c r="W53" s="31">
        <v>0</v>
      </c>
      <c r="X53" s="31">
        <v>0</v>
      </c>
      <c r="Y53" s="31">
        <v>0</v>
      </c>
      <c r="Z53" s="31">
        <v>0</v>
      </c>
      <c r="AA53" s="31">
        <v>0</v>
      </c>
      <c r="AB53" s="31">
        <v>0</v>
      </c>
      <c r="AC53" s="27"/>
      <c r="AD53" s="28"/>
    </row>
    <row r="54" spans="3:30">
      <c r="C54" s="29" t="s">
        <v>580</v>
      </c>
      <c r="D54" s="31">
        <v>44375240</v>
      </c>
      <c r="E54" s="31">
        <v>6077653</v>
      </c>
      <c r="F54" s="31">
        <v>21183510</v>
      </c>
      <c r="G54" s="31">
        <v>0</v>
      </c>
      <c r="H54" s="31">
        <v>17114076</v>
      </c>
      <c r="I54" s="31">
        <v>0</v>
      </c>
      <c r="J54" s="31">
        <v>17114076</v>
      </c>
      <c r="K54" s="31">
        <v>0</v>
      </c>
      <c r="L54" s="31">
        <v>0</v>
      </c>
      <c r="M54" s="31">
        <v>0</v>
      </c>
      <c r="N54" s="31">
        <v>0</v>
      </c>
      <c r="O54" s="31">
        <v>0</v>
      </c>
      <c r="P54" s="31">
        <v>0</v>
      </c>
      <c r="Q54" s="31">
        <v>15910389</v>
      </c>
      <c r="R54" s="31">
        <v>0</v>
      </c>
      <c r="S54" s="31">
        <v>0</v>
      </c>
      <c r="T54" s="31">
        <v>0</v>
      </c>
      <c r="U54" s="31">
        <v>0</v>
      </c>
      <c r="V54" s="31">
        <v>0</v>
      </c>
      <c r="W54" s="31">
        <v>0</v>
      </c>
      <c r="X54" s="31">
        <v>0</v>
      </c>
      <c r="Y54" s="31">
        <v>1203687</v>
      </c>
      <c r="Z54" s="31">
        <v>0</v>
      </c>
      <c r="AA54" s="31">
        <v>0</v>
      </c>
      <c r="AB54" s="31">
        <v>0</v>
      </c>
      <c r="AC54" s="27"/>
      <c r="AD54" s="32">
        <v>72</v>
      </c>
    </row>
    <row r="55" spans="3:30">
      <c r="C55" s="29" t="s">
        <v>581</v>
      </c>
      <c r="D55" s="31">
        <v>27954018</v>
      </c>
      <c r="E55" s="31">
        <v>0</v>
      </c>
      <c r="F55" s="31">
        <v>0</v>
      </c>
      <c r="G55" s="31">
        <v>0</v>
      </c>
      <c r="H55" s="31">
        <v>27954018</v>
      </c>
      <c r="I55" s="31">
        <v>0</v>
      </c>
      <c r="J55" s="31">
        <v>27954018</v>
      </c>
      <c r="K55" s="31">
        <v>0</v>
      </c>
      <c r="L55" s="31">
        <v>0</v>
      </c>
      <c r="M55" s="31">
        <v>0</v>
      </c>
      <c r="N55" s="31">
        <v>0</v>
      </c>
      <c r="O55" s="31">
        <v>0</v>
      </c>
      <c r="P55" s="31">
        <v>0</v>
      </c>
      <c r="Q55" s="31">
        <v>27954018</v>
      </c>
      <c r="R55" s="31">
        <v>0</v>
      </c>
      <c r="S55" s="31">
        <v>0</v>
      </c>
      <c r="T55" s="31">
        <v>0</v>
      </c>
      <c r="U55" s="31">
        <v>0</v>
      </c>
      <c r="V55" s="31">
        <v>0</v>
      </c>
      <c r="W55" s="31">
        <v>0</v>
      </c>
      <c r="X55" s="31">
        <v>0</v>
      </c>
      <c r="Y55" s="31">
        <v>0</v>
      </c>
      <c r="Z55" s="31">
        <v>0</v>
      </c>
      <c r="AA55" s="31">
        <v>0</v>
      </c>
      <c r="AB55" s="31">
        <v>0</v>
      </c>
      <c r="AC55" s="27"/>
      <c r="AD55" s="28"/>
    </row>
    <row r="56" spans="3:30">
      <c r="C56" s="29" t="s">
        <v>582</v>
      </c>
      <c r="D56" s="31">
        <v>124208605</v>
      </c>
      <c r="E56" s="31">
        <v>91658618</v>
      </c>
      <c r="F56" s="31">
        <v>-20907766</v>
      </c>
      <c r="G56" s="31">
        <v>0</v>
      </c>
      <c r="H56" s="31">
        <v>53457752</v>
      </c>
      <c r="I56" s="31">
        <v>8163872</v>
      </c>
      <c r="J56" s="31">
        <v>45293880</v>
      </c>
      <c r="K56" s="31">
        <v>19110312</v>
      </c>
      <c r="L56" s="31">
        <v>639073</v>
      </c>
      <c r="M56" s="31">
        <v>1566380</v>
      </c>
      <c r="N56" s="31">
        <v>1074832</v>
      </c>
      <c r="O56" s="31">
        <v>5881764</v>
      </c>
      <c r="P56" s="31">
        <v>438454</v>
      </c>
      <c r="Q56" s="31">
        <v>13395468</v>
      </c>
      <c r="R56" s="31">
        <v>48686</v>
      </c>
      <c r="S56" s="31">
        <v>102982</v>
      </c>
      <c r="T56" s="31">
        <v>76244</v>
      </c>
      <c r="U56" s="31">
        <v>38015</v>
      </c>
      <c r="V56" s="31">
        <v>489</v>
      </c>
      <c r="W56" s="31">
        <v>84140</v>
      </c>
      <c r="X56" s="31">
        <v>46283</v>
      </c>
      <c r="Y56" s="31">
        <v>2520530</v>
      </c>
      <c r="Z56" s="31">
        <v>228856</v>
      </c>
      <c r="AA56" s="31">
        <v>41372</v>
      </c>
      <c r="AB56" s="31">
        <v>0</v>
      </c>
      <c r="AC56" s="27"/>
      <c r="AD56" s="32">
        <v>74.099999999999994</v>
      </c>
    </row>
    <row r="57" spans="3:30">
      <c r="C57" s="29" t="s">
        <v>583</v>
      </c>
      <c r="D57" s="31">
        <v>106244872</v>
      </c>
      <c r="E57" s="31">
        <v>0</v>
      </c>
      <c r="F57" s="31">
        <v>0</v>
      </c>
      <c r="G57" s="31">
        <v>0</v>
      </c>
      <c r="H57" s="31">
        <v>106244872</v>
      </c>
      <c r="I57" s="31">
        <v>29639723</v>
      </c>
      <c r="J57" s="31">
        <v>76605149</v>
      </c>
      <c r="K57" s="31">
        <v>3105337</v>
      </c>
      <c r="L57" s="31">
        <v>121887</v>
      </c>
      <c r="M57" s="31">
        <v>5400936</v>
      </c>
      <c r="N57" s="31">
        <v>2329237</v>
      </c>
      <c r="O57" s="31">
        <v>15141666</v>
      </c>
      <c r="P57" s="31">
        <v>10158083</v>
      </c>
      <c r="Q57" s="31">
        <v>27993569</v>
      </c>
      <c r="R57" s="31">
        <v>633513</v>
      </c>
      <c r="S57" s="31">
        <v>631718</v>
      </c>
      <c r="T57" s="31">
        <v>430296</v>
      </c>
      <c r="U57" s="31">
        <v>877398</v>
      </c>
      <c r="V57" s="31">
        <v>405516</v>
      </c>
      <c r="W57" s="31">
        <v>1409586</v>
      </c>
      <c r="X57" s="31">
        <v>3112168</v>
      </c>
      <c r="Y57" s="31">
        <v>3792778</v>
      </c>
      <c r="Z57" s="31">
        <v>422692</v>
      </c>
      <c r="AA57" s="31">
        <v>638768</v>
      </c>
      <c r="AB57" s="31">
        <v>0</v>
      </c>
      <c r="AC57" s="27"/>
      <c r="AD57" s="32">
        <v>74.099999999999994</v>
      </c>
    </row>
    <row r="58" spans="3:30">
      <c r="C58" s="29" t="s">
        <v>584</v>
      </c>
      <c r="D58" s="31">
        <v>12959509</v>
      </c>
      <c r="E58" s="31">
        <v>0</v>
      </c>
      <c r="F58" s="31">
        <v>0</v>
      </c>
      <c r="G58" s="31">
        <v>0</v>
      </c>
      <c r="H58" s="31">
        <v>12959509</v>
      </c>
      <c r="I58" s="31">
        <v>0</v>
      </c>
      <c r="J58" s="31">
        <v>12959509</v>
      </c>
      <c r="K58" s="31">
        <v>0</v>
      </c>
      <c r="L58" s="31">
        <v>0</v>
      </c>
      <c r="M58" s="31">
        <v>0</v>
      </c>
      <c r="N58" s="31">
        <v>0</v>
      </c>
      <c r="O58" s="31">
        <v>0</v>
      </c>
      <c r="P58" s="31">
        <v>1710529</v>
      </c>
      <c r="Q58" s="31">
        <v>11248980</v>
      </c>
      <c r="R58" s="31">
        <v>0</v>
      </c>
      <c r="S58" s="31">
        <v>0</v>
      </c>
      <c r="T58" s="31">
        <v>0</v>
      </c>
      <c r="U58" s="31">
        <v>0</v>
      </c>
      <c r="V58" s="31">
        <v>0</v>
      </c>
      <c r="W58" s="31">
        <v>0</v>
      </c>
      <c r="X58" s="31">
        <v>0</v>
      </c>
      <c r="Y58" s="31">
        <v>0</v>
      </c>
      <c r="Z58" s="31">
        <v>0</v>
      </c>
      <c r="AA58" s="31">
        <v>0</v>
      </c>
      <c r="AB58" s="31">
        <v>0</v>
      </c>
      <c r="AC58" s="27"/>
      <c r="AD58" s="28"/>
    </row>
    <row r="59" spans="3:30">
      <c r="C59" s="29" t="s">
        <v>585</v>
      </c>
      <c r="D59" s="31">
        <v>81391983</v>
      </c>
      <c r="E59" s="31">
        <v>99281634</v>
      </c>
      <c r="F59" s="31">
        <v>-19768575</v>
      </c>
      <c r="G59" s="31">
        <v>0</v>
      </c>
      <c r="H59" s="31">
        <v>1878924</v>
      </c>
      <c r="I59" s="31">
        <v>3799</v>
      </c>
      <c r="J59" s="31">
        <v>1875125</v>
      </c>
      <c r="K59" s="31">
        <v>6772</v>
      </c>
      <c r="L59" s="31">
        <v>7669</v>
      </c>
      <c r="M59" s="31">
        <v>991592</v>
      </c>
      <c r="N59" s="31">
        <v>536553</v>
      </c>
      <c r="O59" s="31">
        <v>0</v>
      </c>
      <c r="P59" s="31">
        <v>565</v>
      </c>
      <c r="Q59" s="31">
        <v>326582</v>
      </c>
      <c r="R59" s="31">
        <v>0</v>
      </c>
      <c r="S59" s="31">
        <v>424</v>
      </c>
      <c r="T59" s="31">
        <v>232</v>
      </c>
      <c r="U59" s="31">
        <v>0</v>
      </c>
      <c r="V59" s="31">
        <v>0</v>
      </c>
      <c r="W59" s="31">
        <v>269</v>
      </c>
      <c r="X59" s="31">
        <v>553</v>
      </c>
      <c r="Y59" s="31">
        <v>2920</v>
      </c>
      <c r="Z59" s="31">
        <v>697</v>
      </c>
      <c r="AA59" s="31">
        <v>298</v>
      </c>
      <c r="AB59" s="31">
        <v>0</v>
      </c>
      <c r="AC59" s="27"/>
      <c r="AD59" s="32">
        <v>79.42</v>
      </c>
    </row>
    <row r="60" spans="3:30">
      <c r="C60" s="29" t="s">
        <v>586</v>
      </c>
      <c r="D60" s="31">
        <v>479125845</v>
      </c>
      <c r="E60" s="31">
        <v>0</v>
      </c>
      <c r="F60" s="31">
        <v>0</v>
      </c>
      <c r="G60" s="31">
        <v>0</v>
      </c>
      <c r="H60" s="31">
        <v>479125845</v>
      </c>
      <c r="I60" s="31">
        <v>0</v>
      </c>
      <c r="J60" s="31">
        <v>479125845</v>
      </c>
      <c r="K60" s="31">
        <v>0</v>
      </c>
      <c r="L60" s="31">
        <v>0</v>
      </c>
      <c r="M60" s="31">
        <v>0</v>
      </c>
      <c r="N60" s="31">
        <v>0</v>
      </c>
      <c r="O60" s="31">
        <v>0</v>
      </c>
      <c r="P60" s="31">
        <v>0</v>
      </c>
      <c r="Q60" s="31">
        <v>479125845</v>
      </c>
      <c r="R60" s="31">
        <v>0</v>
      </c>
      <c r="S60" s="31">
        <v>0</v>
      </c>
      <c r="T60" s="31">
        <v>0</v>
      </c>
      <c r="U60" s="31">
        <v>0</v>
      </c>
      <c r="V60" s="31">
        <v>0</v>
      </c>
      <c r="W60" s="31">
        <v>0</v>
      </c>
      <c r="X60" s="31">
        <v>0</v>
      </c>
      <c r="Y60" s="31">
        <v>0</v>
      </c>
      <c r="Z60" s="31">
        <v>0</v>
      </c>
      <c r="AA60" s="31">
        <v>0</v>
      </c>
      <c r="AB60" s="31">
        <v>0</v>
      </c>
      <c r="AC60" s="27"/>
      <c r="AD60" s="28"/>
    </row>
    <row r="61" spans="3:30">
      <c r="C61" s="29" t="s">
        <v>587</v>
      </c>
      <c r="D61" s="31">
        <v>19383</v>
      </c>
      <c r="E61" s="31">
        <v>0</v>
      </c>
      <c r="F61" s="31">
        <v>0</v>
      </c>
      <c r="G61" s="31">
        <v>0</v>
      </c>
      <c r="H61" s="31">
        <v>19383</v>
      </c>
      <c r="I61" s="31">
        <v>0</v>
      </c>
      <c r="J61" s="31">
        <v>19383</v>
      </c>
      <c r="K61" s="31">
        <v>0</v>
      </c>
      <c r="L61" s="31">
        <v>1328</v>
      </c>
      <c r="M61" s="31">
        <v>15998</v>
      </c>
      <c r="N61" s="31">
        <v>2057</v>
      </c>
      <c r="O61" s="31">
        <v>0</v>
      </c>
      <c r="P61" s="31">
        <v>0</v>
      </c>
      <c r="Q61" s="31">
        <v>0</v>
      </c>
      <c r="R61" s="31">
        <v>0</v>
      </c>
      <c r="S61" s="31">
        <v>0</v>
      </c>
      <c r="T61" s="31">
        <v>0</v>
      </c>
      <c r="U61" s="31">
        <v>0</v>
      </c>
      <c r="V61" s="31">
        <v>0</v>
      </c>
      <c r="W61" s="31">
        <v>0</v>
      </c>
      <c r="X61" s="31">
        <v>0</v>
      </c>
      <c r="Y61" s="31">
        <v>0</v>
      </c>
      <c r="Z61" s="31">
        <v>0</v>
      </c>
      <c r="AA61" s="31">
        <v>0</v>
      </c>
      <c r="AB61" s="31">
        <v>0</v>
      </c>
      <c r="AC61" s="27"/>
      <c r="AD61" s="32">
        <v>73.3</v>
      </c>
    </row>
    <row r="62" spans="3:30">
      <c r="C62" s="29" t="s">
        <v>588</v>
      </c>
      <c r="D62" s="31">
        <v>11661105</v>
      </c>
      <c r="E62" s="31">
        <v>6068</v>
      </c>
      <c r="F62" s="31">
        <v>4738716</v>
      </c>
      <c r="G62" s="31">
        <v>0</v>
      </c>
      <c r="H62" s="31">
        <v>6916321</v>
      </c>
      <c r="I62" s="31">
        <v>513208</v>
      </c>
      <c r="J62" s="31">
        <v>6403113</v>
      </c>
      <c r="K62" s="31">
        <v>0</v>
      </c>
      <c r="L62" s="31">
        <v>0</v>
      </c>
      <c r="M62" s="31">
        <v>6397505</v>
      </c>
      <c r="N62" s="31">
        <v>0</v>
      </c>
      <c r="O62" s="31">
        <v>0</v>
      </c>
      <c r="P62" s="31">
        <v>5608</v>
      </c>
      <c r="Q62" s="31">
        <v>0</v>
      </c>
      <c r="R62" s="31">
        <v>0</v>
      </c>
      <c r="S62" s="31">
        <v>0</v>
      </c>
      <c r="T62" s="31">
        <v>0</v>
      </c>
      <c r="U62" s="31">
        <v>0</v>
      </c>
      <c r="V62" s="31">
        <v>0</v>
      </c>
      <c r="W62" s="31">
        <v>0</v>
      </c>
      <c r="X62" s="31">
        <v>0</v>
      </c>
      <c r="Y62" s="31">
        <v>0</v>
      </c>
      <c r="Z62" s="31">
        <v>0</v>
      </c>
      <c r="AA62" s="31">
        <v>0</v>
      </c>
      <c r="AB62" s="31">
        <v>0</v>
      </c>
      <c r="AC62" s="27"/>
      <c r="AD62" s="32">
        <v>93</v>
      </c>
    </row>
    <row r="63" spans="3:30">
      <c r="C63" s="29" t="s">
        <v>589</v>
      </c>
      <c r="D63" s="31">
        <v>0</v>
      </c>
      <c r="E63" s="31">
        <v>0</v>
      </c>
      <c r="F63" s="31">
        <v>0</v>
      </c>
      <c r="G63" s="31">
        <v>0</v>
      </c>
      <c r="H63" s="31">
        <v>0</v>
      </c>
      <c r="I63" s="31">
        <v>0</v>
      </c>
      <c r="J63" s="31">
        <v>0</v>
      </c>
      <c r="K63" s="31">
        <v>0</v>
      </c>
      <c r="L63" s="31">
        <v>0</v>
      </c>
      <c r="M63" s="31">
        <v>0</v>
      </c>
      <c r="N63" s="31">
        <v>0</v>
      </c>
      <c r="O63" s="31">
        <v>0</v>
      </c>
      <c r="P63" s="31">
        <v>0</v>
      </c>
      <c r="Q63" s="31">
        <v>0</v>
      </c>
      <c r="R63" s="31">
        <v>0</v>
      </c>
      <c r="S63" s="31">
        <v>0</v>
      </c>
      <c r="T63" s="31">
        <v>0</v>
      </c>
      <c r="U63" s="31">
        <v>0</v>
      </c>
      <c r="V63" s="31">
        <v>0</v>
      </c>
      <c r="W63" s="31">
        <v>0</v>
      </c>
      <c r="X63" s="31">
        <v>0</v>
      </c>
      <c r="Y63" s="31">
        <v>0</v>
      </c>
      <c r="Z63" s="31">
        <v>0</v>
      </c>
      <c r="AA63" s="31">
        <v>0</v>
      </c>
      <c r="AB63" s="31">
        <v>0</v>
      </c>
      <c r="AC63" s="27"/>
      <c r="AD63" s="28"/>
    </row>
    <row r="64" spans="3:30">
      <c r="C64" s="29" t="s">
        <v>590</v>
      </c>
      <c r="D64" s="31">
        <v>174168160</v>
      </c>
      <c r="E64" s="31">
        <v>0</v>
      </c>
      <c r="F64" s="31">
        <v>0</v>
      </c>
      <c r="G64" s="31">
        <v>3410760</v>
      </c>
      <c r="H64" s="31">
        <v>170757400</v>
      </c>
      <c r="I64" s="31">
        <v>0</v>
      </c>
      <c r="J64" s="31">
        <v>170757400</v>
      </c>
      <c r="K64" s="31">
        <v>0</v>
      </c>
      <c r="L64" s="31">
        <v>19100044</v>
      </c>
      <c r="M64" s="31">
        <v>0</v>
      </c>
      <c r="N64" s="31">
        <v>151657356</v>
      </c>
      <c r="O64" s="31">
        <v>0</v>
      </c>
      <c r="P64" s="31">
        <v>0</v>
      </c>
      <c r="Q64" s="31">
        <v>0</v>
      </c>
      <c r="R64" s="31">
        <v>0</v>
      </c>
      <c r="S64" s="31">
        <v>0</v>
      </c>
      <c r="T64" s="31">
        <v>0</v>
      </c>
      <c r="U64" s="31">
        <v>0</v>
      </c>
      <c r="V64" s="31">
        <v>0</v>
      </c>
      <c r="W64" s="31">
        <v>0</v>
      </c>
      <c r="X64" s="31">
        <v>0</v>
      </c>
      <c r="Y64" s="31">
        <v>0</v>
      </c>
      <c r="Z64" s="31">
        <v>0</v>
      </c>
      <c r="AA64" s="31">
        <v>0</v>
      </c>
      <c r="AB64" s="31">
        <v>0</v>
      </c>
      <c r="AC64" s="27"/>
      <c r="AD64" s="32">
        <v>56.54</v>
      </c>
    </row>
    <row r="65" spans="3:30">
      <c r="C65" s="29" t="s">
        <v>591</v>
      </c>
      <c r="D65" s="31">
        <v>0</v>
      </c>
      <c r="E65" s="31">
        <v>0</v>
      </c>
      <c r="F65" s="31">
        <v>0</v>
      </c>
      <c r="G65" s="31">
        <v>0</v>
      </c>
      <c r="H65" s="31">
        <v>0</v>
      </c>
      <c r="I65" s="31">
        <v>0</v>
      </c>
      <c r="J65" s="31">
        <v>0</v>
      </c>
      <c r="K65" s="31">
        <v>0</v>
      </c>
      <c r="L65" s="31">
        <v>0</v>
      </c>
      <c r="M65" s="31">
        <v>0</v>
      </c>
      <c r="N65" s="31">
        <v>0</v>
      </c>
      <c r="O65" s="31">
        <v>0</v>
      </c>
      <c r="P65" s="31">
        <v>0</v>
      </c>
      <c r="Q65" s="31">
        <v>0</v>
      </c>
      <c r="R65" s="31">
        <v>0</v>
      </c>
      <c r="S65" s="31">
        <v>0</v>
      </c>
      <c r="T65" s="31">
        <v>0</v>
      </c>
      <c r="U65" s="31">
        <v>0</v>
      </c>
      <c r="V65" s="31">
        <v>0</v>
      </c>
      <c r="W65" s="31">
        <v>0</v>
      </c>
      <c r="X65" s="31">
        <v>0</v>
      </c>
      <c r="Y65" s="31">
        <v>0</v>
      </c>
      <c r="Z65" s="31">
        <v>0</v>
      </c>
      <c r="AA65" s="31">
        <v>0</v>
      </c>
      <c r="AB65" s="31">
        <v>0</v>
      </c>
      <c r="AC65" s="27"/>
      <c r="AD65" s="28"/>
    </row>
    <row r="66" spans="3:30">
      <c r="C66" s="29" t="s">
        <v>592</v>
      </c>
      <c r="D66" s="31">
        <v>153500995</v>
      </c>
      <c r="E66" s="31">
        <v>61733000</v>
      </c>
      <c r="F66" s="31">
        <v>-4894046</v>
      </c>
      <c r="G66" s="31">
        <v>118965</v>
      </c>
      <c r="H66" s="31">
        <v>96543076</v>
      </c>
      <c r="I66" s="31">
        <v>23928517</v>
      </c>
      <c r="J66" s="31">
        <v>72614559</v>
      </c>
      <c r="K66" s="31">
        <v>1677509</v>
      </c>
      <c r="L66" s="31">
        <v>864891</v>
      </c>
      <c r="M66" s="31">
        <v>27027006</v>
      </c>
      <c r="N66" s="31">
        <v>35550164</v>
      </c>
      <c r="O66" s="31">
        <v>319166</v>
      </c>
      <c r="P66" s="31">
        <v>1814077</v>
      </c>
      <c r="Q66" s="31">
        <v>219989</v>
      </c>
      <c r="R66" s="31">
        <v>709690</v>
      </c>
      <c r="S66" s="31">
        <v>363513</v>
      </c>
      <c r="T66" s="31">
        <v>173266</v>
      </c>
      <c r="U66" s="31">
        <v>71065</v>
      </c>
      <c r="V66" s="31">
        <v>74766</v>
      </c>
      <c r="W66" s="31">
        <v>503320</v>
      </c>
      <c r="X66" s="31">
        <v>364612</v>
      </c>
      <c r="Y66" s="31">
        <v>2265785</v>
      </c>
      <c r="Z66" s="31">
        <v>520083</v>
      </c>
      <c r="AA66" s="31">
        <v>95656</v>
      </c>
      <c r="AB66" s="31">
        <v>0</v>
      </c>
      <c r="AC66" s="27"/>
      <c r="AD66" s="32">
        <v>56.54</v>
      </c>
    </row>
    <row r="67" spans="3:30">
      <c r="C67" s="29" t="s">
        <v>593</v>
      </c>
      <c r="D67" s="31">
        <v>65502912</v>
      </c>
      <c r="E67" s="31">
        <v>126418</v>
      </c>
      <c r="F67" s="31">
        <v>-1147582</v>
      </c>
      <c r="G67" s="31">
        <v>0</v>
      </c>
      <c r="H67" s="31">
        <v>66524076</v>
      </c>
      <c r="I67" s="31">
        <v>0</v>
      </c>
      <c r="J67" s="31">
        <v>66524076</v>
      </c>
      <c r="K67" s="31">
        <v>410337</v>
      </c>
      <c r="L67" s="31">
        <v>122956</v>
      </c>
      <c r="M67" s="31">
        <v>4238883</v>
      </c>
      <c r="N67" s="31">
        <v>61751900</v>
      </c>
      <c r="O67" s="31">
        <v>0</v>
      </c>
      <c r="P67" s="31">
        <v>0</v>
      </c>
      <c r="Q67" s="31">
        <v>0</v>
      </c>
      <c r="R67" s="31">
        <v>0</v>
      </c>
      <c r="S67" s="31">
        <v>0</v>
      </c>
      <c r="T67" s="31">
        <v>0</v>
      </c>
      <c r="U67" s="31">
        <v>0</v>
      </c>
      <c r="V67" s="31">
        <v>0</v>
      </c>
      <c r="W67" s="31">
        <v>0</v>
      </c>
      <c r="X67" s="31">
        <v>0</v>
      </c>
      <c r="Y67" s="31">
        <v>0</v>
      </c>
      <c r="Z67" s="31">
        <v>0</v>
      </c>
      <c r="AA67" s="31">
        <v>0</v>
      </c>
      <c r="AB67" s="31">
        <v>0</v>
      </c>
      <c r="AC67" s="27"/>
      <c r="AD67" s="32">
        <v>94.04</v>
      </c>
    </row>
    <row r="68" spans="3:30">
      <c r="C68" s="29" t="s">
        <v>594</v>
      </c>
      <c r="D68" s="31">
        <v>641700</v>
      </c>
      <c r="E68" s="31">
        <v>9919</v>
      </c>
      <c r="F68" s="31">
        <v>252497</v>
      </c>
      <c r="G68" s="31">
        <v>0</v>
      </c>
      <c r="H68" s="31">
        <v>379284</v>
      </c>
      <c r="I68" s="31">
        <v>0</v>
      </c>
      <c r="J68" s="31">
        <v>379284</v>
      </c>
      <c r="K68" s="31">
        <v>0</v>
      </c>
      <c r="L68" s="31">
        <v>0</v>
      </c>
      <c r="M68" s="31">
        <v>379284</v>
      </c>
      <c r="N68" s="31">
        <v>0</v>
      </c>
      <c r="O68" s="31">
        <v>0</v>
      </c>
      <c r="P68" s="31">
        <v>0</v>
      </c>
      <c r="Q68" s="31">
        <v>0</v>
      </c>
      <c r="R68" s="31">
        <v>0</v>
      </c>
      <c r="S68" s="31">
        <v>0</v>
      </c>
      <c r="T68" s="31">
        <v>0</v>
      </c>
      <c r="U68" s="31">
        <v>0</v>
      </c>
      <c r="V68" s="31">
        <v>0</v>
      </c>
      <c r="W68" s="31">
        <v>0</v>
      </c>
      <c r="X68" s="31">
        <v>0</v>
      </c>
      <c r="Y68" s="31">
        <v>0</v>
      </c>
      <c r="Z68" s="31">
        <v>0</v>
      </c>
      <c r="AA68" s="31">
        <v>0</v>
      </c>
      <c r="AB68" s="31">
        <v>0</v>
      </c>
      <c r="AC68" s="27"/>
      <c r="AD68" s="32">
        <v>107</v>
      </c>
    </row>
    <row r="69" spans="3:30">
      <c r="C69" s="29" t="s">
        <v>595</v>
      </c>
      <c r="D69" s="31">
        <v>426</v>
      </c>
      <c r="E69" s="31">
        <v>428</v>
      </c>
      <c r="F69" s="31">
        <v>-1</v>
      </c>
      <c r="G69" s="31">
        <v>0</v>
      </c>
      <c r="H69" s="31">
        <v>0</v>
      </c>
      <c r="I69" s="31">
        <v>0</v>
      </c>
      <c r="J69" s="31">
        <v>0</v>
      </c>
      <c r="K69" s="31">
        <v>0</v>
      </c>
      <c r="L69" s="31">
        <v>0</v>
      </c>
      <c r="M69" s="31">
        <v>0</v>
      </c>
      <c r="N69" s="31">
        <v>0</v>
      </c>
      <c r="O69" s="31">
        <v>0</v>
      </c>
      <c r="P69" s="31">
        <v>0</v>
      </c>
      <c r="Q69" s="31">
        <v>0</v>
      </c>
      <c r="R69" s="31">
        <v>0</v>
      </c>
      <c r="S69" s="31">
        <v>0</v>
      </c>
      <c r="T69" s="31">
        <v>0</v>
      </c>
      <c r="U69" s="31">
        <v>0</v>
      </c>
      <c r="V69" s="31">
        <v>0</v>
      </c>
      <c r="W69" s="31">
        <v>0</v>
      </c>
      <c r="X69" s="31">
        <v>0</v>
      </c>
      <c r="Y69" s="31">
        <v>0</v>
      </c>
      <c r="Z69" s="31">
        <v>0</v>
      </c>
      <c r="AA69" s="31">
        <v>0</v>
      </c>
      <c r="AB69" s="31">
        <v>0</v>
      </c>
      <c r="AC69" s="27"/>
      <c r="AD69" s="28"/>
    </row>
    <row r="70" spans="3:30">
      <c r="C70" s="29" t="s">
        <v>596</v>
      </c>
      <c r="D70" s="31">
        <v>17970000</v>
      </c>
      <c r="E70" s="31">
        <v>0</v>
      </c>
      <c r="F70" s="31">
        <v>0</v>
      </c>
      <c r="G70" s="31">
        <v>0</v>
      </c>
      <c r="H70" s="31">
        <v>17970000</v>
      </c>
      <c r="I70" s="31">
        <v>0</v>
      </c>
      <c r="J70" s="31">
        <v>17970000</v>
      </c>
      <c r="K70" s="31">
        <v>0</v>
      </c>
      <c r="L70" s="31">
        <v>15</v>
      </c>
      <c r="M70" s="31">
        <v>673376</v>
      </c>
      <c r="N70" s="31">
        <v>17296609</v>
      </c>
      <c r="O70" s="31">
        <v>0</v>
      </c>
      <c r="P70" s="31">
        <v>0</v>
      </c>
      <c r="Q70" s="31">
        <v>0</v>
      </c>
      <c r="R70" s="31">
        <v>0</v>
      </c>
      <c r="S70" s="31">
        <v>0</v>
      </c>
      <c r="T70" s="31">
        <v>0</v>
      </c>
      <c r="U70" s="31">
        <v>0</v>
      </c>
      <c r="V70" s="31">
        <v>0</v>
      </c>
      <c r="W70" s="31">
        <v>0</v>
      </c>
      <c r="X70" s="31">
        <v>0</v>
      </c>
      <c r="Y70" s="31">
        <v>0</v>
      </c>
      <c r="Z70" s="31">
        <v>0</v>
      </c>
      <c r="AA70" s="31">
        <v>0</v>
      </c>
      <c r="AB70" s="31">
        <v>0</v>
      </c>
      <c r="AC70" s="27"/>
      <c r="AD70" s="32">
        <v>42.5</v>
      </c>
    </row>
    <row r="71" spans="3:30">
      <c r="C71" s="29" t="s">
        <v>597</v>
      </c>
      <c r="D71" s="31">
        <v>22921211</v>
      </c>
      <c r="E71" s="31">
        <v>0</v>
      </c>
      <c r="F71" s="31">
        <v>0</v>
      </c>
      <c r="G71" s="31">
        <v>0</v>
      </c>
      <c r="H71" s="31">
        <v>22921211</v>
      </c>
      <c r="I71" s="31">
        <v>0</v>
      </c>
      <c r="J71" s="31">
        <v>22921211</v>
      </c>
      <c r="K71" s="31">
        <v>0</v>
      </c>
      <c r="L71" s="31">
        <v>19</v>
      </c>
      <c r="M71" s="31">
        <v>858909</v>
      </c>
      <c r="N71" s="31">
        <v>22062284</v>
      </c>
      <c r="O71" s="31">
        <v>0</v>
      </c>
      <c r="P71" s="31">
        <v>0</v>
      </c>
      <c r="Q71" s="31">
        <v>0</v>
      </c>
      <c r="R71" s="31">
        <v>0</v>
      </c>
      <c r="S71" s="31">
        <v>0</v>
      </c>
      <c r="T71" s="31">
        <v>0</v>
      </c>
      <c r="U71" s="31">
        <v>0</v>
      </c>
      <c r="V71" s="31">
        <v>0</v>
      </c>
      <c r="W71" s="31">
        <v>0</v>
      </c>
      <c r="X71" s="31">
        <v>0</v>
      </c>
      <c r="Y71" s="31">
        <v>0</v>
      </c>
      <c r="Z71" s="31">
        <v>0</v>
      </c>
      <c r="AA71" s="31">
        <v>0</v>
      </c>
      <c r="AB71" s="31">
        <v>0</v>
      </c>
      <c r="AC71" s="27"/>
      <c r="AD71" s="32">
        <v>42.5</v>
      </c>
    </row>
    <row r="72" spans="3:30">
      <c r="C72" s="29" t="s">
        <v>598</v>
      </c>
      <c r="D72" s="31">
        <v>50035692</v>
      </c>
      <c r="E72" s="31">
        <v>0</v>
      </c>
      <c r="F72" s="31">
        <v>0</v>
      </c>
      <c r="G72" s="31">
        <v>0</v>
      </c>
      <c r="H72" s="31">
        <v>50035692</v>
      </c>
      <c r="I72" s="31">
        <v>0</v>
      </c>
      <c r="J72" s="31">
        <v>50035692</v>
      </c>
      <c r="K72" s="31">
        <v>0</v>
      </c>
      <c r="L72" s="31">
        <v>0</v>
      </c>
      <c r="M72" s="31">
        <v>0</v>
      </c>
      <c r="N72" s="31">
        <v>50035692</v>
      </c>
      <c r="O72" s="31">
        <v>0</v>
      </c>
      <c r="P72" s="31">
        <v>0</v>
      </c>
      <c r="Q72" s="31">
        <v>0</v>
      </c>
      <c r="R72" s="31">
        <v>0</v>
      </c>
      <c r="S72" s="31">
        <v>0</v>
      </c>
      <c r="T72" s="31">
        <v>0</v>
      </c>
      <c r="U72" s="31">
        <v>0</v>
      </c>
      <c r="V72" s="31">
        <v>0</v>
      </c>
      <c r="W72" s="31">
        <v>0</v>
      </c>
      <c r="X72" s="31">
        <v>0</v>
      </c>
      <c r="Y72" s="31">
        <v>0</v>
      </c>
      <c r="Z72" s="31">
        <v>0</v>
      </c>
      <c r="AA72" s="31">
        <v>0</v>
      </c>
      <c r="AB72" s="31">
        <v>0</v>
      </c>
      <c r="AC72" s="27"/>
      <c r="AD72" s="28"/>
    </row>
    <row r="73" spans="3:30">
      <c r="C73" s="29" t="s">
        <v>599</v>
      </c>
      <c r="D73" s="31">
        <v>51576</v>
      </c>
      <c r="E73" s="31">
        <v>0</v>
      </c>
      <c r="F73" s="31">
        <v>0</v>
      </c>
      <c r="G73" s="31">
        <v>0</v>
      </c>
      <c r="H73" s="31">
        <v>51576</v>
      </c>
      <c r="I73" s="31">
        <v>0</v>
      </c>
      <c r="J73" s="31">
        <v>51576</v>
      </c>
      <c r="K73" s="31">
        <v>0</v>
      </c>
      <c r="L73" s="31">
        <v>0</v>
      </c>
      <c r="M73" s="31">
        <v>0</v>
      </c>
      <c r="N73" s="31">
        <v>51576</v>
      </c>
      <c r="O73" s="31">
        <v>0</v>
      </c>
      <c r="P73" s="31">
        <v>0</v>
      </c>
      <c r="Q73" s="31">
        <v>0</v>
      </c>
      <c r="R73" s="31">
        <v>0</v>
      </c>
      <c r="S73" s="31">
        <v>0</v>
      </c>
      <c r="T73" s="31">
        <v>0</v>
      </c>
      <c r="U73" s="31">
        <v>0</v>
      </c>
      <c r="V73" s="31">
        <v>0</v>
      </c>
      <c r="W73" s="31">
        <v>0</v>
      </c>
      <c r="X73" s="31">
        <v>0</v>
      </c>
      <c r="Y73" s="31">
        <v>0</v>
      </c>
      <c r="Z73" s="31">
        <v>0</v>
      </c>
      <c r="AA73" s="31">
        <v>0</v>
      </c>
      <c r="AB73" s="31">
        <v>0</v>
      </c>
      <c r="AC73" s="27"/>
      <c r="AD73" s="28"/>
    </row>
    <row r="74" spans="3:30">
      <c r="C74" s="29" t="s">
        <v>600</v>
      </c>
      <c r="D74" s="31">
        <v>3430703</v>
      </c>
      <c r="E74" s="31">
        <v>0</v>
      </c>
      <c r="F74" s="31">
        <v>0</v>
      </c>
      <c r="G74" s="31">
        <v>0</v>
      </c>
      <c r="H74" s="31">
        <v>3430703</v>
      </c>
      <c r="I74" s="31">
        <v>0</v>
      </c>
      <c r="J74" s="31">
        <v>3430703</v>
      </c>
      <c r="K74" s="31">
        <v>0</v>
      </c>
      <c r="L74" s="31">
        <v>0</v>
      </c>
      <c r="M74" s="31">
        <v>0</v>
      </c>
      <c r="N74" s="31">
        <v>3430703</v>
      </c>
      <c r="O74" s="31">
        <v>0</v>
      </c>
      <c r="P74" s="31">
        <v>0</v>
      </c>
      <c r="Q74" s="31">
        <v>0</v>
      </c>
      <c r="R74" s="31">
        <v>0</v>
      </c>
      <c r="S74" s="31">
        <v>0</v>
      </c>
      <c r="T74" s="31">
        <v>0</v>
      </c>
      <c r="U74" s="31">
        <v>0</v>
      </c>
      <c r="V74" s="31">
        <v>0</v>
      </c>
      <c r="W74" s="31">
        <v>0</v>
      </c>
      <c r="X74" s="31">
        <v>0</v>
      </c>
      <c r="Y74" s="31">
        <v>0</v>
      </c>
      <c r="Z74" s="31">
        <v>0</v>
      </c>
      <c r="AA74" s="31">
        <v>0</v>
      </c>
      <c r="AB74" s="31">
        <v>0</v>
      </c>
      <c r="AC74" s="27"/>
      <c r="AD74" s="28"/>
    </row>
    <row r="75" spans="3:30">
      <c r="C75" s="29" t="s">
        <v>601</v>
      </c>
      <c r="D75" s="31">
        <v>2462275</v>
      </c>
      <c r="E75" s="31">
        <v>0</v>
      </c>
      <c r="F75" s="31">
        <v>0</v>
      </c>
      <c r="G75" s="31">
        <v>0</v>
      </c>
      <c r="H75" s="31">
        <v>2462275</v>
      </c>
      <c r="I75" s="31">
        <v>536332</v>
      </c>
      <c r="J75" s="31">
        <v>1925942</v>
      </c>
      <c r="K75" s="31">
        <v>0</v>
      </c>
      <c r="L75" s="31">
        <v>0</v>
      </c>
      <c r="M75" s="31">
        <v>0</v>
      </c>
      <c r="N75" s="31">
        <v>1831295</v>
      </c>
      <c r="O75" s="31">
        <v>0</v>
      </c>
      <c r="P75" s="31">
        <v>0</v>
      </c>
      <c r="Q75" s="31">
        <v>0</v>
      </c>
      <c r="R75" s="31">
        <v>0</v>
      </c>
      <c r="S75" s="31">
        <v>0</v>
      </c>
      <c r="T75" s="31">
        <v>0</v>
      </c>
      <c r="U75" s="31">
        <v>0</v>
      </c>
      <c r="V75" s="31">
        <v>0</v>
      </c>
      <c r="W75" s="31">
        <v>5679</v>
      </c>
      <c r="X75" s="31">
        <v>0</v>
      </c>
      <c r="Y75" s="31">
        <v>65306</v>
      </c>
      <c r="Z75" s="31">
        <v>23662</v>
      </c>
      <c r="AA75" s="31">
        <v>0</v>
      </c>
      <c r="AB75" s="31">
        <v>0</v>
      </c>
      <c r="AC75" s="27"/>
      <c r="AD75" s="32">
        <v>0</v>
      </c>
    </row>
    <row r="76" spans="3:30">
      <c r="C76" s="29" t="s">
        <v>602</v>
      </c>
      <c r="D76" s="31">
        <v>161166</v>
      </c>
      <c r="E76" s="31">
        <v>0</v>
      </c>
      <c r="F76" s="31">
        <v>0</v>
      </c>
      <c r="G76" s="31">
        <v>0</v>
      </c>
      <c r="H76" s="31">
        <v>161166</v>
      </c>
      <c r="I76" s="31">
        <v>0</v>
      </c>
      <c r="J76" s="31">
        <v>161166</v>
      </c>
      <c r="K76" s="31">
        <v>0</v>
      </c>
      <c r="L76" s="31">
        <v>0</v>
      </c>
      <c r="M76" s="31">
        <v>0</v>
      </c>
      <c r="N76" s="31">
        <v>161166</v>
      </c>
      <c r="O76" s="31">
        <v>0</v>
      </c>
      <c r="P76" s="31">
        <v>0</v>
      </c>
      <c r="Q76" s="31">
        <v>0</v>
      </c>
      <c r="R76" s="31">
        <v>0</v>
      </c>
      <c r="S76" s="31">
        <v>0</v>
      </c>
      <c r="T76" s="31">
        <v>0</v>
      </c>
      <c r="U76" s="31">
        <v>0</v>
      </c>
      <c r="V76" s="31">
        <v>0</v>
      </c>
      <c r="W76" s="31">
        <v>0</v>
      </c>
      <c r="X76" s="31">
        <v>0</v>
      </c>
      <c r="Y76" s="31">
        <v>0</v>
      </c>
      <c r="Z76" s="31">
        <v>0</v>
      </c>
      <c r="AA76" s="31">
        <v>0</v>
      </c>
      <c r="AB76" s="31">
        <v>0</v>
      </c>
      <c r="AC76" s="27"/>
      <c r="AD76" s="28"/>
    </row>
    <row r="77" spans="3:30">
      <c r="C77" s="29" t="s">
        <v>603</v>
      </c>
      <c r="D77" s="31">
        <v>21364069</v>
      </c>
      <c r="E77" s="31">
        <v>0</v>
      </c>
      <c r="F77" s="31">
        <v>0</v>
      </c>
      <c r="G77" s="31">
        <v>0</v>
      </c>
      <c r="H77" s="31">
        <v>21364069</v>
      </c>
      <c r="I77" s="31">
        <v>3143998</v>
      </c>
      <c r="J77" s="31">
        <v>18220071</v>
      </c>
      <c r="K77" s="31">
        <v>2095999</v>
      </c>
      <c r="L77" s="31">
        <v>0</v>
      </c>
      <c r="M77" s="31">
        <v>0</v>
      </c>
      <c r="N77" s="31">
        <v>16124072</v>
      </c>
      <c r="O77" s="31">
        <v>0</v>
      </c>
      <c r="P77" s="31">
        <v>0</v>
      </c>
      <c r="Q77" s="31">
        <v>0</v>
      </c>
      <c r="R77" s="31">
        <v>0</v>
      </c>
      <c r="S77" s="31">
        <v>0</v>
      </c>
      <c r="T77" s="31">
        <v>0</v>
      </c>
      <c r="U77" s="31">
        <v>0</v>
      </c>
      <c r="V77" s="31">
        <v>0</v>
      </c>
      <c r="W77" s="31">
        <v>0</v>
      </c>
      <c r="X77" s="31">
        <v>0</v>
      </c>
      <c r="Y77" s="31">
        <v>0</v>
      </c>
      <c r="Z77" s="31">
        <v>0</v>
      </c>
      <c r="AA77" s="31">
        <v>0</v>
      </c>
      <c r="AB77" s="31">
        <v>0</v>
      </c>
      <c r="AC77" s="27"/>
      <c r="AD77" s="28"/>
    </row>
    <row r="78" spans="3:30">
      <c r="C78" s="29" t="s">
        <v>604</v>
      </c>
      <c r="D78" s="31">
        <v>25408953</v>
      </c>
      <c r="E78" s="31">
        <v>899164</v>
      </c>
      <c r="F78" s="31">
        <v>0</v>
      </c>
      <c r="G78" s="31">
        <v>0</v>
      </c>
      <c r="H78" s="31">
        <v>24509789</v>
      </c>
      <c r="I78" s="31">
        <v>24509789</v>
      </c>
      <c r="J78" s="31">
        <v>0</v>
      </c>
      <c r="K78" s="31">
        <v>0</v>
      </c>
      <c r="L78" s="31">
        <v>0</v>
      </c>
      <c r="M78" s="31">
        <v>0</v>
      </c>
      <c r="N78" s="31">
        <v>0</v>
      </c>
      <c r="O78" s="31">
        <v>0</v>
      </c>
      <c r="P78" s="31">
        <v>0</v>
      </c>
      <c r="Q78" s="31">
        <v>0</v>
      </c>
      <c r="R78" s="31">
        <v>0</v>
      </c>
      <c r="S78" s="31">
        <v>0</v>
      </c>
      <c r="T78" s="31">
        <v>0</v>
      </c>
      <c r="U78" s="31">
        <v>0</v>
      </c>
      <c r="V78" s="31">
        <v>0</v>
      </c>
      <c r="W78" s="31">
        <v>0</v>
      </c>
      <c r="X78" s="31">
        <v>0</v>
      </c>
      <c r="Y78" s="31">
        <v>0</v>
      </c>
      <c r="Z78" s="31">
        <v>0</v>
      </c>
      <c r="AA78" s="31">
        <v>0</v>
      </c>
      <c r="AB78" s="31">
        <v>0</v>
      </c>
      <c r="AC78" s="27"/>
      <c r="AD78" s="28"/>
    </row>
    <row r="79" spans="3:30">
      <c r="C79" s="29" t="s">
        <v>605</v>
      </c>
      <c r="D79" s="31">
        <v>27596367</v>
      </c>
      <c r="E79" s="31">
        <v>859788</v>
      </c>
      <c r="F79" s="31">
        <v>714651</v>
      </c>
      <c r="G79" s="31">
        <v>0</v>
      </c>
      <c r="H79" s="31">
        <v>26021927</v>
      </c>
      <c r="I79" s="31">
        <v>86950</v>
      </c>
      <c r="J79" s="31">
        <v>25934977</v>
      </c>
      <c r="K79" s="31">
        <v>27974</v>
      </c>
      <c r="L79" s="31">
        <v>3893</v>
      </c>
      <c r="M79" s="31">
        <v>1389016</v>
      </c>
      <c r="N79" s="31">
        <v>24352439</v>
      </c>
      <c r="O79" s="31">
        <v>0</v>
      </c>
      <c r="P79" s="31">
        <v>0</v>
      </c>
      <c r="Q79" s="31">
        <v>0</v>
      </c>
      <c r="R79" s="31">
        <v>0</v>
      </c>
      <c r="S79" s="31">
        <v>0</v>
      </c>
      <c r="T79" s="31">
        <v>0</v>
      </c>
      <c r="U79" s="31">
        <v>0</v>
      </c>
      <c r="V79" s="31">
        <v>0</v>
      </c>
      <c r="W79" s="31">
        <v>0</v>
      </c>
      <c r="X79" s="31">
        <v>0</v>
      </c>
      <c r="Y79" s="31">
        <v>161656</v>
      </c>
      <c r="Z79" s="31">
        <v>0</v>
      </c>
      <c r="AA79" s="31">
        <v>0</v>
      </c>
      <c r="AB79" s="31">
        <v>0</v>
      </c>
      <c r="AC79" s="27"/>
      <c r="AD79" s="28"/>
    </row>
    <row r="80" spans="3:30">
      <c r="C80" s="29" t="s">
        <v>606</v>
      </c>
      <c r="D80" s="31">
        <v>73594254</v>
      </c>
      <c r="E80" s="31">
        <v>12398296</v>
      </c>
      <c r="F80" s="31">
        <v>3955245</v>
      </c>
      <c r="G80" s="31">
        <v>0</v>
      </c>
      <c r="H80" s="31">
        <v>57240712</v>
      </c>
      <c r="I80" s="31">
        <v>14663162</v>
      </c>
      <c r="J80" s="31">
        <v>42577550</v>
      </c>
      <c r="K80" s="31">
        <v>0</v>
      </c>
      <c r="L80" s="31">
        <v>1018225</v>
      </c>
      <c r="M80" s="31">
        <v>388626</v>
      </c>
      <c r="N80" s="31">
        <v>39963139</v>
      </c>
      <c r="O80" s="31">
        <v>0</v>
      </c>
      <c r="P80" s="31">
        <v>0</v>
      </c>
      <c r="Q80" s="31">
        <v>0</v>
      </c>
      <c r="R80" s="31">
        <v>0</v>
      </c>
      <c r="S80" s="31">
        <v>0</v>
      </c>
      <c r="T80" s="31">
        <v>0</v>
      </c>
      <c r="U80" s="31">
        <v>0</v>
      </c>
      <c r="V80" s="31">
        <v>0</v>
      </c>
      <c r="W80" s="31">
        <v>0</v>
      </c>
      <c r="X80" s="31">
        <v>0</v>
      </c>
      <c r="Y80" s="31">
        <v>1207560</v>
      </c>
      <c r="Z80" s="31">
        <v>0</v>
      </c>
      <c r="AA80" s="31">
        <v>0</v>
      </c>
      <c r="AB80" s="31">
        <v>0</v>
      </c>
      <c r="AC80" s="27"/>
      <c r="AD80" s="28"/>
    </row>
    <row r="81" spans="3:30">
      <c r="C81" s="29" t="s">
        <v>607</v>
      </c>
      <c r="D81" s="31">
        <v>7574475</v>
      </c>
      <c r="E81" s="31">
        <v>0</v>
      </c>
      <c r="F81" s="31">
        <v>0</v>
      </c>
      <c r="G81" s="31">
        <v>0</v>
      </c>
      <c r="H81" s="31">
        <v>7574475</v>
      </c>
      <c r="I81" s="31">
        <v>0</v>
      </c>
      <c r="J81" s="31">
        <v>7574475</v>
      </c>
      <c r="K81" s="31">
        <v>187581</v>
      </c>
      <c r="L81" s="31">
        <v>11875</v>
      </c>
      <c r="M81" s="31">
        <v>4237146</v>
      </c>
      <c r="N81" s="31">
        <v>3137873</v>
      </c>
      <c r="O81" s="31">
        <v>0</v>
      </c>
      <c r="P81" s="31">
        <v>0</v>
      </c>
      <c r="Q81" s="31">
        <v>0</v>
      </c>
      <c r="R81" s="31">
        <v>0</v>
      </c>
      <c r="S81" s="31">
        <v>0</v>
      </c>
      <c r="T81" s="31">
        <v>0</v>
      </c>
      <c r="U81" s="31">
        <v>0</v>
      </c>
      <c r="V81" s="31">
        <v>0</v>
      </c>
      <c r="W81" s="31">
        <v>0</v>
      </c>
      <c r="X81" s="31">
        <v>0</v>
      </c>
      <c r="Y81" s="31">
        <v>0</v>
      </c>
      <c r="Z81" s="31">
        <v>0</v>
      </c>
      <c r="AA81" s="31">
        <v>0</v>
      </c>
      <c r="AB81" s="31">
        <v>0</v>
      </c>
      <c r="AC81" s="27"/>
      <c r="AD81" s="28"/>
    </row>
    <row r="82" spans="3:30">
      <c r="C82" s="29" t="s">
        <v>608</v>
      </c>
      <c r="D82" s="31">
        <v>16923771</v>
      </c>
      <c r="E82" s="31">
        <v>0</v>
      </c>
      <c r="F82" s="31">
        <v>0</v>
      </c>
      <c r="G82" s="31">
        <v>0</v>
      </c>
      <c r="H82" s="31">
        <v>16923771</v>
      </c>
      <c r="I82" s="31">
        <v>1271396</v>
      </c>
      <c r="J82" s="31">
        <v>15652375</v>
      </c>
      <c r="K82" s="31">
        <v>204922</v>
      </c>
      <c r="L82" s="31">
        <v>45954</v>
      </c>
      <c r="M82" s="31">
        <v>1595972</v>
      </c>
      <c r="N82" s="31">
        <v>13407295</v>
      </c>
      <c r="O82" s="31">
        <v>16958</v>
      </c>
      <c r="P82" s="31">
        <v>96388</v>
      </c>
      <c r="Q82" s="31">
        <v>11689</v>
      </c>
      <c r="R82" s="31">
        <v>37708</v>
      </c>
      <c r="S82" s="31">
        <v>19315</v>
      </c>
      <c r="T82" s="31">
        <v>9206</v>
      </c>
      <c r="U82" s="31">
        <v>3776</v>
      </c>
      <c r="V82" s="31">
        <v>3973</v>
      </c>
      <c r="W82" s="31">
        <v>26743</v>
      </c>
      <c r="X82" s="31">
        <v>19373</v>
      </c>
      <c r="Y82" s="31">
        <v>120388</v>
      </c>
      <c r="Z82" s="31">
        <v>27634</v>
      </c>
      <c r="AA82" s="31">
        <v>5083</v>
      </c>
      <c r="AB82" s="31">
        <v>0</v>
      </c>
      <c r="AC82" s="27"/>
      <c r="AD82" s="32">
        <v>0</v>
      </c>
    </row>
    <row r="83" spans="3:30">
      <c r="C83" s="29" t="s">
        <v>609</v>
      </c>
      <c r="D83" s="31">
        <v>10095406</v>
      </c>
      <c r="E83" s="31">
        <v>0</v>
      </c>
      <c r="F83" s="31">
        <v>0</v>
      </c>
      <c r="G83" s="31">
        <v>0</v>
      </c>
      <c r="H83" s="31">
        <v>10095406</v>
      </c>
      <c r="I83" s="31">
        <v>3977347</v>
      </c>
      <c r="J83" s="31">
        <v>6118059</v>
      </c>
      <c r="K83" s="31">
        <v>246837</v>
      </c>
      <c r="L83" s="31">
        <v>9216</v>
      </c>
      <c r="M83" s="31">
        <v>419894</v>
      </c>
      <c r="N83" s="31">
        <v>377676</v>
      </c>
      <c r="O83" s="31">
        <v>1162097</v>
      </c>
      <c r="P83" s="31">
        <v>807226</v>
      </c>
      <c r="Q83" s="31">
        <v>2100216</v>
      </c>
      <c r="R83" s="31">
        <v>53278</v>
      </c>
      <c r="S83" s="31">
        <v>51248</v>
      </c>
      <c r="T83" s="31">
        <v>35541</v>
      </c>
      <c r="U83" s="31">
        <v>69390</v>
      </c>
      <c r="V83" s="31">
        <v>31976</v>
      </c>
      <c r="W83" s="31">
        <v>114642</v>
      </c>
      <c r="X83" s="31">
        <v>243944</v>
      </c>
      <c r="Y83" s="31">
        <v>312434</v>
      </c>
      <c r="Z83" s="31">
        <v>32424</v>
      </c>
      <c r="AA83" s="31">
        <v>50021</v>
      </c>
      <c r="AB83" s="31">
        <v>0</v>
      </c>
      <c r="AC83" s="27"/>
      <c r="AD83" s="32">
        <v>0</v>
      </c>
    </row>
    <row r="84" spans="3:30">
      <c r="C84" s="29" t="s">
        <v>610</v>
      </c>
      <c r="D84" s="31">
        <v>9598311</v>
      </c>
      <c r="E84" s="31">
        <v>0</v>
      </c>
      <c r="F84" s="31">
        <v>0</v>
      </c>
      <c r="G84" s="31">
        <v>0</v>
      </c>
      <c r="H84" s="31">
        <v>9598311</v>
      </c>
      <c r="I84" s="31">
        <v>6729102</v>
      </c>
      <c r="J84" s="31">
        <v>2869209</v>
      </c>
      <c r="K84" s="31">
        <v>772993</v>
      </c>
      <c r="L84" s="31">
        <v>3980</v>
      </c>
      <c r="M84" s="31">
        <v>2092236</v>
      </c>
      <c r="N84" s="31">
        <v>0</v>
      </c>
      <c r="O84" s="31">
        <v>0</v>
      </c>
      <c r="P84" s="31">
        <v>0</v>
      </c>
      <c r="Q84" s="31">
        <v>0</v>
      </c>
      <c r="R84" s="31">
        <v>0</v>
      </c>
      <c r="S84" s="31">
        <v>0</v>
      </c>
      <c r="T84" s="31">
        <v>0</v>
      </c>
      <c r="U84" s="31">
        <v>0</v>
      </c>
      <c r="V84" s="31">
        <v>0</v>
      </c>
      <c r="W84" s="31">
        <v>0</v>
      </c>
      <c r="X84" s="31">
        <v>0</v>
      </c>
      <c r="Y84" s="31">
        <v>0</v>
      </c>
      <c r="Z84" s="31">
        <v>0</v>
      </c>
      <c r="AA84" s="31">
        <v>0</v>
      </c>
      <c r="AB84" s="31">
        <v>0</v>
      </c>
      <c r="AC84" s="27"/>
      <c r="AD84" s="28"/>
    </row>
    <row r="85" spans="3:30">
      <c r="C85" s="29" t="s">
        <v>611</v>
      </c>
      <c r="D85" s="31">
        <v>158302143</v>
      </c>
      <c r="E85" s="31">
        <v>35310838</v>
      </c>
      <c r="F85" s="31">
        <v>0</v>
      </c>
      <c r="G85" s="31">
        <v>5285794</v>
      </c>
      <c r="H85" s="31">
        <v>117705511</v>
      </c>
      <c r="I85" s="31">
        <v>35537399</v>
      </c>
      <c r="J85" s="31">
        <v>82168113</v>
      </c>
      <c r="K85" s="31">
        <v>6722425</v>
      </c>
      <c r="L85" s="31">
        <v>356509</v>
      </c>
      <c r="M85" s="31">
        <v>30639587</v>
      </c>
      <c r="N85" s="31">
        <v>5391050</v>
      </c>
      <c r="O85" s="31">
        <v>1481538</v>
      </c>
      <c r="P85" s="31">
        <v>11994529</v>
      </c>
      <c r="Q85" s="31">
        <v>3400794</v>
      </c>
      <c r="R85" s="31">
        <v>3066421</v>
      </c>
      <c r="S85" s="31">
        <v>2668063</v>
      </c>
      <c r="T85" s="31">
        <v>757277</v>
      </c>
      <c r="U85" s="31">
        <v>507406</v>
      </c>
      <c r="V85" s="31">
        <v>29394</v>
      </c>
      <c r="W85" s="31">
        <v>1676008</v>
      </c>
      <c r="X85" s="31">
        <v>648896</v>
      </c>
      <c r="Y85" s="31">
        <v>10315460</v>
      </c>
      <c r="Z85" s="31">
        <v>2014052</v>
      </c>
      <c r="AA85" s="31">
        <v>498702</v>
      </c>
      <c r="AB85" s="31">
        <v>0</v>
      </c>
      <c r="AC85" s="27"/>
      <c r="AD85" s="28">
        <f>150/10^6*277.78*1000</f>
        <v>41.666999999999994</v>
      </c>
    </row>
    <row r="86" spans="3:30">
      <c r="C86" s="29" t="s">
        <v>612</v>
      </c>
      <c r="D86" s="31">
        <v>131868903</v>
      </c>
      <c r="E86" s="31">
        <v>0</v>
      </c>
      <c r="F86" s="31">
        <v>0</v>
      </c>
      <c r="G86" s="31">
        <v>26373781</v>
      </c>
      <c r="H86" s="31">
        <v>105495122</v>
      </c>
      <c r="I86" s="31">
        <v>68404463</v>
      </c>
      <c r="J86" s="31">
        <v>37090659</v>
      </c>
      <c r="K86" s="31">
        <v>1547625</v>
      </c>
      <c r="L86" s="31">
        <v>11252</v>
      </c>
      <c r="M86" s="31">
        <v>3910050</v>
      </c>
      <c r="N86" s="31">
        <v>939884</v>
      </c>
      <c r="O86" s="31">
        <v>0</v>
      </c>
      <c r="P86" s="31">
        <v>7754794</v>
      </c>
      <c r="Q86" s="31">
        <v>710740</v>
      </c>
      <c r="R86" s="31">
        <v>3128506</v>
      </c>
      <c r="S86" s="31">
        <v>1602465</v>
      </c>
      <c r="T86" s="31">
        <v>763805</v>
      </c>
      <c r="U86" s="31">
        <v>313273</v>
      </c>
      <c r="V86" s="31">
        <v>329591</v>
      </c>
      <c r="W86" s="31">
        <v>2150266</v>
      </c>
      <c r="X86" s="31">
        <v>1603532</v>
      </c>
      <c r="Y86" s="31">
        <v>9610531</v>
      </c>
      <c r="Z86" s="31">
        <v>2292667</v>
      </c>
      <c r="AA86" s="31">
        <v>421679</v>
      </c>
      <c r="AB86" s="31">
        <v>0</v>
      </c>
      <c r="AC86" s="27"/>
      <c r="AD86" s="28">
        <f>24/1000*1000</f>
        <v>24</v>
      </c>
    </row>
    <row r="87" spans="3:30">
      <c r="C87" s="29" t="s">
        <v>613</v>
      </c>
      <c r="D87" s="31">
        <v>613836</v>
      </c>
      <c r="E87" s="31">
        <v>0</v>
      </c>
      <c r="F87" s="31">
        <v>0</v>
      </c>
      <c r="G87" s="31">
        <v>24553</v>
      </c>
      <c r="H87" s="31">
        <v>589283</v>
      </c>
      <c r="I87" s="31">
        <v>352687</v>
      </c>
      <c r="J87" s="31">
        <v>236596</v>
      </c>
      <c r="K87" s="31">
        <v>0</v>
      </c>
      <c r="L87" s="31">
        <v>0</v>
      </c>
      <c r="M87" s="31">
        <v>205928</v>
      </c>
      <c r="N87" s="31">
        <v>0</v>
      </c>
      <c r="O87" s="31">
        <v>0</v>
      </c>
      <c r="P87" s="31">
        <v>0</v>
      </c>
      <c r="Q87" s="31">
        <v>0</v>
      </c>
      <c r="R87" s="31">
        <v>12076</v>
      </c>
      <c r="S87" s="31">
        <v>0</v>
      </c>
      <c r="T87" s="31">
        <v>0</v>
      </c>
      <c r="U87" s="31">
        <v>0</v>
      </c>
      <c r="V87" s="31">
        <v>0</v>
      </c>
      <c r="W87" s="31">
        <v>0</v>
      </c>
      <c r="X87" s="31">
        <v>0</v>
      </c>
      <c r="Y87" s="31">
        <v>18593</v>
      </c>
      <c r="Z87" s="31">
        <v>0</v>
      </c>
      <c r="AA87" s="31">
        <v>0</v>
      </c>
      <c r="AB87" s="31">
        <v>0</v>
      </c>
      <c r="AC87" s="27"/>
      <c r="AD87" s="28">
        <f>142/10^6*277.78*1000</f>
        <v>39.444759999999995</v>
      </c>
    </row>
    <row r="88" spans="3:30">
      <c r="C88" s="27"/>
      <c r="D88" s="27"/>
      <c r="E88" s="27"/>
      <c r="F88" s="27"/>
      <c r="G88" s="27"/>
      <c r="H88" s="27"/>
      <c r="I88" s="27"/>
      <c r="J88" s="27"/>
      <c r="K88" s="27"/>
      <c r="L88" s="27"/>
      <c r="M88" s="27"/>
      <c r="N88" s="27"/>
      <c r="O88" s="27"/>
      <c r="P88" s="27"/>
      <c r="Q88" s="27"/>
      <c r="R88" s="27"/>
      <c r="S88" s="27"/>
      <c r="T88" s="27"/>
      <c r="U88" s="27"/>
      <c r="V88" s="27"/>
      <c r="W88" s="27"/>
      <c r="X88" s="27"/>
      <c r="Y88" s="27"/>
      <c r="Z88" s="27"/>
      <c r="AA88" s="27"/>
      <c r="AB88" s="27"/>
      <c r="AC88" s="27"/>
      <c r="AD88" s="28"/>
    </row>
    <row r="89" spans="3:30">
      <c r="C89" s="30" t="s">
        <v>614</v>
      </c>
      <c r="D89" s="33" cm="1">
        <f t="array" ref="D89">SUMPRODUCT(D42:D87/1000,$AD$42:$AD$87)</f>
        <v>72202281.557020366</v>
      </c>
      <c r="E89" s="33" cm="1">
        <f t="array" ref="E89">SUMPRODUCT(E42:E87/1000,$AD$42:$AD$87)</f>
        <v>24093422.934246004</v>
      </c>
      <c r="F89" s="33" cm="1">
        <f t="array" ref="F89">SUMPRODUCT(F42:F87/1000,$AD$42:$AD$87)</f>
        <v>-1737125.46692</v>
      </c>
      <c r="G89" s="33" cm="1">
        <f t="array" ref="G89">SUMPRODUCT(G42:G87/1000,$AD$42:$AD$87)</f>
        <v>1053753.0612902797</v>
      </c>
      <c r="H89" s="33" cm="1">
        <f t="array" ref="H89">SUMPRODUCT(H42:H87/1000,$AD$42:$AD$87)</f>
        <v>48792230.88230408</v>
      </c>
      <c r="I89" s="33" cm="1">
        <f t="array" ref="I89">SUMPRODUCT(I42:I87/1000,$AD$42:$AD$87)</f>
        <v>11126257.843563119</v>
      </c>
      <c r="J89" s="33" cm="1">
        <f t="array" ref="J89">SUMPRODUCT(J42:J87/1000,$AD$42:$AD$87)</f>
        <v>37665973.080407955</v>
      </c>
      <c r="K89" s="33" cm="1">
        <f t="array" ref="K89">SUMPRODUCT(K42:K87/1000,$AD$42:$AD$87)</f>
        <v>2146164.8102549999</v>
      </c>
      <c r="L89" s="33" cm="1">
        <f t="array" ref="L89">SUMPRODUCT(L42:L87/1000,$AD$42:$AD$87)</f>
        <v>1214520.2423230002</v>
      </c>
      <c r="M89" s="33" cm="1">
        <f t="array" ref="M89">SUMPRODUCT(M42:M87/1000,$AD$42:$AD$87)</f>
        <v>4702831.0083662793</v>
      </c>
      <c r="N89" s="33" cm="1">
        <f t="array" ref="N89">SUMPRODUCT(N42:N87/1000,$AD$42:$AD$87)</f>
        <v>18618538.324609999</v>
      </c>
      <c r="O89" s="33" cm="1">
        <f t="array" ref="O89">SUMPRODUCT(O42:O87/1000,$AD$42:$AD$87)</f>
        <v>1709540.8003859997</v>
      </c>
      <c r="P89" s="33" cm="1">
        <f t="array" ref="P89">SUMPRODUCT(P42:P87/1000,$AD$42:$AD$87)</f>
        <v>1681906.6627230002</v>
      </c>
      <c r="Q89" s="33" cm="1">
        <f t="array" ref="Q89">SUMPRODUCT(Q42:Q87/1000,$AD$42:$AD$87)</f>
        <v>4434001.8781979987</v>
      </c>
      <c r="R89" s="33" cm="1">
        <f t="array" ref="R89">SUMPRODUCT(R42:R87/1000,$AD$42:$AD$87)</f>
        <v>307314.11612876004</v>
      </c>
      <c r="S89" s="33" cm="1">
        <f t="array" ref="S89">SUMPRODUCT(S42:S87/1000,$AD$42:$AD$87)</f>
        <v>235062.49952099999</v>
      </c>
      <c r="T89" s="33" cm="1">
        <f t="array" ref="T89">SUMPRODUCT(T42:T87/1000,$AD$42:$AD$87)</f>
        <v>104461.06083899998</v>
      </c>
      <c r="U89" s="33" cm="1">
        <f t="array" ref="U89">SUMPRODUCT(U42:U87/1000,$AD$42:$AD$87)</f>
        <v>109237.045902</v>
      </c>
      <c r="V89" s="33" cm="1">
        <f t="array" ref="V89">SUMPRODUCT(V42:V87/1000,$AD$42:$AD$87)</f>
        <v>47049.919238000002</v>
      </c>
      <c r="W89" s="33" cm="1">
        <f t="array" ref="W89">SUMPRODUCT(W42:W87/1000,$AD$42:$AD$87)</f>
        <v>280662.61201600003</v>
      </c>
      <c r="X89" s="33" cm="1">
        <f t="array" ref="X89">SUMPRODUCT(X42:X87/1000,$AD$42:$AD$87)</f>
        <v>345552.54507199995</v>
      </c>
      <c r="Y89" s="33" cm="1">
        <f t="array" ref="Y89">SUMPRODUCT(Y42:Y87/1000,$AD$42:$AD$87)</f>
        <v>1415023.4384426796</v>
      </c>
      <c r="Z89" s="33" cm="1">
        <f t="array" ref="Z89">SUMPRODUCT(Z42:Z87/1000,$AD$42:$AD$87)</f>
        <v>221866.448244</v>
      </c>
      <c r="AA89" s="33" cm="1">
        <f t="array" ref="AA89">SUMPRODUCT(AA42:AA87/1000,$AD$42:$AD$87)</f>
        <v>92239.566533999998</v>
      </c>
      <c r="AB89" s="33" cm="1">
        <f t="array" ref="AB89">SUMPRODUCT(AB42:AB87/1000,$AD$42:$AD$87)</f>
        <v>0</v>
      </c>
      <c r="AC89" s="28"/>
      <c r="AD89" s="28"/>
    </row>
    <row r="90" spans="3:30">
      <c r="C90" s="27"/>
      <c r="D90" s="27"/>
      <c r="E90" s="27"/>
      <c r="F90" s="27"/>
      <c r="G90" s="27"/>
      <c r="H90" s="27"/>
      <c r="I90" s="27"/>
      <c r="J90" s="27"/>
      <c r="K90" s="27"/>
      <c r="L90" s="27"/>
      <c r="M90" s="27"/>
      <c r="N90" s="27"/>
      <c r="O90" s="27"/>
      <c r="P90" s="27"/>
      <c r="Q90" s="27"/>
      <c r="R90" s="27"/>
      <c r="S90" s="27"/>
      <c r="T90" s="27"/>
      <c r="U90" s="27"/>
      <c r="V90" s="27"/>
      <c r="W90" s="27"/>
      <c r="X90" s="27"/>
      <c r="Y90" s="27"/>
      <c r="Z90" s="27"/>
      <c r="AA90" s="27"/>
      <c r="AB90" s="27"/>
      <c r="AC90" s="27"/>
      <c r="AD90" s="28"/>
    </row>
    <row r="91" spans="3:30">
      <c r="C91" s="29" t="s">
        <v>615</v>
      </c>
      <c r="D91" s="27"/>
      <c r="E91" s="27"/>
      <c r="F91" s="27"/>
      <c r="G91" s="27"/>
      <c r="H91" s="27"/>
      <c r="I91" s="34" cm="1">
        <f t="array" ref="I91">SUMPRODUCT(I42:I60/1000,$AD$42:$AD$60)</f>
        <v>6589255.5781800002</v>
      </c>
      <c r="J91" s="27"/>
      <c r="K91" s="27"/>
      <c r="L91" s="27"/>
      <c r="M91" s="27"/>
      <c r="N91" s="27"/>
      <c r="O91" s="27"/>
      <c r="P91" s="27"/>
      <c r="Q91" s="27"/>
      <c r="R91" s="27"/>
      <c r="S91" s="27"/>
      <c r="T91" s="27"/>
      <c r="U91" s="27"/>
      <c r="V91" s="27"/>
      <c r="W91" s="27"/>
      <c r="X91" s="27"/>
      <c r="Y91" s="27"/>
      <c r="Z91" s="27"/>
      <c r="AA91" s="27"/>
      <c r="AB91" s="27"/>
      <c r="AC91" s="27"/>
      <c r="AD91" s="28"/>
    </row>
  </sheetData>
  <mergeCells count="3">
    <mergeCell ref="B11:H11"/>
    <mergeCell ref="Q12:W20"/>
    <mergeCell ref="B20:H20"/>
  </mergeCells>
  <pageMargins left="0.7" right="0.7" top="0.75" bottom="0.75" header="0.3" footer="0.3"/>
  <pageSetup paperSize="9" orientation="portrait" horizontalDpi="0" verticalDpi="0"/>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97941-7CA7-0143-A42D-8565EB2C96FC}">
  <dimension ref="A2:P52"/>
  <sheetViews>
    <sheetView topLeftCell="B20" workbookViewId="0">
      <selection activeCell="C44" sqref="C44"/>
    </sheetView>
  </sheetViews>
  <sheetFormatPr baseColWidth="10" defaultColWidth="8.83203125" defaultRowHeight="15"/>
  <cols>
    <col min="1" max="1" width="20.5" customWidth="1"/>
    <col min="2" max="2" width="40.33203125" customWidth="1"/>
    <col min="3" max="3" width="19" customWidth="1"/>
    <col min="4" max="4" width="15.6640625" bestFit="1" customWidth="1"/>
    <col min="5" max="5" width="18.33203125" bestFit="1" customWidth="1"/>
    <col min="6" max="6" width="8.6640625" customWidth="1"/>
    <col min="7" max="7" width="14" customWidth="1"/>
    <col min="8" max="8" width="21.33203125" bestFit="1" customWidth="1"/>
  </cols>
  <sheetData>
    <row r="2" spans="2:13">
      <c r="B2" t="s">
        <v>453</v>
      </c>
    </row>
    <row r="4" spans="2:13">
      <c r="B4" s="3"/>
    </row>
    <row r="6" spans="2:13">
      <c r="B6" t="s">
        <v>470</v>
      </c>
      <c r="C6">
        <v>1</v>
      </c>
      <c r="D6">
        <v>2</v>
      </c>
      <c r="E6">
        <v>3</v>
      </c>
      <c r="F6">
        <v>4</v>
      </c>
      <c r="G6">
        <v>5</v>
      </c>
      <c r="H6">
        <v>6</v>
      </c>
      <c r="I6">
        <v>7</v>
      </c>
      <c r="J6">
        <v>8</v>
      </c>
      <c r="K6">
        <v>9</v>
      </c>
      <c r="L6">
        <v>10</v>
      </c>
      <c r="M6" t="s">
        <v>467</v>
      </c>
    </row>
    <row r="7" spans="2:13">
      <c r="B7" t="s">
        <v>471</v>
      </c>
      <c r="C7">
        <f t="array" ref="C7:M7">MMULT(MMULT(MMULT(T!A3:DM3,MINVERSE('I - A'!A1:DM117)),'C'!B2:AR118),'C_i fra sune'!B3:L45)</f>
        <v>138.19219778691618</v>
      </c>
      <c r="D7">
        <v>159.88907315385111</v>
      </c>
      <c r="E7">
        <v>154.70429833849397</v>
      </c>
      <c r="F7">
        <v>197.07179507354746</v>
      </c>
      <c r="G7">
        <v>238.80075842346957</v>
      </c>
      <c r="H7">
        <v>261.98142124280747</v>
      </c>
      <c r="I7">
        <v>280.04926803750044</v>
      </c>
      <c r="J7">
        <v>292.15320690208489</v>
      </c>
      <c r="K7">
        <v>337.62524003230322</v>
      </c>
      <c r="L7">
        <v>397.80110185065746</v>
      </c>
      <c r="M7">
        <v>234.87155856261379</v>
      </c>
    </row>
    <row r="8" spans="2:13">
      <c r="B8" t="s">
        <v>472</v>
      </c>
      <c r="C8">
        <v>2141.4704573514809</v>
      </c>
      <c r="D8">
        <v>2409.7533746445542</v>
      </c>
      <c r="E8">
        <v>2668.9752471048778</v>
      </c>
      <c r="F8">
        <v>3185.9020724458787</v>
      </c>
      <c r="G8">
        <v>3950.1848614239711</v>
      </c>
      <c r="H8">
        <v>4687.6194212656974</v>
      </c>
      <c r="I8">
        <v>4776.5133182906475</v>
      </c>
      <c r="J8">
        <v>5475.2318904525036</v>
      </c>
      <c r="K8">
        <v>6180.2872649487635</v>
      </c>
      <c r="L8">
        <v>7673.3997183679021</v>
      </c>
      <c r="M8">
        <v>4078.3429260619059</v>
      </c>
    </row>
    <row r="9" spans="2:13">
      <c r="B9" t="s">
        <v>464</v>
      </c>
      <c r="C9">
        <v>181437.98905999999</v>
      </c>
      <c r="D9">
        <v>207006.91408000005</v>
      </c>
      <c r="E9">
        <v>209396.04974000002</v>
      </c>
      <c r="F9">
        <v>258235.42006000003</v>
      </c>
      <c r="G9">
        <v>309873.46738000005</v>
      </c>
      <c r="H9">
        <v>339586.74652000004</v>
      </c>
      <c r="I9">
        <v>362535.22353999992</v>
      </c>
      <c r="J9">
        <v>384024.53492000001</v>
      </c>
      <c r="K9">
        <v>434284.92023999989</v>
      </c>
      <c r="L9">
        <v>541482.34190000012</v>
      </c>
      <c r="M9">
        <f>'C_i fra sune'!L2</f>
        <v>319865.49999999994</v>
      </c>
    </row>
    <row r="10" spans="2:13">
      <c r="B10" t="s">
        <v>469</v>
      </c>
      <c r="C10">
        <f t="shared" ref="C10:M10" si="0">C7/C9</f>
        <v>7.6164974326968103E-4</v>
      </c>
      <c r="D10">
        <f t="shared" si="0"/>
        <v>7.7238518270969568E-4</v>
      </c>
      <c r="E10">
        <f t="shared" si="0"/>
        <v>7.388119237711746E-4</v>
      </c>
      <c r="F10">
        <f t="shared" si="0"/>
        <v>7.6314780918806014E-4</v>
      </c>
      <c r="G10">
        <f t="shared" si="0"/>
        <v>7.7063957893053973E-4</v>
      </c>
      <c r="H10">
        <f t="shared" si="0"/>
        <v>7.7147127774428029E-4</v>
      </c>
      <c r="I10">
        <f t="shared" si="0"/>
        <v>7.7247464481641336E-4</v>
      </c>
      <c r="J10">
        <f t="shared" si="0"/>
        <v>7.6076703527014561E-4</v>
      </c>
      <c r="K10">
        <f t="shared" si="0"/>
        <v>7.7742796099325895E-4</v>
      </c>
      <c r="L10">
        <f t="shared" si="0"/>
        <v>7.3465203030410658E-4</v>
      </c>
      <c r="M10">
        <f t="shared" si="0"/>
        <v>7.3428224851574753E-4</v>
      </c>
    </row>
    <row r="11" spans="2:13">
      <c r="B11" t="s">
        <v>468</v>
      </c>
      <c r="C11">
        <v>1.13707865111433E-2</v>
      </c>
      <c r="D11">
        <v>1.121487372269785E-2</v>
      </c>
      <c r="E11">
        <v>1.2279557117975834E-2</v>
      </c>
      <c r="F11">
        <v>1.1885658659378401E-2</v>
      </c>
      <c r="G11">
        <v>1.2281167947912789E-2</v>
      </c>
      <c r="H11">
        <v>1.3298671390231656E-2</v>
      </c>
      <c r="I11">
        <v>1.2693091959196864E-2</v>
      </c>
      <c r="J11">
        <v>1.3735680727693076E-2</v>
      </c>
      <c r="K11">
        <v>1.3710097849497548E-2</v>
      </c>
      <c r="L11">
        <v>1.3652436500026956E-2</v>
      </c>
      <c r="M11">
        <v>1.2750180704270721E-2</v>
      </c>
    </row>
    <row r="13" spans="2:13">
      <c r="B13" s="3" t="s">
        <v>474</v>
      </c>
    </row>
    <row r="14" spans="2:13">
      <c r="B14" s="5" t="s">
        <v>627</v>
      </c>
      <c r="C14" s="40">
        <v>134879.70000000001</v>
      </c>
      <c r="D14" s="40">
        <v>205394.2</v>
      </c>
      <c r="E14" s="40">
        <v>224642</v>
      </c>
      <c r="F14" s="40">
        <v>284338.7</v>
      </c>
      <c r="G14" s="40">
        <v>352153.8</v>
      </c>
      <c r="H14" s="40">
        <v>399167.9</v>
      </c>
      <c r="I14" s="40">
        <v>448211.6</v>
      </c>
      <c r="J14" s="40">
        <v>508761.4</v>
      </c>
      <c r="K14" s="40">
        <v>601053.9</v>
      </c>
      <c r="L14" s="40">
        <v>928150.2</v>
      </c>
      <c r="M14" s="40">
        <v>380105.7</v>
      </c>
    </row>
    <row r="15" spans="2:13">
      <c r="B15" t="s">
        <v>477</v>
      </c>
      <c r="C15">
        <f t="shared" ref="C15:L15" si="1">C14-C7-C8</f>
        <v>132600.03734486163</v>
      </c>
      <c r="D15">
        <f t="shared" si="1"/>
        <v>202824.55755220162</v>
      </c>
      <c r="E15">
        <f t="shared" si="1"/>
        <v>221818.32045455661</v>
      </c>
      <c r="F15">
        <f t="shared" si="1"/>
        <v>280955.72613248054</v>
      </c>
      <c r="G15">
        <f t="shared" si="1"/>
        <v>347964.81438015256</v>
      </c>
      <c r="H15">
        <f t="shared" si="1"/>
        <v>394218.29915749154</v>
      </c>
      <c r="I15">
        <f t="shared" si="1"/>
        <v>443155.03741367185</v>
      </c>
      <c r="J15">
        <f t="shared" si="1"/>
        <v>502994.01490264543</v>
      </c>
      <c r="K15">
        <f t="shared" si="1"/>
        <v>594535.98749501898</v>
      </c>
      <c r="L15">
        <f t="shared" si="1"/>
        <v>920078.99917978141</v>
      </c>
    </row>
    <row r="18" spans="1:12">
      <c r="B18" t="s">
        <v>485</v>
      </c>
      <c r="C18" s="20">
        <f t="shared" ref="C18:L18" si="2">C7/C$14</f>
        <v>1.0245589053572641E-3</v>
      </c>
      <c r="D18" s="20">
        <f t="shared" si="2"/>
        <v>7.7844979631290034E-4</v>
      </c>
      <c r="E18" s="20">
        <f t="shared" si="2"/>
        <v>6.8867041042411468E-4</v>
      </c>
      <c r="F18" s="20">
        <f t="shared" si="2"/>
        <v>6.9308819050501195E-4</v>
      </c>
      <c r="G18" s="20">
        <f t="shared" si="2"/>
        <v>6.7811495552076847E-4</v>
      </c>
      <c r="H18" s="20">
        <f t="shared" si="2"/>
        <v>6.5631886041639983E-4</v>
      </c>
      <c r="I18" s="20">
        <f t="shared" si="2"/>
        <v>6.2481485985079474E-4</v>
      </c>
      <c r="J18" s="20">
        <f t="shared" si="2"/>
        <v>5.7424405016199122E-4</v>
      </c>
      <c r="K18" s="20">
        <f t="shared" si="2"/>
        <v>5.6172206857372229E-4</v>
      </c>
      <c r="L18" s="20">
        <f t="shared" si="2"/>
        <v>4.2859561076500063E-4</v>
      </c>
    </row>
    <row r="19" spans="1:12">
      <c r="B19" t="s">
        <v>484</v>
      </c>
      <c r="C19" s="20">
        <f t="shared" ref="C19:L19" si="3">C8/C$14</f>
        <v>1.5876892203582012E-2</v>
      </c>
      <c r="D19" s="20">
        <f t="shared" si="3"/>
        <v>1.1732334090468739E-2</v>
      </c>
      <c r="E19" s="20">
        <f t="shared" si="3"/>
        <v>1.1881016226283944E-2</v>
      </c>
      <c r="F19" s="20">
        <f t="shared" si="3"/>
        <v>1.1204602371910255E-2</v>
      </c>
      <c r="G19" s="20">
        <f t="shared" si="3"/>
        <v>1.1217214925478503E-2</v>
      </c>
      <c r="H19" s="20">
        <f t="shared" si="3"/>
        <v>1.1743477923113801E-2</v>
      </c>
      <c r="I19" s="20">
        <f t="shared" si="3"/>
        <v>1.065682663788855E-2</v>
      </c>
      <c r="J19" s="20">
        <f t="shared" si="3"/>
        <v>1.0761885415152375E-2</v>
      </c>
      <c r="K19" s="20">
        <f t="shared" si="3"/>
        <v>1.0282417708210135E-2</v>
      </c>
      <c r="L19" s="20">
        <f t="shared" si="3"/>
        <v>8.2674115874433931E-3</v>
      </c>
    </row>
    <row r="21" spans="1:12">
      <c r="A21" t="s">
        <v>494</v>
      </c>
      <c r="C21">
        <f>AVERAGE(C14:D14)</f>
        <v>170136.95</v>
      </c>
      <c r="D21">
        <f>AVERAGE(E14:F14)</f>
        <v>254490.35</v>
      </c>
      <c r="E21">
        <f>AVERAGE(G14:H14)</f>
        <v>375660.85</v>
      </c>
      <c r="F21">
        <f>AVERAGE(I14:J14)</f>
        <v>478486.5</v>
      </c>
      <c r="G21">
        <f>AVERAGE(K14:L14)</f>
        <v>764602.05</v>
      </c>
    </row>
    <row r="22" spans="1:12">
      <c r="A22" t="s">
        <v>495</v>
      </c>
      <c r="C22">
        <f>'C_i 5 kvintiler'!B2</f>
        <v>201601.05000000002</v>
      </c>
      <c r="D22">
        <f>'C_i 5 kvintiler'!C2</f>
        <v>242698.5</v>
      </c>
      <c r="E22">
        <f>'C_i 5 kvintiler'!D2</f>
        <v>337066.75000000012</v>
      </c>
      <c r="F22">
        <f>'C_i 5 kvintiler'!E2</f>
        <v>387460.95</v>
      </c>
      <c r="G22">
        <f>'C_i 5 kvintiler'!F2</f>
        <v>506418.55000000005</v>
      </c>
    </row>
    <row r="24" spans="1:12">
      <c r="A24" s="3" t="s">
        <v>515</v>
      </c>
    </row>
    <row r="25" spans="1:12">
      <c r="A25" t="s">
        <v>492</v>
      </c>
      <c r="B25" t="s">
        <v>628</v>
      </c>
      <c r="C25">
        <f t="array" ref="C25:G25">MMULT(MMULT(MMULT(T!A3:DM3,MINVERSE('I - A'!A1:DM117)),'C'!B2:AR118),'C_i 5 kvintiler'!B3:G45)</f>
        <v>149.04063547038371</v>
      </c>
      <c r="D25">
        <v>175.88804670602079</v>
      </c>
      <c r="E25">
        <v>250.39108983313847</v>
      </c>
      <c r="F25">
        <v>286.10123746979269</v>
      </c>
      <c r="G25">
        <v>367.7131709414802</v>
      </c>
    </row>
    <row r="26" spans="1:12">
      <c r="A26" t="s">
        <v>519</v>
      </c>
      <c r="B26" t="s">
        <v>493</v>
      </c>
      <c r="C26" s="20">
        <f>C25/C21</f>
        <v>8.7600392196041891E-4</v>
      </c>
      <c r="D26" s="20">
        <f>D25/D21</f>
        <v>6.9113837403273165E-4</v>
      </c>
      <c r="E26" s="20">
        <f>E25/E21</f>
        <v>6.6653496054523242E-4</v>
      </c>
      <c r="F26" s="20">
        <f>F25/F21</f>
        <v>5.9792959147184446E-4</v>
      </c>
      <c r="G26" s="20">
        <f>G25/G21</f>
        <v>4.8092098489858898E-4</v>
      </c>
    </row>
    <row r="27" spans="1:12">
      <c r="A27" t="s">
        <v>451</v>
      </c>
      <c r="B27" t="s">
        <v>493</v>
      </c>
      <c r="C27" s="20">
        <f>C25/C22</f>
        <v>7.3928501597776252E-4</v>
      </c>
      <c r="D27" s="20">
        <f>D25/D22</f>
        <v>7.2471830977950333E-4</v>
      </c>
      <c r="E27" s="20">
        <f>E25/E22</f>
        <v>7.4285312874419794E-4</v>
      </c>
      <c r="F27" s="20">
        <f>F25/F22</f>
        <v>7.3840018579883384E-4</v>
      </c>
      <c r="G27" s="20">
        <f>G25/G22</f>
        <v>7.2610525609988056E-4</v>
      </c>
    </row>
    <row r="28" spans="1:12">
      <c r="A28" s="3" t="s">
        <v>516</v>
      </c>
    </row>
    <row r="29" spans="1:12">
      <c r="A29" t="s">
        <v>492</v>
      </c>
      <c r="B29" t="s">
        <v>472</v>
      </c>
      <c r="C29">
        <f>direkte_skat_kvintiler!$G$13</f>
        <v>404.23042575308216</v>
      </c>
      <c r="D29">
        <f>direkte_skat_kvintiler!$G$14</f>
        <v>520.01827178341432</v>
      </c>
      <c r="E29">
        <f>direkte_skat_kvintiler!$G$15</f>
        <v>767.19217328234504</v>
      </c>
      <c r="F29">
        <f>direkte_skat_kvintiler!$G$16</f>
        <v>910.53911726088313</v>
      </c>
      <c r="G29">
        <f>direkte_skat_kvintiler!$G$17</f>
        <v>1230.4562452293173</v>
      </c>
    </row>
    <row r="30" spans="1:12">
      <c r="A30" t="s">
        <v>518</v>
      </c>
      <c r="B30" t="s">
        <v>493</v>
      </c>
      <c r="C30">
        <f>C29/C21</f>
        <v>2.3759120270645624E-3</v>
      </c>
      <c r="D30">
        <f>D29/D21</f>
        <v>2.0433712782563832E-3</v>
      </c>
      <c r="E30">
        <f>E29/E21</f>
        <v>2.0422468119378027E-3</v>
      </c>
      <c r="F30">
        <f>F29/F21</f>
        <v>1.90295675481102E-3</v>
      </c>
      <c r="G30">
        <f>G29/G21</f>
        <v>1.6092766756632647E-3</v>
      </c>
    </row>
    <row r="31" spans="1:12">
      <c r="A31" t="s">
        <v>451</v>
      </c>
      <c r="B31" t="s">
        <v>493</v>
      </c>
      <c r="C31">
        <f>C29/C22</f>
        <v>2.0051007956212634E-3</v>
      </c>
      <c r="D31">
        <f>D29/D22</f>
        <v>2.142651362836665E-3</v>
      </c>
      <c r="E31">
        <f>E29/E22</f>
        <v>2.2760838121302228E-3</v>
      </c>
      <c r="F31">
        <f>F29/F22</f>
        <v>2.350015188010258E-3</v>
      </c>
      <c r="G31">
        <f>G29/G22</f>
        <v>2.4297219073616421E-3</v>
      </c>
    </row>
    <row r="34" spans="1:16">
      <c r="B34" s="3" t="s">
        <v>624</v>
      </c>
    </row>
    <row r="35" spans="1:16">
      <c r="B35" t="s">
        <v>622</v>
      </c>
      <c r="C35" s="20">
        <f>C26</f>
        <v>8.7600392196041891E-4</v>
      </c>
      <c r="D35" s="20">
        <f>D26</f>
        <v>6.9113837403273165E-4</v>
      </c>
      <c r="E35" s="20">
        <f>E26</f>
        <v>6.6653496054523242E-4</v>
      </c>
      <c r="F35" s="20">
        <f>F26</f>
        <v>5.9792959147184446E-4</v>
      </c>
      <c r="G35" s="20">
        <f>G26</f>
        <v>4.8092098489858898E-4</v>
      </c>
    </row>
    <row r="36" spans="1:16">
      <c r="B36" t="s">
        <v>621</v>
      </c>
      <c r="C36" s="20">
        <f>C30</f>
        <v>2.3759120270645624E-3</v>
      </c>
      <c r="D36" s="20">
        <f>D30</f>
        <v>2.0433712782563832E-3</v>
      </c>
      <c r="E36" s="20">
        <f>E30</f>
        <v>2.0422468119378027E-3</v>
      </c>
      <c r="F36" s="20">
        <f>F30</f>
        <v>1.90295675481102E-3</v>
      </c>
      <c r="G36" s="20">
        <f>G30</f>
        <v>1.6092766756632647E-3</v>
      </c>
    </row>
    <row r="37" spans="1:16">
      <c r="B37" t="s">
        <v>620</v>
      </c>
      <c r="C37" s="38">
        <f>C25+C29</f>
        <v>553.27106122346584</v>
      </c>
      <c r="D37" s="38">
        <f t="shared" ref="D37:G37" si="4">D25+D29</f>
        <v>695.90631848943508</v>
      </c>
      <c r="E37" s="38">
        <f t="shared" si="4"/>
        <v>1017.5832631154835</v>
      </c>
      <c r="F37" s="38">
        <f t="shared" si="4"/>
        <v>1196.6403547306759</v>
      </c>
      <c r="G37" s="38">
        <f t="shared" si="4"/>
        <v>1598.1694161707976</v>
      </c>
    </row>
    <row r="38" spans="1:16">
      <c r="A38" t="s">
        <v>523</v>
      </c>
      <c r="C38" s="20"/>
      <c r="D38" s="20"/>
      <c r="E38" s="20"/>
      <c r="F38" s="20"/>
      <c r="G38" s="20"/>
    </row>
    <row r="39" spans="1:16">
      <c r="A39" t="s">
        <v>520</v>
      </c>
      <c r="B39" t="s">
        <v>521</v>
      </c>
      <c r="C39" s="20">
        <f>C27</f>
        <v>7.3928501597776252E-4</v>
      </c>
      <c r="D39" s="20">
        <f>D27</f>
        <v>7.2471830977950333E-4</v>
      </c>
      <c r="E39" s="20">
        <f>E27</f>
        <v>7.4285312874419794E-4</v>
      </c>
      <c r="F39" s="20">
        <f>F27</f>
        <v>7.3840018579883384E-4</v>
      </c>
      <c r="G39" s="20">
        <f>G27</f>
        <v>7.2610525609988056E-4</v>
      </c>
    </row>
    <row r="40" spans="1:16">
      <c r="B40" t="s">
        <v>522</v>
      </c>
      <c r="C40" s="20">
        <f>C31</f>
        <v>2.0051007956212634E-3</v>
      </c>
      <c r="D40" s="20">
        <f>D31</f>
        <v>2.142651362836665E-3</v>
      </c>
      <c r="E40" s="20">
        <f>E31</f>
        <v>2.2760838121302228E-3</v>
      </c>
      <c r="F40" s="20">
        <f>F31</f>
        <v>2.350015188010258E-3</v>
      </c>
      <c r="G40" s="20">
        <f>G31</f>
        <v>2.4297219073616421E-3</v>
      </c>
    </row>
    <row r="42" spans="1:16">
      <c r="B42" t="s">
        <v>623</v>
      </c>
    </row>
    <row r="43" spans="1:16">
      <c r="B43" t="s">
        <v>625</v>
      </c>
      <c r="C43" s="18">
        <f>SUM(C35:C36)</f>
        <v>3.2519159490249812E-3</v>
      </c>
      <c r="D43" s="18">
        <f t="shared" ref="D43:G43" si="5">SUM(D35:D36)</f>
        <v>2.7345096522891146E-3</v>
      </c>
      <c r="E43" s="18">
        <f t="shared" si="5"/>
        <v>2.7087817724830354E-3</v>
      </c>
      <c r="F43" s="18">
        <f t="shared" si="5"/>
        <v>2.5008863462828643E-3</v>
      </c>
      <c r="G43" s="18">
        <f t="shared" si="5"/>
        <v>2.0901976605618537E-3</v>
      </c>
    </row>
    <row r="44" spans="1:16">
      <c r="B44" t="s">
        <v>626</v>
      </c>
      <c r="C44" s="39">
        <f>SUM(C39:C40)</f>
        <v>2.7443858115990261E-3</v>
      </c>
      <c r="D44" s="39">
        <f t="shared" ref="D44:G44" si="6">SUM(D39:D40)</f>
        <v>2.8673696726161683E-3</v>
      </c>
      <c r="E44" s="39">
        <f t="shared" si="6"/>
        <v>3.0189369408744208E-3</v>
      </c>
      <c r="F44" s="39">
        <f t="shared" si="6"/>
        <v>3.0884153738090919E-3</v>
      </c>
      <c r="G44" s="39">
        <f t="shared" si="6"/>
        <v>3.1558271634615229E-3</v>
      </c>
      <c r="I44" s="23"/>
      <c r="J44" s="23"/>
      <c r="L44" s="23"/>
      <c r="M44" s="23"/>
      <c r="O44" s="23"/>
      <c r="P44" s="23"/>
    </row>
    <row r="51" spans="3:7">
      <c r="C51" s="20"/>
      <c r="D51" s="20"/>
      <c r="E51" s="20"/>
      <c r="F51" s="20"/>
      <c r="G51" s="20"/>
    </row>
    <row r="52" spans="3:7">
      <c r="C52" s="20"/>
      <c r="D52" s="20"/>
      <c r="E52" s="20"/>
      <c r="F52" s="20"/>
      <c r="G52" s="20"/>
    </row>
  </sheetData>
  <pageMargins left="0.7" right="0.7" top="0.75" bottom="0.75" header="0.3" footer="0.3"/>
  <pageSetup paperSize="9" orientation="portrait" horizontalDpi="0" verticalDpi="0"/>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45"/>
  <sheetViews>
    <sheetView workbookViewId="0">
      <selection activeCell="C16" sqref="C16"/>
    </sheetView>
  </sheetViews>
  <sheetFormatPr baseColWidth="10" defaultColWidth="8.83203125" defaultRowHeight="15"/>
  <cols>
    <col min="1" max="1" width="58.33203125" bestFit="1" customWidth="1"/>
    <col min="2" max="2" width="19.5" bestFit="1" customWidth="1"/>
    <col min="3" max="3" width="15.6640625" bestFit="1" customWidth="1"/>
    <col min="4" max="6" width="18.33203125" bestFit="1" customWidth="1"/>
    <col min="7" max="7" width="21.33203125" bestFit="1" customWidth="1"/>
  </cols>
  <sheetData>
    <row r="1" spans="1:7">
      <c r="B1" t="s">
        <v>282</v>
      </c>
      <c r="C1" t="s">
        <v>283</v>
      </c>
      <c r="D1" t="s">
        <v>284</v>
      </c>
      <c r="E1" t="s">
        <v>285</v>
      </c>
      <c r="F1" t="s">
        <v>286</v>
      </c>
      <c r="G1" t="s">
        <v>287</v>
      </c>
    </row>
    <row r="2" spans="1:7">
      <c r="A2" t="s">
        <v>288</v>
      </c>
      <c r="B2">
        <v>299116</v>
      </c>
      <c r="C2">
        <v>150882</v>
      </c>
      <c r="D2">
        <v>223785</v>
      </c>
      <c r="E2">
        <v>296410</v>
      </c>
      <c r="F2">
        <v>374773</v>
      </c>
      <c r="G2">
        <v>529162</v>
      </c>
    </row>
    <row r="3" spans="1:7">
      <c r="A3" t="s">
        <v>289</v>
      </c>
      <c r="B3">
        <v>33268</v>
      </c>
      <c r="C3">
        <v>17209</v>
      </c>
      <c r="D3">
        <v>25279</v>
      </c>
      <c r="E3">
        <v>33798</v>
      </c>
      <c r="F3">
        <v>45299</v>
      </c>
      <c r="G3">
        <v>53432</v>
      </c>
    </row>
    <row r="4" spans="1:7">
      <c r="A4" t="s">
        <v>290</v>
      </c>
      <c r="B4">
        <v>3036</v>
      </c>
      <c r="C4">
        <v>1882</v>
      </c>
      <c r="D4">
        <v>2226</v>
      </c>
      <c r="E4">
        <v>3268</v>
      </c>
      <c r="F4">
        <v>3727</v>
      </c>
      <c r="G4">
        <v>4807</v>
      </c>
    </row>
    <row r="5" spans="1:7">
      <c r="A5" t="s">
        <v>291</v>
      </c>
      <c r="B5">
        <v>4385</v>
      </c>
      <c r="C5">
        <v>2262</v>
      </c>
      <c r="D5">
        <v>3551</v>
      </c>
      <c r="E5">
        <v>4282</v>
      </c>
      <c r="F5">
        <v>5120</v>
      </c>
      <c r="G5">
        <v>7688</v>
      </c>
    </row>
    <row r="6" spans="1:7">
      <c r="A6" t="s">
        <v>292</v>
      </c>
      <c r="B6">
        <v>2308</v>
      </c>
      <c r="C6">
        <v>2494</v>
      </c>
      <c r="D6">
        <v>2081</v>
      </c>
      <c r="E6">
        <v>2924</v>
      </c>
      <c r="F6">
        <v>2396</v>
      </c>
      <c r="G6">
        <v>1685</v>
      </c>
    </row>
    <row r="7" spans="1:7">
      <c r="A7" t="s">
        <v>293</v>
      </c>
      <c r="B7">
        <v>0</v>
      </c>
      <c r="C7">
        <v>0</v>
      </c>
      <c r="D7">
        <v>0</v>
      </c>
      <c r="E7">
        <v>0</v>
      </c>
      <c r="F7">
        <v>0</v>
      </c>
      <c r="G7">
        <v>0</v>
      </c>
    </row>
    <row r="8" spans="1:7">
      <c r="A8" t="s">
        <v>294</v>
      </c>
      <c r="B8">
        <v>9122</v>
      </c>
      <c r="C8">
        <v>3462</v>
      </c>
      <c r="D8">
        <v>5868</v>
      </c>
      <c r="E8">
        <v>9255</v>
      </c>
      <c r="F8">
        <v>11188</v>
      </c>
      <c r="G8">
        <v>19015</v>
      </c>
    </row>
    <row r="9" spans="1:7">
      <c r="A9" t="s">
        <v>295</v>
      </c>
      <c r="B9">
        <v>2230</v>
      </c>
      <c r="C9">
        <v>887</v>
      </c>
      <c r="D9">
        <v>1295</v>
      </c>
      <c r="E9">
        <v>2231</v>
      </c>
      <c r="F9">
        <v>2445</v>
      </c>
      <c r="G9">
        <v>5122</v>
      </c>
    </row>
    <row r="10" spans="1:7">
      <c r="A10" t="s">
        <v>296</v>
      </c>
      <c r="B10">
        <v>26472</v>
      </c>
      <c r="C10">
        <v>37958</v>
      </c>
      <c r="D10">
        <v>35824</v>
      </c>
      <c r="E10">
        <v>25371</v>
      </c>
      <c r="F10">
        <v>15573</v>
      </c>
      <c r="G10">
        <v>9254</v>
      </c>
    </row>
    <row r="11" spans="1:7">
      <c r="A11" t="s">
        <v>297</v>
      </c>
      <c r="B11">
        <v>36107</v>
      </c>
      <c r="C11">
        <v>6058</v>
      </c>
      <c r="D11">
        <v>18310</v>
      </c>
      <c r="E11">
        <v>32618</v>
      </c>
      <c r="F11">
        <v>48896</v>
      </c>
      <c r="G11">
        <v>92308</v>
      </c>
    </row>
    <row r="12" spans="1:7">
      <c r="A12" t="s">
        <v>298</v>
      </c>
      <c r="B12">
        <v>4611</v>
      </c>
      <c r="C12">
        <v>799</v>
      </c>
      <c r="D12">
        <v>2145</v>
      </c>
      <c r="E12">
        <v>4693</v>
      </c>
      <c r="F12">
        <v>7586</v>
      </c>
      <c r="G12">
        <v>10232</v>
      </c>
    </row>
    <row r="13" spans="1:7">
      <c r="A13" t="s">
        <v>299</v>
      </c>
      <c r="B13">
        <v>9155</v>
      </c>
      <c r="C13">
        <v>4999</v>
      </c>
      <c r="D13">
        <v>7013</v>
      </c>
      <c r="E13">
        <v>8539</v>
      </c>
      <c r="F13">
        <v>11489</v>
      </c>
      <c r="G13">
        <v>16043</v>
      </c>
    </row>
    <row r="14" spans="1:7">
      <c r="A14" t="s">
        <v>300</v>
      </c>
      <c r="B14">
        <v>20812</v>
      </c>
      <c r="C14">
        <v>15004</v>
      </c>
      <c r="D14">
        <v>17758</v>
      </c>
      <c r="E14">
        <v>20792</v>
      </c>
      <c r="F14">
        <v>24356</v>
      </c>
      <c r="G14">
        <v>29352</v>
      </c>
    </row>
    <row r="15" spans="1:7">
      <c r="A15" t="s">
        <v>301</v>
      </c>
      <c r="B15">
        <v>5487</v>
      </c>
      <c r="C15">
        <v>2361</v>
      </c>
      <c r="D15">
        <v>3171</v>
      </c>
      <c r="E15">
        <v>5063</v>
      </c>
      <c r="F15">
        <v>6865</v>
      </c>
      <c r="G15">
        <v>12087</v>
      </c>
    </row>
    <row r="16" spans="1:7">
      <c r="A16" t="s">
        <v>302</v>
      </c>
      <c r="B16">
        <v>1307</v>
      </c>
      <c r="C16">
        <v>440</v>
      </c>
      <c r="D16">
        <v>1356</v>
      </c>
      <c r="E16">
        <v>1061</v>
      </c>
      <c r="F16">
        <v>1767</v>
      </c>
      <c r="G16">
        <v>2114</v>
      </c>
    </row>
    <row r="17" spans="1:7">
      <c r="A17" t="s">
        <v>303</v>
      </c>
      <c r="B17">
        <v>2438</v>
      </c>
      <c r="C17">
        <v>542</v>
      </c>
      <c r="D17">
        <v>1971</v>
      </c>
      <c r="E17">
        <v>2451</v>
      </c>
      <c r="F17">
        <v>3153</v>
      </c>
      <c r="G17">
        <v>4784</v>
      </c>
    </row>
    <row r="18" spans="1:7">
      <c r="A18" t="s">
        <v>304</v>
      </c>
      <c r="B18">
        <v>1515</v>
      </c>
      <c r="C18">
        <v>492</v>
      </c>
      <c r="D18">
        <v>954</v>
      </c>
      <c r="E18">
        <v>1291</v>
      </c>
      <c r="F18">
        <v>2841</v>
      </c>
      <c r="G18">
        <v>2636</v>
      </c>
    </row>
    <row r="19" spans="1:7">
      <c r="A19" t="s">
        <v>305</v>
      </c>
      <c r="B19">
        <v>1645</v>
      </c>
      <c r="C19">
        <v>481</v>
      </c>
      <c r="D19">
        <v>753</v>
      </c>
      <c r="E19">
        <v>1705</v>
      </c>
      <c r="F19">
        <v>2511</v>
      </c>
      <c r="G19">
        <v>3582</v>
      </c>
    </row>
    <row r="20" spans="1:7">
      <c r="A20" t="s">
        <v>306</v>
      </c>
      <c r="B20">
        <v>3040</v>
      </c>
      <c r="C20">
        <v>1323</v>
      </c>
      <c r="D20">
        <v>2078</v>
      </c>
      <c r="E20">
        <v>2805</v>
      </c>
      <c r="F20">
        <v>3714</v>
      </c>
      <c r="G20">
        <v>6254</v>
      </c>
    </row>
    <row r="21" spans="1:7">
      <c r="A21" t="s">
        <v>307</v>
      </c>
      <c r="B21">
        <v>3588</v>
      </c>
      <c r="C21">
        <v>2450</v>
      </c>
      <c r="D21">
        <v>4132</v>
      </c>
      <c r="E21">
        <v>3920</v>
      </c>
      <c r="F21">
        <v>4405</v>
      </c>
      <c r="G21">
        <v>2981</v>
      </c>
    </row>
    <row r="22" spans="1:7">
      <c r="A22" t="s">
        <v>308</v>
      </c>
      <c r="B22">
        <v>4127</v>
      </c>
      <c r="C22">
        <v>2075</v>
      </c>
      <c r="D22">
        <v>4086</v>
      </c>
      <c r="E22">
        <v>4055</v>
      </c>
      <c r="F22">
        <v>5443</v>
      </c>
      <c r="G22">
        <v>5521</v>
      </c>
    </row>
    <row r="23" spans="1:7">
      <c r="A23" t="s">
        <v>309</v>
      </c>
      <c r="B23">
        <v>0</v>
      </c>
      <c r="C23">
        <v>0</v>
      </c>
      <c r="D23">
        <v>0</v>
      </c>
      <c r="E23">
        <v>0</v>
      </c>
      <c r="F23">
        <v>0</v>
      </c>
      <c r="G23">
        <v>0</v>
      </c>
    </row>
    <row r="24" spans="1:7">
      <c r="A24" t="s">
        <v>310</v>
      </c>
      <c r="B24">
        <v>15671</v>
      </c>
      <c r="C24">
        <v>1684</v>
      </c>
      <c r="D24">
        <v>11806</v>
      </c>
      <c r="E24">
        <v>16005</v>
      </c>
      <c r="F24">
        <v>23040</v>
      </c>
      <c r="G24">
        <v>31410</v>
      </c>
    </row>
    <row r="25" spans="1:7">
      <c r="A25" t="s">
        <v>311</v>
      </c>
      <c r="B25">
        <v>20241</v>
      </c>
      <c r="C25">
        <v>5406</v>
      </c>
      <c r="D25">
        <v>12265</v>
      </c>
      <c r="E25">
        <v>20499</v>
      </c>
      <c r="F25">
        <v>28512</v>
      </c>
      <c r="G25">
        <v>42719</v>
      </c>
    </row>
    <row r="26" spans="1:7">
      <c r="A26" t="s">
        <v>312</v>
      </c>
      <c r="B26">
        <v>4533</v>
      </c>
      <c r="C26">
        <v>3055</v>
      </c>
      <c r="D26">
        <v>3011</v>
      </c>
      <c r="E26">
        <v>4681</v>
      </c>
      <c r="F26">
        <v>4419</v>
      </c>
      <c r="G26">
        <v>8662</v>
      </c>
    </row>
    <row r="27" spans="1:7">
      <c r="A27" t="s">
        <v>313</v>
      </c>
      <c r="B27">
        <v>177</v>
      </c>
      <c r="C27">
        <v>126</v>
      </c>
      <c r="D27">
        <v>120</v>
      </c>
      <c r="E27">
        <v>226</v>
      </c>
      <c r="F27">
        <v>130</v>
      </c>
      <c r="G27">
        <v>319</v>
      </c>
    </row>
    <row r="28" spans="1:7">
      <c r="A28" t="s">
        <v>314</v>
      </c>
      <c r="B28">
        <v>1389</v>
      </c>
      <c r="C28">
        <v>729</v>
      </c>
      <c r="D28">
        <v>910</v>
      </c>
      <c r="E28">
        <v>988</v>
      </c>
      <c r="F28">
        <v>1963</v>
      </c>
      <c r="G28">
        <v>2844</v>
      </c>
    </row>
    <row r="29" spans="1:7">
      <c r="A29" t="s">
        <v>315</v>
      </c>
      <c r="B29">
        <v>6871</v>
      </c>
      <c r="C29">
        <v>4565</v>
      </c>
      <c r="D29">
        <v>5886</v>
      </c>
      <c r="E29">
        <v>7123</v>
      </c>
      <c r="F29">
        <v>8622</v>
      </c>
      <c r="G29">
        <v>9299</v>
      </c>
    </row>
    <row r="30" spans="1:7">
      <c r="A30" t="s">
        <v>316</v>
      </c>
      <c r="B30">
        <v>3329</v>
      </c>
      <c r="C30">
        <v>2374</v>
      </c>
      <c r="D30">
        <v>2911</v>
      </c>
      <c r="E30">
        <v>2339</v>
      </c>
      <c r="F30">
        <v>3642</v>
      </c>
      <c r="G30">
        <v>5931</v>
      </c>
    </row>
    <row r="31" spans="1:7">
      <c r="A31" t="s">
        <v>317</v>
      </c>
      <c r="B31">
        <v>1340</v>
      </c>
      <c r="C31">
        <v>-205</v>
      </c>
      <c r="D31">
        <v>530</v>
      </c>
      <c r="E31">
        <v>991</v>
      </c>
      <c r="F31">
        <v>1380</v>
      </c>
      <c r="G31">
        <v>4829</v>
      </c>
    </row>
    <row r="32" spans="1:7">
      <c r="A32" t="s">
        <v>318</v>
      </c>
      <c r="B32">
        <v>6326</v>
      </c>
      <c r="C32">
        <v>2331</v>
      </c>
      <c r="D32">
        <v>4775</v>
      </c>
      <c r="E32">
        <v>6336</v>
      </c>
      <c r="F32">
        <v>7482</v>
      </c>
      <c r="G32">
        <v>12510</v>
      </c>
    </row>
    <row r="33" spans="1:7">
      <c r="A33" t="s">
        <v>319</v>
      </c>
      <c r="B33">
        <v>9756</v>
      </c>
      <c r="C33">
        <v>6554</v>
      </c>
      <c r="D33">
        <v>8077</v>
      </c>
      <c r="E33">
        <v>10261</v>
      </c>
      <c r="F33">
        <v>10729</v>
      </c>
      <c r="G33">
        <v>14814</v>
      </c>
    </row>
    <row r="34" spans="1:7">
      <c r="A34" t="s">
        <v>320</v>
      </c>
      <c r="B34">
        <v>2648</v>
      </c>
      <c r="C34">
        <v>1513</v>
      </c>
      <c r="D34">
        <v>2560</v>
      </c>
      <c r="E34">
        <v>2656</v>
      </c>
      <c r="F34">
        <v>2573</v>
      </c>
      <c r="G34">
        <v>4221</v>
      </c>
    </row>
    <row r="35" spans="1:7">
      <c r="A35" t="s">
        <v>321</v>
      </c>
      <c r="B35">
        <v>5468</v>
      </c>
      <c r="C35">
        <v>1666</v>
      </c>
      <c r="D35">
        <v>3054</v>
      </c>
      <c r="E35">
        <v>6166</v>
      </c>
      <c r="F35">
        <v>7542</v>
      </c>
      <c r="G35">
        <v>11169</v>
      </c>
    </row>
    <row r="36" spans="1:7">
      <c r="A36" t="s">
        <v>322</v>
      </c>
      <c r="B36">
        <v>1447</v>
      </c>
      <c r="C36">
        <v>89</v>
      </c>
      <c r="D36">
        <v>1413</v>
      </c>
      <c r="E36">
        <v>1104</v>
      </c>
      <c r="F36">
        <v>1662</v>
      </c>
      <c r="G36">
        <v>3315</v>
      </c>
    </row>
    <row r="37" spans="1:7">
      <c r="A37" t="s">
        <v>323</v>
      </c>
      <c r="B37">
        <v>13020</v>
      </c>
      <c r="C37">
        <v>5849</v>
      </c>
      <c r="D37">
        <v>7444</v>
      </c>
      <c r="E37">
        <v>13392</v>
      </c>
      <c r="F37">
        <v>16416</v>
      </c>
      <c r="G37">
        <v>26892</v>
      </c>
    </row>
    <row r="38" spans="1:7">
      <c r="A38" t="s">
        <v>324</v>
      </c>
      <c r="B38">
        <v>3888</v>
      </c>
      <c r="C38">
        <v>1026</v>
      </c>
      <c r="D38">
        <v>1521</v>
      </c>
      <c r="E38">
        <v>3825</v>
      </c>
      <c r="F38">
        <v>6183</v>
      </c>
      <c r="G38">
        <v>9001</v>
      </c>
    </row>
    <row r="39" spans="1:7">
      <c r="A39" t="s">
        <v>325</v>
      </c>
      <c r="B39">
        <v>5945</v>
      </c>
      <c r="C39">
        <v>2549</v>
      </c>
      <c r="D39">
        <v>4636</v>
      </c>
      <c r="E39">
        <v>6841</v>
      </c>
      <c r="F39">
        <v>7452</v>
      </c>
      <c r="G39">
        <v>9725</v>
      </c>
    </row>
    <row r="40" spans="1:7">
      <c r="A40" t="s">
        <v>326</v>
      </c>
      <c r="B40">
        <v>0</v>
      </c>
      <c r="C40">
        <v>0</v>
      </c>
      <c r="D40">
        <v>0</v>
      </c>
      <c r="E40">
        <v>0</v>
      </c>
      <c r="F40">
        <v>0</v>
      </c>
      <c r="G40">
        <v>0</v>
      </c>
    </row>
    <row r="41" spans="1:7">
      <c r="A41" t="s">
        <v>327</v>
      </c>
      <c r="B41">
        <v>1858</v>
      </c>
      <c r="C41">
        <v>580</v>
      </c>
      <c r="D41">
        <v>1288</v>
      </c>
      <c r="E41">
        <v>2397</v>
      </c>
      <c r="F41">
        <v>2564</v>
      </c>
      <c r="G41">
        <v>3050</v>
      </c>
    </row>
    <row r="42" spans="1:7">
      <c r="A42" t="s">
        <v>328</v>
      </c>
      <c r="B42">
        <v>3720</v>
      </c>
      <c r="C42">
        <v>1275</v>
      </c>
      <c r="D42">
        <v>864</v>
      </c>
      <c r="E42">
        <v>3392</v>
      </c>
      <c r="F42">
        <v>7562</v>
      </c>
      <c r="G42">
        <v>7937</v>
      </c>
    </row>
    <row r="43" spans="1:7">
      <c r="A43" t="s">
        <v>329</v>
      </c>
      <c r="B43">
        <v>15276</v>
      </c>
      <c r="C43">
        <v>5162</v>
      </c>
      <c r="D43">
        <v>9917</v>
      </c>
      <c r="E43">
        <v>15492</v>
      </c>
      <c r="F43">
        <v>22487</v>
      </c>
      <c r="G43">
        <v>28964</v>
      </c>
    </row>
    <row r="44" spans="1:7">
      <c r="A44" t="s">
        <v>330</v>
      </c>
      <c r="B44">
        <v>915</v>
      </c>
      <c r="C44">
        <v>296</v>
      </c>
      <c r="D44">
        <v>689</v>
      </c>
      <c r="E44">
        <v>868</v>
      </c>
      <c r="F44">
        <v>935</v>
      </c>
      <c r="G44">
        <v>2055</v>
      </c>
    </row>
    <row r="45" spans="1:7">
      <c r="A45" t="s">
        <v>331</v>
      </c>
      <c r="B45">
        <v>643</v>
      </c>
      <c r="C45">
        <v>1079</v>
      </c>
      <c r="D45">
        <v>258</v>
      </c>
      <c r="E45">
        <v>706</v>
      </c>
      <c r="F45">
        <v>702</v>
      </c>
      <c r="G45">
        <v>598</v>
      </c>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M34"/>
  <sheetViews>
    <sheetView topLeftCell="A37" workbookViewId="0">
      <selection activeCell="C20" sqref="C20"/>
    </sheetView>
  </sheetViews>
  <sheetFormatPr baseColWidth="10" defaultColWidth="8.83203125" defaultRowHeight="15"/>
  <cols>
    <col min="1" max="1" width="20.5" customWidth="1"/>
    <col min="2" max="2" width="40.33203125" customWidth="1"/>
    <col min="3" max="3" width="19.5" bestFit="1" customWidth="1"/>
    <col min="4" max="4" width="15.6640625" bestFit="1" customWidth="1"/>
    <col min="5" max="7" width="18.33203125" bestFit="1" customWidth="1"/>
    <col min="8" max="8" width="21.33203125" bestFit="1" customWidth="1"/>
  </cols>
  <sheetData>
    <row r="2" spans="2:13">
      <c r="B2" t="s">
        <v>453</v>
      </c>
    </row>
    <row r="5" spans="2:13">
      <c r="C5" t="s">
        <v>282</v>
      </c>
      <c r="D5" t="s">
        <v>283</v>
      </c>
      <c r="E5" t="s">
        <v>284</v>
      </c>
      <c r="F5" t="s">
        <v>285</v>
      </c>
      <c r="G5" t="s">
        <v>286</v>
      </c>
      <c r="H5" t="s">
        <v>287</v>
      </c>
    </row>
    <row r="6" spans="2:13">
      <c r="B6" t="s">
        <v>449</v>
      </c>
      <c r="C6" s="2">
        <f t="array" ref="C6:H6">MMULT(MMULT(MMULT(T!A3:DM3,MINVERSE('I - A'!A1:DM117)),'C'!B2:AR118),c_i!B3:G45)</f>
        <v>219.88331067281925</v>
      </c>
      <c r="D6">
        <v>103.4180566559983</v>
      </c>
      <c r="E6">
        <v>161.21179980393495</v>
      </c>
      <c r="F6">
        <v>219.73504757658458</v>
      </c>
      <c r="G6">
        <v>285.40990210703706</v>
      </c>
      <c r="H6">
        <v>391.97074011711538</v>
      </c>
    </row>
    <row r="7" spans="2:13">
      <c r="B7" t="s">
        <v>451</v>
      </c>
      <c r="C7">
        <f>C6/c_i!B2</f>
        <v>7.3511049449985705E-4</v>
      </c>
      <c r="D7">
        <f>D6/c_i!C2</f>
        <v>6.8542342132261167E-4</v>
      </c>
      <c r="E7">
        <f>E6/c_i!D2</f>
        <v>7.2038697769705271E-4</v>
      </c>
      <c r="F7">
        <f>F6/c_i!E2</f>
        <v>7.4132130352074681E-4</v>
      </c>
      <c r="G7">
        <f>G6/c_i!F2</f>
        <v>7.6155406634692752E-4</v>
      </c>
      <c r="H7">
        <f>H6/c_i!G2</f>
        <v>7.4073863980617539E-4</v>
      </c>
    </row>
    <row r="8" spans="2:13">
      <c r="B8" t="s">
        <v>450</v>
      </c>
      <c r="D8">
        <f>D6/D10</f>
        <v>5.1709028327999148E-4</v>
      </c>
      <c r="E8">
        <f t="shared" ref="E8:H8" si="0">E6/E10</f>
        <v>4.6060514229695699E-4</v>
      </c>
      <c r="F8">
        <f t="shared" si="0"/>
        <v>3.8214790882884275E-4</v>
      </c>
      <c r="G8">
        <f t="shared" si="0"/>
        <v>3.3577635542004358E-4</v>
      </c>
      <c r="H8">
        <f t="shared" si="0"/>
        <v>3.2664228343092948E-4</v>
      </c>
    </row>
    <row r="10" spans="2:13">
      <c r="B10" t="s">
        <v>452</v>
      </c>
      <c r="D10">
        <f>200000</f>
        <v>200000</v>
      </c>
      <c r="E10">
        <v>350000</v>
      </c>
      <c r="F10">
        <f>575000</f>
        <v>575000</v>
      </c>
      <c r="G10">
        <v>850000</v>
      </c>
      <c r="H10">
        <f>1200000</f>
        <v>1200000</v>
      </c>
    </row>
    <row r="12" spans="2:13">
      <c r="B12" t="s">
        <v>470</v>
      </c>
      <c r="C12">
        <v>1</v>
      </c>
      <c r="D12">
        <v>2</v>
      </c>
      <c r="E12">
        <v>3</v>
      </c>
      <c r="F12">
        <v>4</v>
      </c>
      <c r="G12">
        <v>5</v>
      </c>
      <c r="H12">
        <v>6</v>
      </c>
      <c r="I12">
        <v>7</v>
      </c>
      <c r="J12">
        <v>8</v>
      </c>
      <c r="K12">
        <v>9</v>
      </c>
      <c r="L12">
        <v>10</v>
      </c>
      <c r="M12" t="s">
        <v>467</v>
      </c>
    </row>
    <row r="13" spans="2:13">
      <c r="B13" t="s">
        <v>471</v>
      </c>
      <c r="C13">
        <f t="array" ref="C13:M13">MMULT(MMULT(MMULT(T!A3:DM3,MINVERSE('I - A'!A1:DM117)),'C'!B2:AR118),'C_i fra sune'!B3:L45)</f>
        <v>138.19219778691618</v>
      </c>
      <c r="D13">
        <v>159.88907315385111</v>
      </c>
      <c r="E13">
        <v>154.70429833849397</v>
      </c>
      <c r="F13">
        <v>197.07179507354746</v>
      </c>
      <c r="G13">
        <v>238.80075842346957</v>
      </c>
      <c r="H13">
        <v>261.98142124280747</v>
      </c>
      <c r="I13">
        <v>280.04926803750044</v>
      </c>
      <c r="J13">
        <v>292.15320690208489</v>
      </c>
      <c r="K13">
        <v>337.62524003230322</v>
      </c>
      <c r="L13">
        <v>397.80110185065746</v>
      </c>
      <c r="M13">
        <v>234.87155856261379</v>
      </c>
    </row>
    <row r="14" spans="2:13">
      <c r="B14" t="s">
        <v>472</v>
      </c>
      <c r="C14">
        <v>2141.4704573514809</v>
      </c>
      <c r="D14">
        <v>2409.7533746445542</v>
      </c>
      <c r="E14">
        <v>2668.9752471048778</v>
      </c>
      <c r="F14">
        <v>3185.9020724458787</v>
      </c>
      <c r="G14">
        <v>3950.1848614239711</v>
      </c>
      <c r="H14">
        <v>4687.6194212656974</v>
      </c>
      <c r="I14">
        <v>4776.5133182906475</v>
      </c>
      <c r="J14">
        <v>5475.2318904525036</v>
      </c>
      <c r="K14">
        <v>6180.2872649487635</v>
      </c>
      <c r="L14">
        <v>7673.3997183679021</v>
      </c>
      <c r="M14">
        <v>4078.3429260619059</v>
      </c>
    </row>
    <row r="15" spans="2:13">
      <c r="B15" t="s">
        <v>464</v>
      </c>
      <c r="C15">
        <f>'C_i fra sune'!B2</f>
        <v>188330.9</v>
      </c>
      <c r="D15">
        <f>'C_i fra sune'!C2</f>
        <v>214871.2</v>
      </c>
      <c r="E15">
        <f>'C_i fra sune'!D2</f>
        <v>217351.1</v>
      </c>
      <c r="F15">
        <f>'C_i fra sune'!E2</f>
        <v>268045.90000000014</v>
      </c>
      <c r="G15">
        <f>'C_i fra sune'!F2</f>
        <v>321645.6999999999</v>
      </c>
      <c r="H15">
        <f>'C_i fra sune'!G2</f>
        <v>352487.8</v>
      </c>
      <c r="I15">
        <f>'C_i fra sune'!H2</f>
        <v>376308.0999999998</v>
      </c>
      <c r="J15">
        <f>'C_i fra sune'!I2</f>
        <v>398613.8000000001</v>
      </c>
      <c r="K15">
        <f>'C_i fra sune'!J2</f>
        <v>450783.6</v>
      </c>
      <c r="L15">
        <f>'C_i fra sune'!K2</f>
        <v>562053.50000000012</v>
      </c>
      <c r="M15">
        <f>'C_i fra sune'!L2</f>
        <v>319865.49999999994</v>
      </c>
    </row>
    <row r="16" spans="2:13">
      <c r="B16" t="s">
        <v>469</v>
      </c>
      <c r="C16">
        <f t="shared" ref="C16:M16" si="1">C13/C15</f>
        <v>7.3377336266601068E-4</v>
      </c>
      <c r="D16">
        <f t="shared" si="1"/>
        <v>7.4411588502252093E-4</v>
      </c>
      <c r="E16">
        <f t="shared" si="1"/>
        <v>7.1177140736114963E-4</v>
      </c>
      <c r="F16">
        <f t="shared" si="1"/>
        <v>7.3521659937177684E-4</v>
      </c>
      <c r="G16">
        <f t="shared" si="1"/>
        <v>7.4243417034168232E-4</v>
      </c>
      <c r="H16">
        <f t="shared" si="1"/>
        <v>7.4323542897883983E-4</v>
      </c>
      <c r="I16">
        <f t="shared" si="1"/>
        <v>7.442020728161328E-4</v>
      </c>
      <c r="J16">
        <f t="shared" si="1"/>
        <v>7.3292296177925802E-4</v>
      </c>
      <c r="K16">
        <f t="shared" si="1"/>
        <v>7.4897409762090552E-4</v>
      </c>
      <c r="L16">
        <f t="shared" si="1"/>
        <v>7.0776376599497625E-4</v>
      </c>
      <c r="M16">
        <f t="shared" si="1"/>
        <v>7.3428224851574753E-4</v>
      </c>
    </row>
    <row r="17" spans="2:13">
      <c r="B17" t="s">
        <v>468</v>
      </c>
      <c r="C17">
        <v>1.13707865111433E-2</v>
      </c>
      <c r="D17">
        <v>1.121487372269785E-2</v>
      </c>
      <c r="E17">
        <v>1.2279557117975834E-2</v>
      </c>
      <c r="F17">
        <v>1.1885658659378401E-2</v>
      </c>
      <c r="G17">
        <v>1.2281167947912789E-2</v>
      </c>
      <c r="H17">
        <v>1.3298671390231656E-2</v>
      </c>
      <c r="I17">
        <v>1.2693091959196864E-2</v>
      </c>
      <c r="J17">
        <v>1.3735680727693076E-2</v>
      </c>
      <c r="K17">
        <v>1.3710097849497548E-2</v>
      </c>
      <c r="L17">
        <v>1.3652436500026956E-2</v>
      </c>
      <c r="M17">
        <v>1.2750180704270721E-2</v>
      </c>
    </row>
    <row r="19" spans="2:13">
      <c r="B19" s="3" t="s">
        <v>474</v>
      </c>
    </row>
    <row r="20" spans="2:13">
      <c r="B20" s="5" t="s">
        <v>476</v>
      </c>
      <c r="C20" s="4">
        <v>75853</v>
      </c>
      <c r="D20" s="4">
        <v>144500</v>
      </c>
      <c r="E20" s="4">
        <v>171292</v>
      </c>
      <c r="F20" s="4">
        <v>195643</v>
      </c>
      <c r="G20" s="4">
        <v>221437</v>
      </c>
      <c r="H20" s="4">
        <v>248126</v>
      </c>
      <c r="I20" s="4">
        <v>277775</v>
      </c>
      <c r="J20" s="4">
        <v>314207</v>
      </c>
      <c r="K20" s="4">
        <v>368072</v>
      </c>
      <c r="L20" s="4">
        <v>615554</v>
      </c>
    </row>
    <row r="21" spans="2:13">
      <c r="B21" t="s">
        <v>477</v>
      </c>
      <c r="C21">
        <f>C20-C13-C14</f>
        <v>73573.337344861604</v>
      </c>
      <c r="D21">
        <f t="shared" ref="D21:L21" si="2">D20-D13-D14</f>
        <v>141930.3575522016</v>
      </c>
      <c r="E21">
        <f t="shared" si="2"/>
        <v>168468.32045455661</v>
      </c>
      <c r="F21">
        <f t="shared" si="2"/>
        <v>192260.02613248059</v>
      </c>
      <c r="G21">
        <f t="shared" si="2"/>
        <v>217248.01438015257</v>
      </c>
      <c r="H21">
        <f t="shared" si="2"/>
        <v>243176.39915749148</v>
      </c>
      <c r="I21">
        <f t="shared" si="2"/>
        <v>272718.43741367187</v>
      </c>
      <c r="J21">
        <f t="shared" si="2"/>
        <v>308439.61490264541</v>
      </c>
      <c r="K21">
        <f t="shared" si="2"/>
        <v>361554.0874950189</v>
      </c>
      <c r="L21">
        <f t="shared" si="2"/>
        <v>607482.79917978146</v>
      </c>
    </row>
    <row r="23" spans="2:13">
      <c r="B23" t="s">
        <v>473</v>
      </c>
      <c r="C23" cm="1">
        <f t="array" ref="C23">AVERAGE(ABS(C20:L20-TRANSPOSE(C20:L20)))/AVERAGE(C20:L20)/2</f>
        <v>0.28148483983986072</v>
      </c>
    </row>
    <row r="24" spans="2:13">
      <c r="B24" t="s">
        <v>475</v>
      </c>
      <c r="C24" cm="1">
        <f t="array" ref="C24">AVERAGE(ABS(C21:L21-TRANSPOSE(C21:L21)))/AVERAGE(C21:L21)/2</f>
        <v>0.28257175398220863</v>
      </c>
    </row>
    <row r="26" spans="2:13">
      <c r="B26" t="s">
        <v>486</v>
      </c>
      <c r="C26" cm="1">
        <f t="array" ref="C26">AVERAGE(ABS(C15:L15-TRANSPOSE(C15:L15)))/AVERAGE(C15:L15)/2</f>
        <v>0.18734063980342466</v>
      </c>
    </row>
    <row r="28" spans="2:13">
      <c r="B28" t="s">
        <v>485</v>
      </c>
      <c r="C28">
        <f>C13/C$20</f>
        <v>1.8218422183290863E-3</v>
      </c>
      <c r="D28">
        <f t="shared" ref="D28:L29" si="3">D13/D$20</f>
        <v>1.1064987761512188E-3</v>
      </c>
      <c r="E28">
        <f t="shared" si="3"/>
        <v>9.0316125877737418E-4</v>
      </c>
      <c r="F28">
        <f t="shared" si="3"/>
        <v>1.0073030728088787E-3</v>
      </c>
      <c r="G28">
        <f t="shared" si="3"/>
        <v>1.0784139887348074E-3</v>
      </c>
      <c r="H28">
        <f t="shared" si="3"/>
        <v>1.0558402635870785E-3</v>
      </c>
      <c r="I28">
        <f t="shared" si="3"/>
        <v>1.0081874468094696E-3</v>
      </c>
      <c r="J28">
        <f t="shared" si="3"/>
        <v>9.2981126105428865E-4</v>
      </c>
      <c r="K28">
        <f t="shared" si="3"/>
        <v>9.1728042348318594E-4</v>
      </c>
      <c r="L28">
        <f t="shared" si="3"/>
        <v>6.4624891049470468E-4</v>
      </c>
    </row>
    <row r="29" spans="2:13">
      <c r="B29" t="s">
        <v>484</v>
      </c>
      <c r="C29">
        <f>C14/C$20</f>
        <v>2.8231849199787495E-2</v>
      </c>
      <c r="D29">
        <f t="shared" si="3"/>
        <v>1.6676493942176848E-2</v>
      </c>
      <c r="E29">
        <f t="shared" si="3"/>
        <v>1.5581435485048209E-2</v>
      </c>
      <c r="F29">
        <f t="shared" si="3"/>
        <v>1.6284263032390011E-2</v>
      </c>
      <c r="G29">
        <f t="shared" si="3"/>
        <v>1.7838865507679255E-2</v>
      </c>
      <c r="H29">
        <f t="shared" si="3"/>
        <v>1.8892092812787444E-2</v>
      </c>
      <c r="I29">
        <f t="shared" si="3"/>
        <v>1.719561990204535E-2</v>
      </c>
      <c r="J29">
        <f t="shared" si="3"/>
        <v>1.7425556688592244E-2</v>
      </c>
      <c r="K29">
        <f t="shared" si="3"/>
        <v>1.679097368164045E-2</v>
      </c>
      <c r="L29">
        <f t="shared" si="3"/>
        <v>1.2465843318974294E-2</v>
      </c>
    </row>
    <row r="32" spans="2:13">
      <c r="B32" t="s">
        <v>517</v>
      </c>
    </row>
    <row r="33" spans="2:12">
      <c r="B33" t="s">
        <v>450</v>
      </c>
      <c r="C33">
        <f>SUM(C28:C29)</f>
        <v>3.0053691418116583E-2</v>
      </c>
      <c r="D33">
        <f t="shared" ref="D33:K33" si="4">SUM(D28:D29)</f>
        <v>1.7782992718328068E-2</v>
      </c>
      <c r="E33">
        <f t="shared" si="4"/>
        <v>1.6484596743825585E-2</v>
      </c>
      <c r="F33">
        <f t="shared" si="4"/>
        <v>1.7291566105198889E-2</v>
      </c>
      <c r="G33">
        <f t="shared" si="4"/>
        <v>1.8917279496414061E-2</v>
      </c>
      <c r="H33">
        <f t="shared" si="4"/>
        <v>1.9947933076374522E-2</v>
      </c>
      <c r="I33">
        <f t="shared" si="4"/>
        <v>1.8203807348854819E-2</v>
      </c>
      <c r="J33">
        <f t="shared" si="4"/>
        <v>1.8355367949646532E-2</v>
      </c>
      <c r="K33">
        <f t="shared" si="4"/>
        <v>1.7708254105123635E-2</v>
      </c>
      <c r="L33">
        <f>SUM(L28:L29)</f>
        <v>1.3112092229468998E-2</v>
      </c>
    </row>
    <row r="34" spans="2:12">
      <c r="B34" t="s">
        <v>451</v>
      </c>
      <c r="C34">
        <f>SUM(C16:C17)</f>
        <v>1.210455987380931E-2</v>
      </c>
      <c r="D34">
        <f t="shared" ref="D34:L34" si="5">SUM(D16:D17)</f>
        <v>1.195898960772037E-2</v>
      </c>
      <c r="E34">
        <f t="shared" si="5"/>
        <v>1.2991328525336984E-2</v>
      </c>
      <c r="F34">
        <f t="shared" si="5"/>
        <v>1.2620875258750178E-2</v>
      </c>
      <c r="G34">
        <f t="shared" si="5"/>
        <v>1.3023602118254471E-2</v>
      </c>
      <c r="H34">
        <f t="shared" si="5"/>
        <v>1.4041906819210496E-2</v>
      </c>
      <c r="I34">
        <f t="shared" si="5"/>
        <v>1.3437294032012997E-2</v>
      </c>
      <c r="J34">
        <f t="shared" si="5"/>
        <v>1.4468603689472333E-2</v>
      </c>
      <c r="K34">
        <f t="shared" si="5"/>
        <v>1.4459071947118454E-2</v>
      </c>
      <c r="L34">
        <f t="shared" si="5"/>
        <v>1.4360200266021932E-2</v>
      </c>
    </row>
  </sheetData>
  <pageMargins left="0.7" right="0.7" top="0.75" bottom="0.75" header="0.3" footer="0.3"/>
  <pageSetup paperSize="9"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Regneark</vt:lpstr>
      </vt:variant>
      <vt:variant>
        <vt:i4>13</vt:i4>
      </vt:variant>
      <vt:variant>
        <vt:lpstr>Diagrammer</vt:lpstr>
      </vt:variant>
      <vt:variant>
        <vt:i4>2</vt:i4>
      </vt:variant>
    </vt:vector>
  </HeadingPairs>
  <TitlesOfParts>
    <vt:vector size="15" baseType="lpstr">
      <vt:lpstr>Skatteberegninger</vt:lpstr>
      <vt:lpstr>T</vt:lpstr>
      <vt:lpstr>I</vt:lpstr>
      <vt:lpstr>A</vt:lpstr>
      <vt:lpstr>I - A</vt:lpstr>
      <vt:lpstr>C_helper</vt:lpstr>
      <vt:lpstr>C</vt:lpstr>
      <vt:lpstr>C_i fra sune</vt:lpstr>
      <vt:lpstr>C_i 5 kvintiler</vt:lpstr>
      <vt:lpstr>direkte_skat_kvintiler</vt:lpstr>
      <vt:lpstr>resultater_kvintiler</vt:lpstr>
      <vt:lpstr>c_i</vt:lpstr>
      <vt:lpstr>resultater</vt:lpstr>
      <vt:lpstr>indirectdirect</vt:lpstr>
      <vt:lpstr>incomeandtotexp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Marie Deding Nielsen</dc:creator>
  <cp:lastModifiedBy>Rasmus Lindø Kaslund</cp:lastModifiedBy>
  <cp:lastPrinted>2020-04-23T09:03:05Z</cp:lastPrinted>
  <dcterms:created xsi:type="dcterms:W3CDTF">2020-02-20T13:17:09Z</dcterms:created>
  <dcterms:modified xsi:type="dcterms:W3CDTF">2020-04-26T08:33:41Z</dcterms:modified>
</cp:coreProperties>
</file>