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rasmuskaslund/Documents/GitHub/SpecialeJR /GAMS/"/>
    </mc:Choice>
  </mc:AlternateContent>
  <xr:revisionPtr revIDLastSave="0" documentId="8_{B2CA3F54-9943-9448-AC1E-D92B9ABFB165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FU0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4" i="2"/>
  <c r="H5" i="2"/>
  <c r="H6" i="2"/>
  <c r="H7" i="2"/>
  <c r="H8" i="2"/>
  <c r="H9" i="2"/>
  <c r="H4" i="2"/>
  <c r="G5" i="2"/>
  <c r="G6" i="2"/>
  <c r="G7" i="2"/>
  <c r="G8" i="2"/>
  <c r="G9" i="2"/>
  <c r="G4" i="2"/>
</calcChain>
</file>

<file path=xl/sharedStrings.xml><?xml version="1.0" encoding="utf-8"?>
<sst xmlns="http://schemas.openxmlformats.org/spreadsheetml/2006/main" count="17" uniqueCount="17">
  <si>
    <t>Forbrug efter prisenhed, tid, samlet indkomst og forbrugsgruppe</t>
  </si>
  <si>
    <t>Enhed: kr. pr. husstand</t>
  </si>
  <si>
    <t>FORBRUG I ALT</t>
  </si>
  <si>
    <t>01.1 Fødevarer</t>
  </si>
  <si>
    <t>04.5 Elektricitet, gas og andet brændsel</t>
  </si>
  <si>
    <t>Løbende priser</t>
  </si>
  <si>
    <t>2019</t>
  </si>
  <si>
    <t>Gennemsnitshusstand</t>
  </si>
  <si>
    <t>Under 250.000 kr.</t>
  </si>
  <si>
    <t>250.000 - 449.999 kr.</t>
  </si>
  <si>
    <t>450.000 - 699.999 kr.</t>
  </si>
  <si>
    <t>700.000 - 999.999 kr.</t>
  </si>
  <si>
    <t>1.000.000 kr. og derover</t>
  </si>
  <si>
    <t xml:space="preserve">Forbruget er inklusivt moms. Usikkerhedsberegninger for FU ligger på www.dst.dk/forbrug. </t>
  </si>
  <si>
    <t>Fødevarer</t>
  </si>
  <si>
    <t>El gas og brændsel</t>
  </si>
  <si>
    <t>Andele, tilsammen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</si>
</sst>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7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2" fillId="0" borderId="0" xfId="0" applyFont="1" applyFill="1" applyAlignment="1" applyProtection="1">
      <alignment wrapText="1"/>
    </xf>
    <xf numFmtId="2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G4" sqref="G4"/>
    </sheetView>
  </sheetViews>
  <sheetFormatPr baseColWidth="10" defaultColWidth="8.83203125" defaultRowHeight="15" x14ac:dyDescent="0.2"/>
  <cols>
    <col min="1" max="1" width="40.6640625" customWidth="1"/>
    <col min="2" max="2" width="7" customWidth="1"/>
    <col min="3" max="3" width="22.83203125" customWidth="1"/>
    <col min="4" max="4" width="16.1640625" customWidth="1"/>
    <col min="5" max="5" width="16" customWidth="1"/>
    <col min="6" max="6" width="37.5" customWidth="1"/>
    <col min="7" max="7" width="14.5" customWidth="1"/>
  </cols>
  <sheetData>
    <row r="1" spans="1:9" ht="17" x14ac:dyDescent="0.2">
      <c r="A1" s="1" t="s">
        <v>0</v>
      </c>
    </row>
    <row r="2" spans="1:9" x14ac:dyDescent="0.2">
      <c r="A2" s="2" t="s">
        <v>1</v>
      </c>
    </row>
    <row r="3" spans="1:9" x14ac:dyDescent="0.2">
      <c r="D3" s="3" t="s">
        <v>2</v>
      </c>
      <c r="E3" s="3" t="s">
        <v>3</v>
      </c>
      <c r="F3" s="3" t="s">
        <v>4</v>
      </c>
      <c r="G3" s="3" t="s">
        <v>16</v>
      </c>
      <c r="H3" s="3" t="s">
        <v>14</v>
      </c>
      <c r="I3" s="3" t="s">
        <v>15</v>
      </c>
    </row>
    <row r="4" spans="1:9" x14ac:dyDescent="0.2">
      <c r="A4" s="3" t="s">
        <v>5</v>
      </c>
      <c r="B4" s="3" t="s">
        <v>6</v>
      </c>
      <c r="C4" s="3" t="s">
        <v>7</v>
      </c>
      <c r="D4" s="4">
        <v>323254</v>
      </c>
      <c r="E4" s="4">
        <v>34380</v>
      </c>
      <c r="F4" s="4">
        <v>23580</v>
      </c>
      <c r="G4" s="6">
        <f>SUM(E4:F4)/D4</f>
        <v>0.17930172557802843</v>
      </c>
      <c r="H4" s="6">
        <f>E4/D4</f>
        <v>0.10635599250125288</v>
      </c>
      <c r="I4" s="6">
        <f>F4/D4</f>
        <v>7.2945733076775543E-2</v>
      </c>
    </row>
    <row r="5" spans="1:9" x14ac:dyDescent="0.2">
      <c r="C5" s="3" t="s">
        <v>8</v>
      </c>
      <c r="D5" s="4">
        <v>166455</v>
      </c>
      <c r="E5" s="4">
        <v>18184</v>
      </c>
      <c r="F5" s="4">
        <v>17714</v>
      </c>
      <c r="G5" s="6">
        <f t="shared" ref="G5:G9" si="0">SUM(E5:F5)/D5</f>
        <v>0.21566189060106336</v>
      </c>
      <c r="H5" s="6">
        <f t="shared" ref="H5:H9" si="1">E5/D5</f>
        <v>0.10924273827761256</v>
      </c>
      <c r="I5" s="6">
        <f t="shared" ref="I5:I9" si="2">F5/D5</f>
        <v>0.10641915232345078</v>
      </c>
    </row>
    <row r="6" spans="1:9" x14ac:dyDescent="0.2">
      <c r="C6" s="3" t="s">
        <v>9</v>
      </c>
      <c r="D6" s="4">
        <v>223581</v>
      </c>
      <c r="E6" s="4">
        <v>25655</v>
      </c>
      <c r="F6" s="4">
        <v>20589</v>
      </c>
      <c r="G6" s="6">
        <f t="shared" si="0"/>
        <v>0.20683331767905144</v>
      </c>
      <c r="H6" s="6">
        <f t="shared" si="1"/>
        <v>0.11474588627835103</v>
      </c>
      <c r="I6" s="6">
        <f t="shared" si="2"/>
        <v>9.2087431400700415E-2</v>
      </c>
    </row>
    <row r="7" spans="1:9" x14ac:dyDescent="0.2">
      <c r="C7" s="3" t="s">
        <v>10</v>
      </c>
      <c r="D7" s="4">
        <v>303460</v>
      </c>
      <c r="E7" s="4">
        <v>31398</v>
      </c>
      <c r="F7" s="4">
        <v>22568</v>
      </c>
      <c r="G7" s="6">
        <f t="shared" si="0"/>
        <v>0.17783562907796743</v>
      </c>
      <c r="H7" s="6">
        <f t="shared" si="1"/>
        <v>0.10346668424174521</v>
      </c>
      <c r="I7" s="6">
        <f t="shared" si="2"/>
        <v>7.4368944836222237E-2</v>
      </c>
    </row>
    <row r="8" spans="1:9" x14ac:dyDescent="0.2">
      <c r="C8" s="3" t="s">
        <v>11</v>
      </c>
      <c r="D8" s="4">
        <v>385826</v>
      </c>
      <c r="E8" s="4">
        <v>42312</v>
      </c>
      <c r="F8" s="4">
        <v>26723</v>
      </c>
      <c r="G8" s="6">
        <f t="shared" si="0"/>
        <v>0.17892780683520551</v>
      </c>
      <c r="H8" s="6">
        <f t="shared" si="1"/>
        <v>0.10966601525039785</v>
      </c>
      <c r="I8" s="6">
        <f t="shared" si="2"/>
        <v>6.9261791584807664E-2</v>
      </c>
    </row>
    <row r="9" spans="1:9" x14ac:dyDescent="0.2">
      <c r="C9" s="3" t="s">
        <v>12</v>
      </c>
      <c r="D9" s="4">
        <v>563433</v>
      </c>
      <c r="E9" s="4">
        <v>56914</v>
      </c>
      <c r="F9" s="4">
        <v>31230</v>
      </c>
      <c r="G9" s="6">
        <f t="shared" si="0"/>
        <v>0.15644096103707095</v>
      </c>
      <c r="H9" s="6">
        <f t="shared" si="1"/>
        <v>0.10101289771809603</v>
      </c>
      <c r="I9" s="6">
        <f t="shared" si="2"/>
        <v>5.5428063318974929E-2</v>
      </c>
    </row>
    <row r="11" spans="1:9" ht="48" x14ac:dyDescent="0.2">
      <c r="A11" s="5" t="s">
        <v>13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FU05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Rasmus LK</cp:lastModifiedBy>
  <dcterms:created xsi:type="dcterms:W3CDTF">2021-03-03T14:02:30Z</dcterms:created>
  <dcterms:modified xsi:type="dcterms:W3CDTF">2021-03-11T11:17:08Z</dcterms:modified>
</cp:coreProperties>
</file>