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Final_30april/"/>
    </mc:Choice>
  </mc:AlternateContent>
  <xr:revisionPtr revIDLastSave="0" documentId="8_{D1FDF850-F943-451F-8CC0-CF8212B2A0FD}" xr6:coauthVersionLast="44" xr6:coauthVersionMax="44" xr10:uidLastSave="{00000000-0000-0000-0000-000000000000}"/>
  <bookViews>
    <workbookView xWindow="-120" yWindow="-120" windowWidth="22800" windowHeight="14680" firstSheet="56" activeTab="68" xr2:uid="{12C66412-702E-4B01-9141-5A236E394B65}"/>
  </bookViews>
  <sheets>
    <sheet name="Table of Contents" sheetId="72" r:id="rId1"/>
    <sheet name="abate" sheetId="71" r:id="rId2"/>
    <sheet name="alpha" sheetId="70" r:id="rId3"/>
    <sheet name="Copeland" sheetId="69" r:id="rId4"/>
    <sheet name="Dummy" sheetId="68" r:id="rId5"/>
    <sheet name="epsilon" sheetId="67" r:id="rId6"/>
    <sheet name="F" sheetId="66" r:id="rId7"/>
    <sheet name="FirmFOC1" sheetId="65" r:id="rId8"/>
    <sheet name="FirmFOC2" sheetId="64" r:id="rId9"/>
    <sheet name="FirmProd" sheetId="63" r:id="rId10"/>
    <sheet name="g" sheetId="62" r:id="rId11"/>
    <sheet name="gamma" sheetId="61" r:id="rId12"/>
    <sheet name="GDP" sheetId="60" r:id="rId13"/>
    <sheet name="GDPcalc" sheetId="59" r:id="rId14"/>
    <sheet name="GenEq" sheetId="58" r:id="rId15"/>
    <sheet name="Gov" sheetId="57" r:id="rId16"/>
    <sheet name="gov_spdg" sheetId="56" r:id="rId17"/>
    <sheet name="gov_unprod" sheetId="55" r:id="rId18"/>
    <sheet name="HHFOC1" sheetId="54" r:id="rId19"/>
    <sheet name="HHFOC2" sheetId="53" r:id="rId20"/>
    <sheet name="HHFOC3" sheetId="52" r:id="rId21"/>
    <sheet name="i" sheetId="51" r:id="rId22"/>
    <sheet name="Inc_constraint" sheetId="50" r:id="rId23"/>
    <sheet name="L" sheetId="49" r:id="rId24"/>
    <sheet name="lei" sheetId="48" r:id="rId25"/>
    <sheet name="max" sheetId="47" r:id="rId26"/>
    <sheet name="Merged_set_1" sheetId="46" r:id="rId27"/>
    <sheet name="min" sheetId="45" r:id="rId28"/>
    <sheet name="numeraire" sheetId="44" r:id="rId29"/>
    <sheet name="phi" sheetId="43" r:id="rId30"/>
    <sheet name="pr" sheetId="42" r:id="rId31"/>
    <sheet name="p_helper" sheetId="41" r:id="rId32"/>
    <sheet name="r" sheetId="40" r:id="rId33"/>
    <sheet name="RealCons" sheetId="39" r:id="rId34"/>
    <sheet name="RealConscalc" sheetId="38" r:id="rId35"/>
    <sheet name="RealGDP" sheetId="37" r:id="rId36"/>
    <sheet name="RealGDPcalc" sheetId="36" r:id="rId37"/>
    <sheet name="s" sheetId="35" r:id="rId38"/>
    <sheet name="SWITCH_Bench" sheetId="34" r:id="rId39"/>
    <sheet name="SWITCH_DetL0" sheetId="33" r:id="rId40"/>
    <sheet name="SWITCH_Diff" sheetId="32" r:id="rId41"/>
    <sheet name="SWITCH_noredist" sheetId="31" r:id="rId42"/>
    <sheet name="SWITCH_ULS" sheetId="30" r:id="rId43"/>
    <sheet name="SWITCH_Unif" sheetId="29" r:id="rId44"/>
    <sheet name="T" sheetId="28" r:id="rId45"/>
    <sheet name="tau" sheetId="27" r:id="rId46"/>
    <sheet name="tau_P" sheetId="26" r:id="rId47"/>
    <sheet name="tau_w" sheetId="25" r:id="rId48"/>
    <sheet name="tau_w_flat" sheetId="24" r:id="rId49"/>
    <sheet name="tau_w_preex" sheetId="23" r:id="rId50"/>
    <sheet name="Tax" sheetId="22" r:id="rId51"/>
    <sheet name="theta" sheetId="21" r:id="rId52"/>
    <sheet name="totalT" sheetId="20" r:id="rId53"/>
    <sheet name="T_total" sheetId="19" r:id="rId54"/>
    <sheet name="U" sheetId="18" r:id="rId55"/>
    <sheet name="Utility" sheetId="17" r:id="rId56"/>
    <sheet name="Utility_NE" sheetId="16" r:id="rId57"/>
    <sheet name="U_NE" sheetId="15" r:id="rId58"/>
    <sheet name="W" sheetId="14" r:id="rId59"/>
    <sheet name="wage" sheetId="13" r:id="rId60"/>
    <sheet name="Welfare" sheetId="12" r:id="rId61"/>
    <sheet name="Welfare_NE" sheetId="11" r:id="rId62"/>
    <sheet name="W_NE" sheetId="10" r:id="rId63"/>
    <sheet name="X" sheetId="9" r:id="rId64"/>
    <sheet name="X0" sheetId="8" r:id="rId65"/>
    <sheet name="xi" sheetId="7" r:id="rId66"/>
    <sheet name="X_totalcons" sheetId="6" r:id="rId67"/>
    <sheet name="X_totalconsdef" sheetId="5" r:id="rId68"/>
    <sheet name="Z" sheetId="4" r:id="rId69"/>
    <sheet name="Z_dum" sheetId="3" r:id="rId70"/>
    <sheet name="Z_total" sheetId="2" r:id="rId71"/>
    <sheet name="Z_totaldef" sheetId="1" r:id="rId72"/>
  </sheets>
  <definedNames>
    <definedName name="_xlnm._FilterDatabase" localSheetId="1" hidden="1">abate!$A$3:$B$5</definedName>
    <definedName name="_xlnm._FilterDatabase" localSheetId="2" hidden="1">alpha!$A$3:$C$85</definedName>
    <definedName name="_xlnm._FilterDatabase" localSheetId="3" hidden="1">Copeland!$A$3:$F$85</definedName>
    <definedName name="_xlnm._FilterDatabase" localSheetId="4" hidden="1">Dummy!$A$3:$E$5</definedName>
    <definedName name="_xlnm._FilterDatabase" localSheetId="5" hidden="1">epsilon!$A$3:$C$85</definedName>
    <definedName name="_xlnm._FilterDatabase" localSheetId="6" hidden="1">F!$A$3:$F$85</definedName>
    <definedName name="_xlnm._FilterDatabase" localSheetId="7" hidden="1">FirmFOC1!$A$3:$F$85</definedName>
    <definedName name="_xlnm._FilterDatabase" localSheetId="8" hidden="1">FirmFOC2!$A$3:$F$85</definedName>
    <definedName name="_xlnm._FilterDatabase" localSheetId="9" hidden="1">FirmProd!$A$3:$F$85</definedName>
    <definedName name="_xlnm._FilterDatabase" localSheetId="10" hidden="1">g!$A$3:$B$85</definedName>
    <definedName name="_xlnm._FilterDatabase" localSheetId="11" hidden="1">gamma!$A$3:$B$5</definedName>
    <definedName name="_xlnm._FilterDatabase" localSheetId="12" hidden="1">GDP!$A$3:$E$5</definedName>
    <definedName name="_xlnm._FilterDatabase" localSheetId="13" hidden="1">GDPcalc!$A$3:$E$5</definedName>
    <definedName name="_xlnm._FilterDatabase" localSheetId="14" hidden="1">GenEq!$A$3:$F$85</definedName>
    <definedName name="_xlnm._FilterDatabase" localSheetId="15" hidden="1">Gov!$A$3:$F$85</definedName>
    <definedName name="_xlnm._FilterDatabase" localSheetId="16" hidden="1">gov_spdg!$A$3:$B$5</definedName>
    <definedName name="_xlnm._FilterDatabase" localSheetId="17" hidden="1">gov_unprod!$A$3:$E$5</definedName>
    <definedName name="_xlnm._FilterDatabase" localSheetId="18" hidden="1">HHFOC1!$A$3:$G$403</definedName>
    <definedName name="_xlnm._FilterDatabase" localSheetId="19" hidden="1">HHFOC2!$A$3:$G$13</definedName>
    <definedName name="_xlnm._FilterDatabase" localSheetId="20" hidden="1">HHFOC3!$A$3:$F$13</definedName>
    <definedName name="_xlnm._FilterDatabase" localSheetId="21" hidden="1">i!$A$3:$B$13</definedName>
    <definedName name="_xlnm._FilterDatabase" localSheetId="22" hidden="1">Inc_constraint!$A$3:$F$11</definedName>
    <definedName name="_xlnm._FilterDatabase" localSheetId="23" hidden="1">L!$A$3:$E$5</definedName>
    <definedName name="_xlnm._FilterDatabase" localSheetId="24" hidden="1">lei!$A$3:$F$13</definedName>
    <definedName name="_xlnm._FilterDatabase" localSheetId="25" hidden="1">max!$A$3:$B$5</definedName>
    <definedName name="_xlnm._FilterDatabase" localSheetId="26" hidden="1">Merged_set_1!$A$3:$A$5</definedName>
    <definedName name="_xlnm._FilterDatabase" localSheetId="27" hidden="1">min!$A$3:$B$5</definedName>
    <definedName name="_xlnm._FilterDatabase" localSheetId="28" hidden="1">numeraire!$A$3:$E$5</definedName>
    <definedName name="_xlnm._FilterDatabase" localSheetId="31" hidden="1">p_helper!$A$3:$B$5</definedName>
    <definedName name="_xlnm._FilterDatabase" localSheetId="29" hidden="1">phi!$A$3:$C$13</definedName>
    <definedName name="_xlnm._FilterDatabase" localSheetId="30" hidden="1">pr!$A$3:$F$85</definedName>
    <definedName name="_xlnm._FilterDatabase" localSheetId="32" hidden="1">'r'!$A$3:$B$5</definedName>
    <definedName name="_xlnm._FilterDatabase" localSheetId="33" hidden="1">RealCons!$A$3:$F$13</definedName>
    <definedName name="_xlnm._FilterDatabase" localSheetId="34" hidden="1">RealConscalc!$A$3:$F$13</definedName>
    <definedName name="_xlnm._FilterDatabase" localSheetId="35" hidden="1">RealGDP!$A$3:$E$5</definedName>
    <definedName name="_xlnm._FilterDatabase" localSheetId="36" hidden="1">RealGDPcalc!$A$3:$E$5</definedName>
    <definedName name="_xlnm._FilterDatabase" localSheetId="37" hidden="1">s!$A$3:$B$5</definedName>
    <definedName name="_xlnm._FilterDatabase" localSheetId="38" hidden="1">SWITCH_Bench!$A$3:$B$5</definedName>
    <definedName name="_xlnm._FilterDatabase" localSheetId="39" hidden="1">SWITCH_DetL0!$A$3:$B$5</definedName>
    <definedName name="_xlnm._FilterDatabase" localSheetId="40" hidden="1">SWITCH_Diff!$A$3:$B$5</definedName>
    <definedName name="_xlnm._FilterDatabase" localSheetId="41" hidden="1">SWITCH_noredist!$A$3:$B$5</definedName>
    <definedName name="_xlnm._FilterDatabase" localSheetId="42" hidden="1">SWITCH_ULS!$A$3:$B$5</definedName>
    <definedName name="_xlnm._FilterDatabase" localSheetId="43" hidden="1">SWITCH_Unif!$A$3:$B$5</definedName>
    <definedName name="_xlnm._FilterDatabase" localSheetId="44" hidden="1">T!$A$3:$F$85</definedName>
    <definedName name="_xlnm._FilterDatabase" localSheetId="53" hidden="1">T_total!$A$3:$F$13</definedName>
    <definedName name="_xlnm._FilterDatabase" localSheetId="45" hidden="1">tau!$A$3:$F$85</definedName>
    <definedName name="_xlnm._FilterDatabase" localSheetId="46" hidden="1">tau_P!$A$3:$E$5</definedName>
    <definedName name="_xlnm._FilterDatabase" localSheetId="47" hidden="1">tau_w!$A$3:$F$13</definedName>
    <definedName name="_xlnm._FilterDatabase" localSheetId="48" hidden="1">tau_w_flat!$A$3:$E$5</definedName>
    <definedName name="_xlnm._FilterDatabase" localSheetId="49" hidden="1">tau_w_preex!$A$3:$C$13</definedName>
    <definedName name="_xlnm._FilterDatabase" localSheetId="50" hidden="1">Tax!$A$3:$E$5</definedName>
    <definedName name="_xlnm._FilterDatabase" localSheetId="51" hidden="1">theta!$A$3:$B$5</definedName>
    <definedName name="_xlnm._FilterDatabase" localSheetId="52" hidden="1">totalT!$A$3:$E$5</definedName>
    <definedName name="_xlnm._FilterDatabase" localSheetId="54" hidden="1">U!$A$3:$F$13</definedName>
    <definedName name="_xlnm._FilterDatabase" localSheetId="57" hidden="1">U_NE!$A$3:$F$13</definedName>
    <definedName name="_xlnm._FilterDatabase" localSheetId="55" hidden="1">Utility!$A$3:$F$13</definedName>
    <definedName name="_xlnm._FilterDatabase" localSheetId="56" hidden="1">Utility_NE!$A$3:$F$13</definedName>
    <definedName name="_xlnm._FilterDatabase" localSheetId="58" hidden="1">W!$A$3:$E$5</definedName>
    <definedName name="_xlnm._FilterDatabase" localSheetId="62" hidden="1">W_NE!$A$3:$E$5</definedName>
    <definedName name="_xlnm._FilterDatabase" localSheetId="59" hidden="1">wage!$A$3:$E$5</definedName>
    <definedName name="_xlnm._FilterDatabase" localSheetId="60" hidden="1">Welfare!$A$3:$E$5</definedName>
    <definedName name="_xlnm._FilterDatabase" localSheetId="61" hidden="1">Welfare_NE!$A$3:$E$5</definedName>
    <definedName name="_xlnm._FilterDatabase" localSheetId="63" hidden="1">X!$A$3:$G$413</definedName>
    <definedName name="_xlnm._FilterDatabase" localSheetId="66" hidden="1">X_totalcons!$A$3:$F$13</definedName>
    <definedName name="_xlnm._FilterDatabase" localSheetId="67" hidden="1">X_totalconsdef!$A$3:$F$13</definedName>
    <definedName name="_xlnm._FilterDatabase" localSheetId="64" hidden="1">X0!$A$3:$C$11</definedName>
    <definedName name="_xlnm._FilterDatabase" localSheetId="65" hidden="1">xi!$A$3:$B$5</definedName>
    <definedName name="_xlnm._FilterDatabase" localSheetId="68" hidden="1">Z!$A$3:$F$85</definedName>
    <definedName name="_xlnm._FilterDatabase" localSheetId="69" hidden="1">Z_dum!$A$3:$E$5</definedName>
    <definedName name="_xlnm._FilterDatabase" localSheetId="70" hidden="1">Z_total!$A$3:$E$5</definedName>
    <definedName name="_xlnm._FilterDatabase" localSheetId="71" hidden="1">Z_totaldef!$A$3:$E$5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4" l="1"/>
  <c r="J8" i="4"/>
  <c r="I8" i="4"/>
  <c r="K8" i="4" s="1"/>
  <c r="J9" i="4"/>
  <c r="I9" i="4"/>
  <c r="K6" i="4"/>
  <c r="K7" i="4"/>
  <c r="K5" i="4"/>
  <c r="J7" i="4" l="1"/>
  <c r="I7" i="4"/>
  <c r="J6" i="4"/>
  <c r="I6" i="4"/>
  <c r="H4" i="28"/>
</calcChain>
</file>

<file path=xl/sharedStrings.xml><?xml version="1.0" encoding="utf-8"?>
<sst xmlns="http://schemas.openxmlformats.org/spreadsheetml/2006/main" count="6423" uniqueCount="205">
  <si>
    <t>Z_totaldef</t>
  </si>
  <si>
    <t>(equation)</t>
  </si>
  <si>
    <t/>
  </si>
  <si>
    <t>dim1</t>
  </si>
  <si>
    <t>Lowerbound</t>
  </si>
  <si>
    <t>Value</t>
  </si>
  <si>
    <t>Upperbound</t>
  </si>
  <si>
    <t>Marginal</t>
  </si>
  <si>
    <t>precali_before_ny</t>
  </si>
  <si>
    <t>EPS</t>
  </si>
  <si>
    <t>precal_after_noredist</t>
  </si>
  <si>
    <t>TOC</t>
  </si>
  <si>
    <t>Z_total</t>
  </si>
  <si>
    <t>(variable)</t>
  </si>
  <si>
    <t>total pollution</t>
  </si>
  <si>
    <t>Z_dum</t>
  </si>
  <si>
    <t>Dummy variable for market solution</t>
  </si>
  <si>
    <t>-INF</t>
  </si>
  <si>
    <t>INF</t>
  </si>
  <si>
    <t>Z</t>
  </si>
  <si>
    <t>pollution in production of good g</t>
  </si>
  <si>
    <t>dim2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</si>
  <si>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</si>
  <si>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</si>
  <si>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</si>
  <si>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</si>
  <si>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</si>
  <si>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</si>
  <si>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</si>
  <si>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</si>
  <si>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</si>
  <si>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</si>
  <si>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</si>
  <si>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</si>
  <si>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</si>
  <si>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</si>
  <si>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</si>
  <si>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</si>
  <si>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</si>
  <si>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</si>
  <si>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</si>
  <si>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</si>
  <si>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</si>
  <si>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</si>
  <si>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</si>
  <si>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</si>
  <si>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</si>
  <si>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</si>
  <si>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</si>
  <si>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</si>
  <si>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</si>
  <si>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</si>
  <si>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</si>
  <si>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</si>
  <si>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</si>
  <si>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</si>
  <si>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</si>
  <si>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</si>
  <si>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</si>
  <si>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</si>
  <si>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</si>
  <si>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</si>
  <si>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</si>
  <si>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X_totalconsdef</t>
  </si>
  <si>
    <t>X_totalcons</t>
  </si>
  <si>
    <t>sum of consumption of good g times price(g) for consumer i</t>
  </si>
  <si>
    <t>xi</t>
  </si>
  <si>
    <t>(parameter)</t>
  </si>
  <si>
    <t>environmental preference parameter</t>
  </si>
  <si>
    <t>X0</t>
  </si>
  <si>
    <t>subsistence level consumption of of good g</t>
  </si>
  <si>
    <t>X</t>
  </si>
  <si>
    <t>amount of good g consumed by hh i</t>
  </si>
  <si>
    <t>dim3</t>
  </si>
  <si>
    <t>W_NE</t>
  </si>
  <si>
    <t>Non-environmental welfare</t>
  </si>
  <si>
    <t>Welfare_NE</t>
  </si>
  <si>
    <t>Welfare</t>
  </si>
  <si>
    <t>wage</t>
  </si>
  <si>
    <t>rental price labor</t>
  </si>
  <si>
    <t>W</t>
  </si>
  <si>
    <t>U_NE</t>
  </si>
  <si>
    <t>Non-environmental utility</t>
  </si>
  <si>
    <t>Utility_NE</t>
  </si>
  <si>
    <t>Utility</t>
  </si>
  <si>
    <t>U</t>
  </si>
  <si>
    <t>Utility (with environmental component)</t>
  </si>
  <si>
    <t>T_total</t>
  </si>
  <si>
    <t>total time endowment of agents</t>
  </si>
  <si>
    <t>totalT</t>
  </si>
  <si>
    <t>theta</t>
  </si>
  <si>
    <t>exponent of damage function</t>
  </si>
  <si>
    <t>Tax</t>
  </si>
  <si>
    <t>tau_w_preex</t>
  </si>
  <si>
    <t>pre-existing (progressive) tax on income</t>
  </si>
  <si>
    <t>tau_w_flat</t>
  </si>
  <si>
    <t>flat income tax rebate</t>
  </si>
  <si>
    <t>tau_w</t>
  </si>
  <si>
    <t>non-linear income tax</t>
  </si>
  <si>
    <t>tau_P</t>
  </si>
  <si>
    <t>pollution tax</t>
  </si>
  <si>
    <t>tau</t>
  </si>
  <si>
    <t>tax on polluting output</t>
  </si>
  <si>
    <t>T</t>
  </si>
  <si>
    <t>labor time in production of good g</t>
  </si>
  <si>
    <t>SWITCH_Unif</t>
  </si>
  <si>
    <t>activate uniform income tax cuts</t>
  </si>
  <si>
    <t>SWITCH_ULS</t>
  </si>
  <si>
    <t>activate uniform lump-sum transfers</t>
  </si>
  <si>
    <t>SWITCH_noredist</t>
  </si>
  <si>
    <t>activate tax reform but no change in taxes</t>
  </si>
  <si>
    <t>SWITCH_Diff</t>
  </si>
  <si>
    <t>activate differentiated income tax cuts</t>
  </si>
  <si>
    <t>SWITCH_DetL0</t>
  </si>
  <si>
    <t>determine the L0 for the actual system</t>
  </si>
  <si>
    <t>SWITCH_Bench</t>
  </si>
  <si>
    <t>s</t>
  </si>
  <si>
    <t>elasticity of substitution btw. labor and pollution</t>
  </si>
  <si>
    <t>RealGDPcalc</t>
  </si>
  <si>
    <t>RealGDP</t>
  </si>
  <si>
    <t>Sum of all goods</t>
  </si>
  <si>
    <t>RealConscalc</t>
  </si>
  <si>
    <t>RealCons</t>
  </si>
  <si>
    <t>Real consumption pr household</t>
  </si>
  <si>
    <t>r</t>
  </si>
  <si>
    <t>CES Parameter</t>
  </si>
  <si>
    <t>p_helper</t>
  </si>
  <si>
    <t>scan parameter for communication with R</t>
  </si>
  <si>
    <t>pr</t>
  </si>
  <si>
    <t>price of good g</t>
  </si>
  <si>
    <t>phi</t>
  </si>
  <si>
    <t>productivity of individual households danish data</t>
  </si>
  <si>
    <t>numeraire</t>
  </si>
  <si>
    <t>min</t>
  </si>
  <si>
    <t>minimum value of variables</t>
  </si>
  <si>
    <t>Merged_set_1</t>
  </si>
  <si>
    <t>(set)</t>
  </si>
  <si>
    <t>Merge set</t>
  </si>
  <si>
    <t>2020/04/30 10:50:26  precali_before_ny.gdx</t>
  </si>
  <si>
    <t>2020/04/30 10:50:26  precal_after_noredist.gdx</t>
  </si>
  <si>
    <t>max</t>
  </si>
  <si>
    <t>maximum value of variables</t>
  </si>
  <si>
    <t>lei</t>
  </si>
  <si>
    <t>leisure of hh i</t>
  </si>
  <si>
    <t>L</t>
  </si>
  <si>
    <t>Lump-sum transfers</t>
  </si>
  <si>
    <t>Inc_constraint</t>
  </si>
  <si>
    <t>i</t>
  </si>
  <si>
    <t>income quintiles</t>
  </si>
  <si>
    <t>HHFOC3</t>
  </si>
  <si>
    <t>HHFOC2</t>
  </si>
  <si>
    <t>HHFOC1</t>
  </si>
  <si>
    <t>gov_unprod</t>
  </si>
  <si>
    <t>Unproductive government spending</t>
  </si>
  <si>
    <t>gov_spdg</t>
  </si>
  <si>
    <t>government spending requirement</t>
  </si>
  <si>
    <t>Gov</t>
  </si>
  <si>
    <t>Government consumption of good g</t>
  </si>
  <si>
    <t>GenEq</t>
  </si>
  <si>
    <t>GDPcalc</t>
  </si>
  <si>
    <t>GDP</t>
  </si>
  <si>
    <t>Sum of all goods multiplied by the prices</t>
  </si>
  <si>
    <t>gamma</t>
  </si>
  <si>
    <t>leisure exponent in utility</t>
  </si>
  <si>
    <t>g</t>
  </si>
  <si>
    <t>type of good</t>
  </si>
  <si>
    <t>FirmProd</t>
  </si>
  <si>
    <t>FirmFOC2</t>
  </si>
  <si>
    <t>FirmFOC1</t>
  </si>
  <si>
    <t>F</t>
  </si>
  <si>
    <t>production of good g</t>
  </si>
  <si>
    <t>epsilon</t>
  </si>
  <si>
    <t>labor intensity in production of good g</t>
  </si>
  <si>
    <t>Dummy</t>
  </si>
  <si>
    <t>Copeland</t>
  </si>
  <si>
    <t>alpha</t>
  </si>
  <si>
    <t>share of consumption of good g in utility</t>
  </si>
  <si>
    <t>abate</t>
  </si>
  <si>
    <t>parameter for labor intensity of pollution in production</t>
  </si>
  <si>
    <t>Name</t>
  </si>
  <si>
    <t>Type</t>
  </si>
  <si>
    <t>Dim</t>
  </si>
  <si>
    <t>Count</t>
  </si>
  <si>
    <t>Explanatory text</t>
  </si>
  <si>
    <t>parameter</t>
  </si>
  <si>
    <t>ConsPor</t>
  </si>
  <si>
    <t>variable</t>
  </si>
  <si>
    <t>Consumption share of good g of household i</t>
  </si>
  <si>
    <t>ConsPor_total</t>
  </si>
  <si>
    <t>Total consumption share</t>
  </si>
  <si>
    <t>equation</t>
  </si>
  <si>
    <t>E</t>
  </si>
  <si>
    <t>generic consumption good</t>
  </si>
  <si>
    <t>set</t>
  </si>
  <si>
    <t>UtilPor</t>
  </si>
  <si>
    <t>Utility share</t>
  </si>
  <si>
    <t>Xtotal</t>
  </si>
  <si>
    <t>Total consumption of good g</t>
  </si>
  <si>
    <t xml:space="preserve">* de bruger mere absolut labour efter reformen </t>
  </si>
  <si>
    <t>Gov spending</t>
  </si>
  <si>
    <t>Change in percent</t>
  </si>
  <si>
    <t>Real Cons</t>
  </si>
  <si>
    <t>Real GDP</t>
  </si>
  <si>
    <t>Tau=0</t>
  </si>
  <si>
    <t>Tau=0.3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</si>
</sst>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9" fontId="0" fillId="0" borderId="0" xfId="2" applyFont="1"/>
  </cellXfs>
  <cellStyles count="3">
    <cellStyle name="Link" xfId="1" builtinId="8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0AAA-F58B-47BE-9B72-E182037AFCD4}">
  <dimension ref="A1:E77"/>
  <sheetViews>
    <sheetView topLeftCell="A48" workbookViewId="0">
      <selection activeCell="A74" sqref="A74"/>
    </sheetView>
  </sheetViews>
  <sheetFormatPr defaultRowHeight="14.5" x14ac:dyDescent="0.35"/>
  <sheetData>
    <row r="1" spans="1:5" x14ac:dyDescent="0.35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</row>
    <row r="2" spans="1:5" x14ac:dyDescent="0.35">
      <c r="A2" s="2" t="s">
        <v>177</v>
      </c>
      <c r="B2" s="1" t="s">
        <v>184</v>
      </c>
      <c r="C2">
        <v>1</v>
      </c>
      <c r="D2">
        <v>2</v>
      </c>
      <c r="E2" s="1" t="s">
        <v>178</v>
      </c>
    </row>
    <row r="3" spans="1:5" x14ac:dyDescent="0.35">
      <c r="A3" s="2" t="s">
        <v>175</v>
      </c>
      <c r="B3" s="1" t="s">
        <v>184</v>
      </c>
      <c r="C3">
        <v>2</v>
      </c>
      <c r="D3">
        <v>82</v>
      </c>
      <c r="E3" s="1" t="s">
        <v>176</v>
      </c>
    </row>
    <row r="4" spans="1:5" x14ac:dyDescent="0.35">
      <c r="A4" t="s">
        <v>185</v>
      </c>
      <c r="B4" s="1" t="s">
        <v>186</v>
      </c>
      <c r="C4">
        <v>3</v>
      </c>
      <c r="D4">
        <v>0</v>
      </c>
      <c r="E4" s="1" t="s">
        <v>187</v>
      </c>
    </row>
    <row r="5" spans="1:5" x14ac:dyDescent="0.35">
      <c r="A5" t="s">
        <v>188</v>
      </c>
      <c r="B5" s="1" t="s">
        <v>186</v>
      </c>
      <c r="C5">
        <v>2</v>
      </c>
      <c r="D5">
        <v>0</v>
      </c>
      <c r="E5" s="1" t="s">
        <v>189</v>
      </c>
    </row>
    <row r="6" spans="1:5" x14ac:dyDescent="0.35">
      <c r="A6" s="2" t="s">
        <v>174</v>
      </c>
      <c r="B6" s="1" t="s">
        <v>190</v>
      </c>
      <c r="C6">
        <v>2</v>
      </c>
      <c r="D6">
        <v>82</v>
      </c>
      <c r="E6" s="1" t="s">
        <v>2</v>
      </c>
    </row>
    <row r="7" spans="1:5" x14ac:dyDescent="0.35">
      <c r="A7" s="2" t="s">
        <v>173</v>
      </c>
      <c r="B7" s="1" t="s">
        <v>190</v>
      </c>
      <c r="C7">
        <v>1</v>
      </c>
      <c r="D7">
        <v>2</v>
      </c>
      <c r="E7" s="1" t="s">
        <v>2</v>
      </c>
    </row>
    <row r="8" spans="1:5" x14ac:dyDescent="0.35">
      <c r="A8" t="s">
        <v>191</v>
      </c>
      <c r="B8" s="1" t="s">
        <v>186</v>
      </c>
      <c r="C8">
        <v>2</v>
      </c>
      <c r="D8">
        <v>0</v>
      </c>
      <c r="E8" s="1" t="s">
        <v>192</v>
      </c>
    </row>
    <row r="9" spans="1:5" x14ac:dyDescent="0.35">
      <c r="A9" s="2" t="s">
        <v>171</v>
      </c>
      <c r="B9" s="1" t="s">
        <v>184</v>
      </c>
      <c r="C9">
        <v>2</v>
      </c>
      <c r="D9">
        <v>82</v>
      </c>
      <c r="E9" s="1" t="s">
        <v>172</v>
      </c>
    </row>
    <row r="10" spans="1:5" x14ac:dyDescent="0.35">
      <c r="A10" s="2" t="s">
        <v>169</v>
      </c>
      <c r="B10" s="1" t="s">
        <v>186</v>
      </c>
      <c r="C10">
        <v>2</v>
      </c>
      <c r="D10">
        <v>82</v>
      </c>
      <c r="E10" s="1" t="s">
        <v>170</v>
      </c>
    </row>
    <row r="11" spans="1:5" x14ac:dyDescent="0.35">
      <c r="A11" s="2" t="s">
        <v>168</v>
      </c>
      <c r="B11" s="1" t="s">
        <v>190</v>
      </c>
      <c r="C11">
        <v>2</v>
      </c>
      <c r="D11">
        <v>82</v>
      </c>
      <c r="E11" s="1" t="s">
        <v>2</v>
      </c>
    </row>
    <row r="12" spans="1:5" x14ac:dyDescent="0.35">
      <c r="A12" s="2" t="s">
        <v>167</v>
      </c>
      <c r="B12" s="1" t="s">
        <v>190</v>
      </c>
      <c r="C12">
        <v>2</v>
      </c>
      <c r="D12">
        <v>82</v>
      </c>
      <c r="E12" s="1" t="s">
        <v>2</v>
      </c>
    </row>
    <row r="13" spans="1:5" x14ac:dyDescent="0.35">
      <c r="A13" s="2" t="s">
        <v>166</v>
      </c>
      <c r="B13" s="1" t="s">
        <v>190</v>
      </c>
      <c r="C13">
        <v>2</v>
      </c>
      <c r="D13">
        <v>82</v>
      </c>
      <c r="E13" s="1" t="s">
        <v>2</v>
      </c>
    </row>
    <row r="14" spans="1:5" x14ac:dyDescent="0.35">
      <c r="A14" s="2" t="s">
        <v>164</v>
      </c>
      <c r="B14" s="1" t="s">
        <v>193</v>
      </c>
      <c r="C14">
        <v>2</v>
      </c>
      <c r="D14">
        <v>82</v>
      </c>
      <c r="E14" s="1" t="s">
        <v>165</v>
      </c>
    </row>
    <row r="15" spans="1:5" x14ac:dyDescent="0.35">
      <c r="A15" s="2" t="s">
        <v>162</v>
      </c>
      <c r="B15" s="1" t="s">
        <v>184</v>
      </c>
      <c r="C15">
        <v>1</v>
      </c>
      <c r="D15">
        <v>2</v>
      </c>
      <c r="E15" s="1" t="s">
        <v>163</v>
      </c>
    </row>
    <row r="16" spans="1:5" x14ac:dyDescent="0.35">
      <c r="A16" s="2" t="s">
        <v>160</v>
      </c>
      <c r="B16" s="1" t="s">
        <v>186</v>
      </c>
      <c r="C16">
        <v>1</v>
      </c>
      <c r="D16">
        <v>2</v>
      </c>
      <c r="E16" s="1" t="s">
        <v>161</v>
      </c>
    </row>
    <row r="17" spans="1:5" x14ac:dyDescent="0.35">
      <c r="A17" s="2" t="s">
        <v>159</v>
      </c>
      <c r="B17" s="1" t="s">
        <v>190</v>
      </c>
      <c r="C17">
        <v>1</v>
      </c>
      <c r="D17">
        <v>2</v>
      </c>
      <c r="E17" s="1" t="s">
        <v>2</v>
      </c>
    </row>
    <row r="18" spans="1:5" x14ac:dyDescent="0.35">
      <c r="A18" s="2" t="s">
        <v>158</v>
      </c>
      <c r="B18" s="1" t="s">
        <v>190</v>
      </c>
      <c r="C18">
        <v>2</v>
      </c>
      <c r="D18">
        <v>82</v>
      </c>
      <c r="E18" s="1" t="s">
        <v>2</v>
      </c>
    </row>
    <row r="19" spans="1:5" x14ac:dyDescent="0.35">
      <c r="A19" s="2" t="s">
        <v>156</v>
      </c>
      <c r="B19" s="1" t="s">
        <v>186</v>
      </c>
      <c r="C19">
        <v>2</v>
      </c>
      <c r="D19">
        <v>82</v>
      </c>
      <c r="E19" s="1" t="s">
        <v>157</v>
      </c>
    </row>
    <row r="20" spans="1:5" x14ac:dyDescent="0.35">
      <c r="A20" s="2" t="s">
        <v>154</v>
      </c>
      <c r="B20" s="1" t="s">
        <v>184</v>
      </c>
      <c r="C20">
        <v>1</v>
      </c>
      <c r="D20">
        <v>2</v>
      </c>
      <c r="E20" s="1" t="s">
        <v>155</v>
      </c>
    </row>
    <row r="21" spans="1:5" x14ac:dyDescent="0.35">
      <c r="A21" s="2" t="s">
        <v>152</v>
      </c>
      <c r="B21" s="1" t="s">
        <v>186</v>
      </c>
      <c r="C21">
        <v>1</v>
      </c>
      <c r="D21">
        <v>2</v>
      </c>
      <c r="E21" s="1" t="s">
        <v>153</v>
      </c>
    </row>
    <row r="22" spans="1:5" x14ac:dyDescent="0.35">
      <c r="A22" s="2" t="s">
        <v>151</v>
      </c>
      <c r="B22" s="1" t="s">
        <v>190</v>
      </c>
      <c r="C22">
        <v>3</v>
      </c>
      <c r="D22">
        <v>400</v>
      </c>
      <c r="E22" s="1" t="s">
        <v>2</v>
      </c>
    </row>
    <row r="23" spans="1:5" x14ac:dyDescent="0.35">
      <c r="A23" s="2" t="s">
        <v>150</v>
      </c>
      <c r="B23" s="1" t="s">
        <v>190</v>
      </c>
      <c r="C23">
        <v>3</v>
      </c>
      <c r="D23">
        <v>10</v>
      </c>
      <c r="E23" s="1" t="s">
        <v>2</v>
      </c>
    </row>
    <row r="24" spans="1:5" x14ac:dyDescent="0.35">
      <c r="A24" s="2" t="s">
        <v>149</v>
      </c>
      <c r="B24" s="1" t="s">
        <v>190</v>
      </c>
      <c r="C24">
        <v>2</v>
      </c>
      <c r="D24">
        <v>10</v>
      </c>
      <c r="E24" s="1" t="s">
        <v>2</v>
      </c>
    </row>
    <row r="25" spans="1:5" x14ac:dyDescent="0.35">
      <c r="A25" s="2" t="s">
        <v>147</v>
      </c>
      <c r="B25" s="1" t="s">
        <v>193</v>
      </c>
      <c r="C25">
        <v>2</v>
      </c>
      <c r="D25">
        <v>10</v>
      </c>
      <c r="E25" s="1" t="s">
        <v>148</v>
      </c>
    </row>
    <row r="26" spans="1:5" x14ac:dyDescent="0.35">
      <c r="A26" s="2" t="s">
        <v>146</v>
      </c>
      <c r="B26" s="1" t="s">
        <v>190</v>
      </c>
      <c r="C26">
        <v>2</v>
      </c>
      <c r="D26">
        <v>8</v>
      </c>
      <c r="E26" s="1" t="s">
        <v>2</v>
      </c>
    </row>
    <row r="27" spans="1:5" x14ac:dyDescent="0.35">
      <c r="A27" s="2" t="s">
        <v>144</v>
      </c>
      <c r="B27" s="1" t="s">
        <v>186</v>
      </c>
      <c r="C27">
        <v>1</v>
      </c>
      <c r="D27">
        <v>2</v>
      </c>
      <c r="E27" s="1" t="s">
        <v>145</v>
      </c>
    </row>
    <row r="28" spans="1:5" x14ac:dyDescent="0.35">
      <c r="A28" s="2" t="s">
        <v>142</v>
      </c>
      <c r="B28" s="1" t="s">
        <v>186</v>
      </c>
      <c r="C28">
        <v>2</v>
      </c>
      <c r="D28">
        <v>10</v>
      </c>
      <c r="E28" s="1" t="s">
        <v>143</v>
      </c>
    </row>
    <row r="29" spans="1:5" x14ac:dyDescent="0.35">
      <c r="A29" s="2" t="s">
        <v>140</v>
      </c>
      <c r="B29" s="1" t="s">
        <v>184</v>
      </c>
      <c r="C29">
        <v>1</v>
      </c>
      <c r="D29">
        <v>2</v>
      </c>
      <c r="E29" s="1" t="s">
        <v>141</v>
      </c>
    </row>
    <row r="30" spans="1:5" x14ac:dyDescent="0.35">
      <c r="A30" s="2" t="s">
        <v>135</v>
      </c>
      <c r="B30" s="1" t="s">
        <v>193</v>
      </c>
      <c r="C30">
        <v>1</v>
      </c>
      <c r="D30">
        <v>2</v>
      </c>
      <c r="E30" s="1" t="s">
        <v>137</v>
      </c>
    </row>
    <row r="31" spans="1:5" x14ac:dyDescent="0.35">
      <c r="A31" s="2" t="s">
        <v>133</v>
      </c>
      <c r="B31" s="1" t="s">
        <v>184</v>
      </c>
      <c r="C31">
        <v>1</v>
      </c>
      <c r="D31">
        <v>2</v>
      </c>
      <c r="E31" s="1" t="s">
        <v>134</v>
      </c>
    </row>
    <row r="32" spans="1:5" x14ac:dyDescent="0.35">
      <c r="A32" s="2" t="s">
        <v>132</v>
      </c>
      <c r="B32" s="1" t="s">
        <v>190</v>
      </c>
      <c r="C32">
        <v>1</v>
      </c>
      <c r="D32">
        <v>2</v>
      </c>
      <c r="E32" s="1" t="s">
        <v>2</v>
      </c>
    </row>
    <row r="33" spans="1:5" x14ac:dyDescent="0.35">
      <c r="A33" s="2" t="s">
        <v>130</v>
      </c>
      <c r="B33" s="1" t="s">
        <v>184</v>
      </c>
      <c r="C33">
        <v>2</v>
      </c>
      <c r="D33">
        <v>10</v>
      </c>
      <c r="E33" s="1" t="s">
        <v>131</v>
      </c>
    </row>
    <row r="34" spans="1:5" x14ac:dyDescent="0.35">
      <c r="A34" s="2" t="s">
        <v>128</v>
      </c>
      <c r="B34" s="1" t="s">
        <v>186</v>
      </c>
      <c r="C34">
        <v>2</v>
      </c>
      <c r="D34">
        <v>82</v>
      </c>
      <c r="E34" s="1" t="s">
        <v>129</v>
      </c>
    </row>
    <row r="35" spans="1:5" x14ac:dyDescent="0.35">
      <c r="A35" s="2" t="s">
        <v>126</v>
      </c>
      <c r="B35" s="1" t="s">
        <v>184</v>
      </c>
      <c r="C35">
        <v>1</v>
      </c>
      <c r="D35">
        <v>2</v>
      </c>
      <c r="E35" s="1" t="s">
        <v>127</v>
      </c>
    </row>
    <row r="36" spans="1:5" x14ac:dyDescent="0.35">
      <c r="A36" s="2" t="s">
        <v>124</v>
      </c>
      <c r="B36" s="1" t="s">
        <v>184</v>
      </c>
      <c r="C36">
        <v>1</v>
      </c>
      <c r="D36">
        <v>2</v>
      </c>
      <c r="E36" s="1" t="s">
        <v>125</v>
      </c>
    </row>
    <row r="37" spans="1:5" x14ac:dyDescent="0.35">
      <c r="A37" s="2" t="s">
        <v>122</v>
      </c>
      <c r="B37" s="1" t="s">
        <v>186</v>
      </c>
      <c r="C37">
        <v>2</v>
      </c>
      <c r="D37">
        <v>10</v>
      </c>
      <c r="E37" s="1" t="s">
        <v>123</v>
      </c>
    </row>
    <row r="38" spans="1:5" x14ac:dyDescent="0.35">
      <c r="A38" s="2" t="s">
        <v>121</v>
      </c>
      <c r="B38" s="1" t="s">
        <v>190</v>
      </c>
      <c r="C38">
        <v>2</v>
      </c>
      <c r="D38">
        <v>10</v>
      </c>
      <c r="E38" s="1" t="s">
        <v>2</v>
      </c>
    </row>
    <row r="39" spans="1:5" x14ac:dyDescent="0.35">
      <c r="A39" s="2" t="s">
        <v>119</v>
      </c>
      <c r="B39" s="1" t="s">
        <v>186</v>
      </c>
      <c r="C39">
        <v>1</v>
      </c>
      <c r="D39">
        <v>2</v>
      </c>
      <c r="E39" s="1" t="s">
        <v>120</v>
      </c>
    </row>
    <row r="40" spans="1:5" x14ac:dyDescent="0.35">
      <c r="A40" s="2" t="s">
        <v>118</v>
      </c>
      <c r="B40" s="1" t="s">
        <v>190</v>
      </c>
      <c r="C40">
        <v>1</v>
      </c>
      <c r="D40">
        <v>2</v>
      </c>
      <c r="E40" s="1" t="s">
        <v>2</v>
      </c>
    </row>
    <row r="41" spans="1:5" x14ac:dyDescent="0.35">
      <c r="A41" s="2" t="s">
        <v>116</v>
      </c>
      <c r="B41" s="1" t="s">
        <v>184</v>
      </c>
      <c r="C41">
        <v>1</v>
      </c>
      <c r="D41">
        <v>2</v>
      </c>
      <c r="E41" s="1" t="s">
        <v>117</v>
      </c>
    </row>
    <row r="42" spans="1:5" x14ac:dyDescent="0.35">
      <c r="A42" s="2" t="s">
        <v>115</v>
      </c>
      <c r="B42" s="1" t="s">
        <v>184</v>
      </c>
      <c r="C42">
        <v>1</v>
      </c>
      <c r="D42">
        <v>2</v>
      </c>
      <c r="E42" s="1" t="s">
        <v>2</v>
      </c>
    </row>
    <row r="43" spans="1:5" x14ac:dyDescent="0.35">
      <c r="A43" s="2" t="s">
        <v>113</v>
      </c>
      <c r="B43" s="1" t="s">
        <v>184</v>
      </c>
      <c r="C43">
        <v>1</v>
      </c>
      <c r="D43">
        <v>2</v>
      </c>
      <c r="E43" s="1" t="s">
        <v>114</v>
      </c>
    </row>
    <row r="44" spans="1:5" x14ac:dyDescent="0.35">
      <c r="A44" s="2" t="s">
        <v>111</v>
      </c>
      <c r="B44" s="1" t="s">
        <v>184</v>
      </c>
      <c r="C44">
        <v>1</v>
      </c>
      <c r="D44">
        <v>2</v>
      </c>
      <c r="E44" s="1" t="s">
        <v>112</v>
      </c>
    </row>
    <row r="45" spans="1:5" x14ac:dyDescent="0.35">
      <c r="A45" s="2" t="s">
        <v>109</v>
      </c>
      <c r="B45" s="1" t="s">
        <v>184</v>
      </c>
      <c r="C45">
        <v>1</v>
      </c>
      <c r="D45">
        <v>2</v>
      </c>
      <c r="E45" s="1" t="s">
        <v>110</v>
      </c>
    </row>
    <row r="46" spans="1:5" x14ac:dyDescent="0.35">
      <c r="A46" s="2" t="s">
        <v>107</v>
      </c>
      <c r="B46" s="1" t="s">
        <v>184</v>
      </c>
      <c r="C46">
        <v>1</v>
      </c>
      <c r="D46">
        <v>2</v>
      </c>
      <c r="E46" s="1" t="s">
        <v>108</v>
      </c>
    </row>
    <row r="47" spans="1:5" x14ac:dyDescent="0.35">
      <c r="A47" s="2" t="s">
        <v>105</v>
      </c>
      <c r="B47" s="1" t="s">
        <v>184</v>
      </c>
      <c r="C47">
        <v>1</v>
      </c>
      <c r="D47">
        <v>2</v>
      </c>
      <c r="E47" s="1" t="s">
        <v>106</v>
      </c>
    </row>
    <row r="48" spans="1:5" x14ac:dyDescent="0.35">
      <c r="A48" s="2" t="s">
        <v>103</v>
      </c>
      <c r="B48" s="1" t="s">
        <v>186</v>
      </c>
      <c r="C48">
        <v>2</v>
      </c>
      <c r="D48">
        <v>82</v>
      </c>
      <c r="E48" s="1" t="s">
        <v>104</v>
      </c>
    </row>
    <row r="49" spans="1:5" x14ac:dyDescent="0.35">
      <c r="A49" s="2" t="s">
        <v>101</v>
      </c>
      <c r="B49" s="1" t="s">
        <v>186</v>
      </c>
      <c r="C49">
        <v>2</v>
      </c>
      <c r="D49">
        <v>82</v>
      </c>
      <c r="E49" s="1" t="s">
        <v>102</v>
      </c>
    </row>
    <row r="50" spans="1:5" x14ac:dyDescent="0.35">
      <c r="A50" s="2" t="s">
        <v>99</v>
      </c>
      <c r="B50" s="1" t="s">
        <v>186</v>
      </c>
      <c r="C50">
        <v>1</v>
      </c>
      <c r="D50">
        <v>2</v>
      </c>
      <c r="E50" s="1" t="s">
        <v>100</v>
      </c>
    </row>
    <row r="51" spans="1:5" x14ac:dyDescent="0.35">
      <c r="A51" s="2" t="s">
        <v>97</v>
      </c>
      <c r="B51" s="1" t="s">
        <v>186</v>
      </c>
      <c r="C51">
        <v>2</v>
      </c>
      <c r="D51">
        <v>10</v>
      </c>
      <c r="E51" s="1" t="s">
        <v>98</v>
      </c>
    </row>
    <row r="52" spans="1:5" x14ac:dyDescent="0.35">
      <c r="A52" s="2" t="s">
        <v>95</v>
      </c>
      <c r="B52" s="1" t="s">
        <v>186</v>
      </c>
      <c r="C52">
        <v>1</v>
      </c>
      <c r="D52">
        <v>2</v>
      </c>
      <c r="E52" s="1" t="s">
        <v>96</v>
      </c>
    </row>
    <row r="53" spans="1:5" x14ac:dyDescent="0.35">
      <c r="A53" s="2" t="s">
        <v>93</v>
      </c>
      <c r="B53" s="1" t="s">
        <v>184</v>
      </c>
      <c r="C53">
        <v>2</v>
      </c>
      <c r="D53">
        <v>10</v>
      </c>
      <c r="E53" s="1" t="s">
        <v>94</v>
      </c>
    </row>
    <row r="54" spans="1:5" x14ac:dyDescent="0.35">
      <c r="A54" s="2" t="s">
        <v>92</v>
      </c>
      <c r="B54" s="1" t="s">
        <v>190</v>
      </c>
      <c r="C54">
        <v>1</v>
      </c>
      <c r="D54">
        <v>2</v>
      </c>
      <c r="E54" s="1" t="s">
        <v>2</v>
      </c>
    </row>
    <row r="55" spans="1:5" x14ac:dyDescent="0.35">
      <c r="A55" s="2" t="s">
        <v>90</v>
      </c>
      <c r="B55" s="1" t="s">
        <v>184</v>
      </c>
      <c r="C55">
        <v>1</v>
      </c>
      <c r="D55">
        <v>2</v>
      </c>
      <c r="E55" s="1" t="s">
        <v>91</v>
      </c>
    </row>
    <row r="56" spans="1:5" x14ac:dyDescent="0.35">
      <c r="A56" s="2" t="s">
        <v>89</v>
      </c>
      <c r="B56" s="1" t="s">
        <v>190</v>
      </c>
      <c r="C56">
        <v>1</v>
      </c>
      <c r="D56">
        <v>2</v>
      </c>
      <c r="E56" s="1" t="s">
        <v>2</v>
      </c>
    </row>
    <row r="57" spans="1:5" x14ac:dyDescent="0.35">
      <c r="A57" s="2" t="s">
        <v>87</v>
      </c>
      <c r="B57" s="1" t="s">
        <v>186</v>
      </c>
      <c r="C57">
        <v>2</v>
      </c>
      <c r="D57">
        <v>10</v>
      </c>
      <c r="E57" s="1" t="s">
        <v>88</v>
      </c>
    </row>
    <row r="58" spans="1:5" x14ac:dyDescent="0.35">
      <c r="A58" s="2" t="s">
        <v>85</v>
      </c>
      <c r="B58" s="1" t="s">
        <v>186</v>
      </c>
      <c r="C58">
        <v>2</v>
      </c>
      <c r="D58">
        <v>10</v>
      </c>
      <c r="E58" s="1" t="s">
        <v>86</v>
      </c>
    </row>
    <row r="59" spans="1:5" x14ac:dyDescent="0.35">
      <c r="A59" s="2" t="s">
        <v>84</v>
      </c>
      <c r="B59" s="1" t="s">
        <v>190</v>
      </c>
      <c r="C59">
        <v>2</v>
      </c>
      <c r="D59">
        <v>10</v>
      </c>
      <c r="E59" s="1" t="s">
        <v>2</v>
      </c>
    </row>
    <row r="60" spans="1:5" x14ac:dyDescent="0.35">
      <c r="A60" s="2" t="s">
        <v>83</v>
      </c>
      <c r="B60" s="1" t="s">
        <v>190</v>
      </c>
      <c r="C60">
        <v>2</v>
      </c>
      <c r="D60">
        <v>10</v>
      </c>
      <c r="E60" s="1" t="s">
        <v>2</v>
      </c>
    </row>
    <row r="61" spans="1:5" x14ac:dyDescent="0.35">
      <c r="A61" t="s">
        <v>194</v>
      </c>
      <c r="B61" s="1" t="s">
        <v>186</v>
      </c>
      <c r="C61">
        <v>2</v>
      </c>
      <c r="D61">
        <v>0</v>
      </c>
      <c r="E61" s="1" t="s">
        <v>195</v>
      </c>
    </row>
    <row r="62" spans="1:5" x14ac:dyDescent="0.35">
      <c r="A62" s="2" t="s">
        <v>81</v>
      </c>
      <c r="B62" s="1" t="s">
        <v>186</v>
      </c>
      <c r="C62">
        <v>2</v>
      </c>
      <c r="D62">
        <v>10</v>
      </c>
      <c r="E62" s="1" t="s">
        <v>82</v>
      </c>
    </row>
    <row r="63" spans="1:5" x14ac:dyDescent="0.35">
      <c r="A63" s="2" t="s">
        <v>80</v>
      </c>
      <c r="B63" s="1" t="s">
        <v>186</v>
      </c>
      <c r="C63">
        <v>1</v>
      </c>
      <c r="D63">
        <v>2</v>
      </c>
      <c r="E63" s="1" t="s">
        <v>77</v>
      </c>
    </row>
    <row r="64" spans="1:5" x14ac:dyDescent="0.35">
      <c r="A64" s="2" t="s">
        <v>78</v>
      </c>
      <c r="B64" s="1" t="s">
        <v>186</v>
      </c>
      <c r="C64">
        <v>1</v>
      </c>
      <c r="D64">
        <v>2</v>
      </c>
      <c r="E64" s="1" t="s">
        <v>79</v>
      </c>
    </row>
    <row r="65" spans="1:5" x14ac:dyDescent="0.35">
      <c r="A65" s="2" t="s">
        <v>77</v>
      </c>
      <c r="B65" s="1" t="s">
        <v>190</v>
      </c>
      <c r="C65">
        <v>1</v>
      </c>
      <c r="D65">
        <v>2</v>
      </c>
      <c r="E65" s="1" t="s">
        <v>2</v>
      </c>
    </row>
    <row r="66" spans="1:5" x14ac:dyDescent="0.35">
      <c r="A66" s="2" t="s">
        <v>76</v>
      </c>
      <c r="B66" s="1" t="s">
        <v>190</v>
      </c>
      <c r="C66">
        <v>1</v>
      </c>
      <c r="D66">
        <v>2</v>
      </c>
      <c r="E66" s="1" t="s">
        <v>2</v>
      </c>
    </row>
    <row r="67" spans="1:5" x14ac:dyDescent="0.35">
      <c r="A67" s="2" t="s">
        <v>74</v>
      </c>
      <c r="B67" s="1" t="s">
        <v>186</v>
      </c>
      <c r="C67">
        <v>1</v>
      </c>
      <c r="D67">
        <v>2</v>
      </c>
      <c r="E67" s="1" t="s">
        <v>75</v>
      </c>
    </row>
    <row r="68" spans="1:5" x14ac:dyDescent="0.35">
      <c r="A68" s="2" t="s">
        <v>71</v>
      </c>
      <c r="B68" s="1" t="s">
        <v>186</v>
      </c>
      <c r="C68">
        <v>3</v>
      </c>
      <c r="D68">
        <v>410</v>
      </c>
      <c r="E68" s="1" t="s">
        <v>72</v>
      </c>
    </row>
    <row r="69" spans="1:5" x14ac:dyDescent="0.35">
      <c r="A69" s="2" t="s">
        <v>69</v>
      </c>
      <c r="B69" s="1" t="s">
        <v>184</v>
      </c>
      <c r="C69">
        <v>2</v>
      </c>
      <c r="D69">
        <v>8</v>
      </c>
      <c r="E69" s="1" t="s">
        <v>70</v>
      </c>
    </row>
    <row r="70" spans="1:5" x14ac:dyDescent="0.35">
      <c r="A70" s="2" t="s">
        <v>66</v>
      </c>
      <c r="B70" s="1" t="s">
        <v>184</v>
      </c>
      <c r="C70">
        <v>1</v>
      </c>
      <c r="D70">
        <v>2</v>
      </c>
      <c r="E70" s="1" t="s">
        <v>68</v>
      </c>
    </row>
    <row r="71" spans="1:5" x14ac:dyDescent="0.35">
      <c r="A71" t="s">
        <v>196</v>
      </c>
      <c r="B71" s="1" t="s">
        <v>186</v>
      </c>
      <c r="C71">
        <v>2</v>
      </c>
      <c r="D71">
        <v>0</v>
      </c>
      <c r="E71" s="1" t="s">
        <v>197</v>
      </c>
    </row>
    <row r="72" spans="1:5" x14ac:dyDescent="0.35">
      <c r="A72" s="2" t="s">
        <v>64</v>
      </c>
      <c r="B72" s="1" t="s">
        <v>186</v>
      </c>
      <c r="C72">
        <v>2</v>
      </c>
      <c r="D72">
        <v>10</v>
      </c>
      <c r="E72" s="1" t="s">
        <v>65</v>
      </c>
    </row>
    <row r="73" spans="1:5" x14ac:dyDescent="0.35">
      <c r="A73" s="2" t="s">
        <v>63</v>
      </c>
      <c r="B73" s="1" t="s">
        <v>190</v>
      </c>
      <c r="C73">
        <v>2</v>
      </c>
      <c r="D73">
        <v>10</v>
      </c>
      <c r="E73" s="1" t="s">
        <v>2</v>
      </c>
    </row>
    <row r="74" spans="1:5" x14ac:dyDescent="0.35">
      <c r="A74" s="2" t="s">
        <v>19</v>
      </c>
      <c r="B74" s="1" t="s">
        <v>186</v>
      </c>
      <c r="C74">
        <v>2</v>
      </c>
      <c r="D74">
        <v>82</v>
      </c>
      <c r="E74" s="1" t="s">
        <v>20</v>
      </c>
    </row>
    <row r="75" spans="1:5" x14ac:dyDescent="0.35">
      <c r="A75" s="2" t="s">
        <v>15</v>
      </c>
      <c r="B75" s="1" t="s">
        <v>186</v>
      </c>
      <c r="C75">
        <v>1</v>
      </c>
      <c r="D75">
        <v>2</v>
      </c>
      <c r="E75" s="1" t="s">
        <v>16</v>
      </c>
    </row>
    <row r="76" spans="1:5" x14ac:dyDescent="0.35">
      <c r="A76" s="2" t="s">
        <v>12</v>
      </c>
      <c r="B76" s="1" t="s">
        <v>186</v>
      </c>
      <c r="C76">
        <v>1</v>
      </c>
      <c r="D76">
        <v>2</v>
      </c>
      <c r="E76" s="1" t="s">
        <v>14</v>
      </c>
    </row>
    <row r="77" spans="1:5" x14ac:dyDescent="0.35">
      <c r="A77" s="2" t="s">
        <v>0</v>
      </c>
      <c r="B77" s="1" t="s">
        <v>190</v>
      </c>
      <c r="C77">
        <v>1</v>
      </c>
      <c r="D77">
        <v>2</v>
      </c>
      <c r="E77" s="1" t="s">
        <v>2</v>
      </c>
    </row>
  </sheetData>
  <hyperlinks>
    <hyperlink ref="A2" location="abate!A1" display="abate" xr:uid="{FC950C12-9610-4121-9DED-62A7F6E1806D}"/>
    <hyperlink ref="A3" location="alpha!A1" display="alpha" xr:uid="{30DF5771-0559-49E6-A3E1-71B13EE33CDA}"/>
    <hyperlink ref="A6" location="Copeland!A1" display="Copeland" xr:uid="{C583E7FC-832D-4CC4-BC05-B337210E153E}"/>
    <hyperlink ref="A7" location="Dummy!A1" display="Dummy" xr:uid="{31BACA58-272E-47F2-858D-3EBFEABB8F4F}"/>
    <hyperlink ref="A9" location="epsilon!A1" display="epsilon" xr:uid="{2C2EB423-C325-444A-9A4A-98512C035786}"/>
    <hyperlink ref="A10" location="F!A1" display="F" xr:uid="{EA31ED72-2EEA-4E9B-8ECF-B380D922BC1E}"/>
    <hyperlink ref="A11" location="FirmFOC1!A1" display="FirmFOC1" xr:uid="{52722004-95F3-47EA-B1AB-25533A697BA5}"/>
    <hyperlink ref="A12" location="FirmFOC2!A1" display="FirmFOC2" xr:uid="{4A985EA8-3ABB-4B99-9612-3F0B7771058C}"/>
    <hyperlink ref="A13" location="FirmProd!A1" display="FirmProd" xr:uid="{B449633B-D61C-4DA4-AEB6-7B29D4A5EC94}"/>
    <hyperlink ref="A14" location="g!A1" display="g" xr:uid="{B6F85BCC-B094-4196-A7AA-7ADED4F813AC}"/>
    <hyperlink ref="A15" location="gamma!A1" display="gamma" xr:uid="{C7088BCA-8321-4F27-9339-8A9A23CC12E8}"/>
    <hyperlink ref="A16" location="GDP!A1" display="GDP" xr:uid="{9002D1CD-9204-464E-98CB-C527E586E4A6}"/>
    <hyperlink ref="A17" location="GDPcalc!A1" display="GDPcalc" xr:uid="{278116FF-EAFA-4759-9FD2-41EB283AA8F4}"/>
    <hyperlink ref="A18" location="GenEq!A1" display="GenEq" xr:uid="{D43A72E2-EC46-4411-A381-BB73E1F7B985}"/>
    <hyperlink ref="A19" location="Gov!A1" display="Gov" xr:uid="{D6819301-3EBB-4915-8411-CEB14D72C28B}"/>
    <hyperlink ref="A20" location="gov_spdg!A1" display="gov_spdg" xr:uid="{C9038143-2477-4959-AF52-5AB583E90BAE}"/>
    <hyperlink ref="A21" location="gov_unprod!A1" display="gov_unprod" xr:uid="{4EB5EC3A-0867-4982-A88E-3EC3C2BEB55B}"/>
    <hyperlink ref="A22" location="HHFOC1!A1" display="HHFOC1" xr:uid="{6DB69150-E8E9-4DDC-9A8A-78EFFDCB946B}"/>
    <hyperlink ref="A23" location="HHFOC2!A1" display="HHFOC2" xr:uid="{DF0FE6FB-A432-4117-B10F-AB45EAC1E25A}"/>
    <hyperlink ref="A24" location="HHFOC3!A1" display="HHFOC3" xr:uid="{877E71EE-E7C8-4737-88E8-8038289EDF3E}"/>
    <hyperlink ref="A25" location="i!A1" display="i" xr:uid="{0BB92D4F-9E9D-423B-9B79-2E3646739DF7}"/>
    <hyperlink ref="A26" location="Inc_constraint!A1" display="Inc_constraint" xr:uid="{6C4E34D0-E08C-488D-9306-A46B26057F12}"/>
    <hyperlink ref="A27" location="L!A1" display="L" xr:uid="{5DEC3D83-5CA8-4D96-AF9E-301920C8AB55}"/>
    <hyperlink ref="A28" location="lei!A1" display="lei" xr:uid="{E8AFAEC1-7946-4178-BDCF-30509AE855AD}"/>
    <hyperlink ref="A29" location="max!A1" display="max" xr:uid="{E1E32B21-17F9-40D4-AE5B-AAD904311D3D}"/>
    <hyperlink ref="A30" location="Merged_set_1!A1" display="Merged_set_1" xr:uid="{40C6FE91-E6B8-4EDD-BA10-F64D9C11A63E}"/>
    <hyperlink ref="A31" location="min!A1" display="min" xr:uid="{C2269890-0641-4B0C-AB39-240379344B24}"/>
    <hyperlink ref="A32" location="numeraire!A1" display="numeraire" xr:uid="{155EACDB-4BB2-44FE-A40A-8CBACFD6A867}"/>
    <hyperlink ref="A33" location="phi!A1" display="phi" xr:uid="{C83EF1FA-EEBB-4EAD-8FC6-2E274E0CE8E2}"/>
    <hyperlink ref="A34" location="pr!A1" display="pr" xr:uid="{43BC30B5-E4A9-472E-947D-AAEEC7859678}"/>
    <hyperlink ref="A35" location="p_helper!A1" display="p_helper" xr:uid="{8AF4D29E-BA66-4FFD-8A89-396D3515F7A1}"/>
    <hyperlink ref="A36" location="r!A1" display="r" xr:uid="{EC28A2C5-A9A7-4036-A987-4581B64A4280}"/>
    <hyperlink ref="A37" location="RealCons!A1" display="RealCons" xr:uid="{12C2DB36-472A-4D59-8892-B9E069E6F65B}"/>
    <hyperlink ref="A38" location="RealConscalc!A1" display="RealConscalc" xr:uid="{2B506CB9-30B0-4415-B8CC-002BD3E82BF5}"/>
    <hyperlink ref="A39" location="RealGDP!A1" display="RealGDP" xr:uid="{FA227257-BBFF-4CFD-BBC4-076CAB69994F}"/>
    <hyperlink ref="A40" location="RealGDPcalc!A1" display="RealGDPcalc" xr:uid="{58A08D1E-74B4-425F-B4A8-DB93EFD0FCCA}"/>
    <hyperlink ref="A41" location="s!A1" display="s" xr:uid="{BE98423F-A896-428D-A0F1-95EF4CB2EFE2}"/>
    <hyperlink ref="A42" location="SWITCH_Bench!A1" display="SWITCH_Bench" xr:uid="{9B1BEF6B-3047-49CA-A7DB-0BFD7609B27E}"/>
    <hyperlink ref="A43" location="SWITCH_DetL0!A1" display="SWITCH_DetL0" xr:uid="{5F85D7A5-BBE1-48B1-9517-0CEF5D71A162}"/>
    <hyperlink ref="A44" location="SWITCH_Diff!A1" display="SWITCH_Diff" xr:uid="{DF884006-244D-460B-B478-81B1D171F8AE}"/>
    <hyperlink ref="A45" location="SWITCH_noredist!A1" display="SWITCH_noredist" xr:uid="{7C803808-CF14-439D-8E89-27A4426026FC}"/>
    <hyperlink ref="A46" location="SWITCH_ULS!A1" display="SWITCH_ULS" xr:uid="{9CCA8B0B-8ADC-4C42-8485-467847910E65}"/>
    <hyperlink ref="A47" location="SWITCH_Unif!A1" display="SWITCH_Unif" xr:uid="{360970A3-9601-41B2-A793-81E5ECBFA2CF}"/>
    <hyperlink ref="A48" location="T!A1" display="T" xr:uid="{595F4CE7-3506-4498-95F3-A002996D7511}"/>
    <hyperlink ref="A49" location="tau!A1" display="tau" xr:uid="{6E6D790B-2427-46E2-A88F-AF4CF4710F76}"/>
    <hyperlink ref="A50" location="tau_P!A1" display="tau_P" xr:uid="{618215DB-48C9-41E5-A29F-D1605C1A2321}"/>
    <hyperlink ref="A51" location="tau_w!A1" display="tau_w" xr:uid="{3217CF04-0FF1-46EE-8A1F-A5A1BB96D0AC}"/>
    <hyperlink ref="A52" location="tau_w_flat!A1" display="tau_w_flat" xr:uid="{0CA04E9A-B0B9-4678-BAC8-98B19DF3D20D}"/>
    <hyperlink ref="A53" location="tau_w_preex!A1" display="tau_w_preex" xr:uid="{12637029-8560-4774-9127-5DB6A191E47A}"/>
    <hyperlink ref="A54" location="Tax!A1" display="Tax" xr:uid="{C5756B74-D01B-4ED0-A4C2-F3C2C9727940}"/>
    <hyperlink ref="A55" location="theta!A1" display="theta" xr:uid="{480DF360-D47F-4F4C-BCE9-260A571DAC40}"/>
    <hyperlink ref="A56" location="totalT!A1" display="totalT" xr:uid="{934C2542-CCF5-4550-8854-0E85BE58CF77}"/>
    <hyperlink ref="A57" location="T_total!A1" display="T_total" xr:uid="{A6864F96-7586-4D03-AA70-CA1FD4ACCBFE}"/>
    <hyperlink ref="A58" location="U!A1" display="U" xr:uid="{B1F01AB3-1855-47FF-8C43-EA0C80C0E4FB}"/>
    <hyperlink ref="A59" location="Utility!A1" display="Utility" xr:uid="{87FF25E1-2C3E-441D-9B6D-CC5227C8805F}"/>
    <hyperlink ref="A60" location="Utility_NE!A1" display="Utility_NE" xr:uid="{B7414E61-D0D9-40DB-8423-D7667F55131D}"/>
    <hyperlink ref="A62" location="U_NE!A1" display="U_NE" xr:uid="{95702A9D-0CF2-40D2-86AE-1E844AF45789}"/>
    <hyperlink ref="A63" location="W!A1" display="W" xr:uid="{0E17957D-BDEE-49E9-911B-B424B57C5E69}"/>
    <hyperlink ref="A64" location="wage!A1" display="wage" xr:uid="{43B06610-75D7-422D-8A77-1667551C5D93}"/>
    <hyperlink ref="A65" location="Welfare!A1" display="Welfare" xr:uid="{F50F3C31-C31F-4519-95AC-620464FB6690}"/>
    <hyperlink ref="A66" location="Welfare_NE!A1" display="Welfare_NE" xr:uid="{07A7BFCA-2258-4766-96E1-8B3E4C24B277}"/>
    <hyperlink ref="A67" location="W_NE!A1" display="W_NE" xr:uid="{BAA6AD1D-8EA6-436C-9B8C-84AA32E1A998}"/>
    <hyperlink ref="A68" location="X!A1" display="X" xr:uid="{4C11C41E-8030-401C-95A8-EF833477493B}"/>
    <hyperlink ref="A69" location="X0!A1" display="X0" xr:uid="{D7EBA62E-A068-4610-AA2A-F468E78F8BE1}"/>
    <hyperlink ref="A70" location="xi!A1" display="xi" xr:uid="{783FF761-A740-4250-B77A-5139140A433F}"/>
    <hyperlink ref="A72" location="X_totalcons!A1" display="X_totalcons" xr:uid="{71223210-9890-4596-8B95-4D2984C4EF16}"/>
    <hyperlink ref="A73" location="X_totalconsdef!A1" display="X_totalconsdef" xr:uid="{AAD040EB-7DFD-4E4F-9F41-979DB6AD806D}"/>
    <hyperlink ref="A74" location="Z!A1" display="Z" xr:uid="{8DC9EA99-1F7F-4620-8057-E392376E514A}"/>
    <hyperlink ref="A75" location="Z_dum!A1" display="Z_dum" xr:uid="{299575C6-8125-4E92-B819-13CD0B07532D}"/>
    <hyperlink ref="A76" location="Z_total!A1" display="Z_total" xr:uid="{8E2E4DA3-A5EF-44DC-8553-7B472A82F271}"/>
    <hyperlink ref="A77" location="Z_totaldef!A1" display="Z_totaldef" xr:uid="{8AD44027-4F7D-49DA-B26A-1F0011D166D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5E2D-22D6-4C9E-9745-29D893E8C912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166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0.13475950177866411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7.6182007727003537E-2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7.2990447160204752E-2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6.5653897035658909E-2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0.10771278685302156</v>
      </c>
    </row>
    <row r="9" spans="1:6" x14ac:dyDescent="0.35">
      <c r="A9" s="1" t="s">
        <v>8</v>
      </c>
      <c r="B9" s="1" t="s">
        <v>27</v>
      </c>
      <c r="C9">
        <v>0</v>
      </c>
      <c r="D9">
        <v>0</v>
      </c>
      <c r="E9">
        <v>0</v>
      </c>
      <c r="F9">
        <v>5.8138460512163759E-2</v>
      </c>
    </row>
    <row r="10" spans="1:6" x14ac:dyDescent="0.35">
      <c r="A10" s="1" t="s">
        <v>8</v>
      </c>
      <c r="B10" s="1" t="s">
        <v>28</v>
      </c>
      <c r="C10">
        <v>0</v>
      </c>
      <c r="D10">
        <v>0</v>
      </c>
      <c r="E10">
        <v>0</v>
      </c>
      <c r="F10">
        <v>0.13267425604281655</v>
      </c>
    </row>
    <row r="11" spans="1:6" x14ac:dyDescent="0.35">
      <c r="A11" s="1" t="s">
        <v>8</v>
      </c>
      <c r="B11" s="1" t="s">
        <v>29</v>
      </c>
      <c r="C11">
        <v>0</v>
      </c>
      <c r="D11">
        <v>0</v>
      </c>
      <c r="E11">
        <v>0</v>
      </c>
      <c r="F11">
        <v>0.1359595957448185</v>
      </c>
    </row>
    <row r="12" spans="1:6" x14ac:dyDescent="0.35">
      <c r="A12" s="1" t="s">
        <v>8</v>
      </c>
      <c r="B12" s="1" t="s">
        <v>30</v>
      </c>
      <c r="C12">
        <v>0</v>
      </c>
      <c r="D12">
        <v>0</v>
      </c>
      <c r="E12">
        <v>0</v>
      </c>
      <c r="F12">
        <v>7.3053024583817516E-2</v>
      </c>
    </row>
    <row r="13" spans="1:6" x14ac:dyDescent="0.35">
      <c r="A13" s="1" t="s">
        <v>8</v>
      </c>
      <c r="B13" s="1" t="s">
        <v>31</v>
      </c>
      <c r="C13">
        <v>0</v>
      </c>
      <c r="D13">
        <v>0</v>
      </c>
      <c r="E13">
        <v>0</v>
      </c>
      <c r="F13">
        <v>0.11078413491118329</v>
      </c>
    </row>
    <row r="14" spans="1:6" x14ac:dyDescent="0.35">
      <c r="A14" s="1" t="s">
        <v>8</v>
      </c>
      <c r="B14" s="1" t="s">
        <v>32</v>
      </c>
      <c r="C14">
        <v>0</v>
      </c>
      <c r="D14">
        <v>0</v>
      </c>
      <c r="E14">
        <v>0</v>
      </c>
      <c r="F14">
        <v>0.1241436205572814</v>
      </c>
    </row>
    <row r="15" spans="1:6" x14ac:dyDescent="0.35">
      <c r="A15" s="1" t="s">
        <v>8</v>
      </c>
      <c r="B15" s="1" t="s">
        <v>33</v>
      </c>
      <c r="C15">
        <v>0</v>
      </c>
      <c r="D15">
        <v>0</v>
      </c>
      <c r="E15">
        <v>0</v>
      </c>
      <c r="F15">
        <v>9.240497188048058E-2</v>
      </c>
    </row>
    <row r="16" spans="1:6" x14ac:dyDescent="0.35">
      <c r="A16" s="1" t="s">
        <v>8</v>
      </c>
      <c r="B16" s="1" t="s">
        <v>34</v>
      </c>
      <c r="C16">
        <v>0</v>
      </c>
      <c r="D16">
        <v>0</v>
      </c>
      <c r="E16">
        <v>0</v>
      </c>
      <c r="F16">
        <v>4.7470930933660511E-2</v>
      </c>
    </row>
    <row r="17" spans="1:6" x14ac:dyDescent="0.35">
      <c r="A17" s="1" t="s">
        <v>8</v>
      </c>
      <c r="B17" s="1" t="s">
        <v>35</v>
      </c>
      <c r="C17">
        <v>0</v>
      </c>
      <c r="D17">
        <v>0</v>
      </c>
      <c r="E17">
        <v>0</v>
      </c>
      <c r="F17">
        <v>4.5565708605597083E-2</v>
      </c>
    </row>
    <row r="18" spans="1:6" x14ac:dyDescent="0.35">
      <c r="A18" s="1" t="s">
        <v>8</v>
      </c>
      <c r="B18" s="1" t="s">
        <v>36</v>
      </c>
      <c r="C18">
        <v>0</v>
      </c>
      <c r="D18">
        <v>0</v>
      </c>
      <c r="E18">
        <v>0</v>
      </c>
      <c r="F18">
        <v>4.9309362087943835E-2</v>
      </c>
    </row>
    <row r="19" spans="1:6" x14ac:dyDescent="0.35">
      <c r="A19" s="1" t="s">
        <v>8</v>
      </c>
      <c r="B19" s="1" t="s">
        <v>37</v>
      </c>
      <c r="C19">
        <v>0</v>
      </c>
      <c r="D19">
        <v>0</v>
      </c>
      <c r="E19">
        <v>0</v>
      </c>
      <c r="F19">
        <v>4.9293350255426999E-2</v>
      </c>
    </row>
    <row r="20" spans="1:6" x14ac:dyDescent="0.35">
      <c r="A20" s="1" t="s">
        <v>8</v>
      </c>
      <c r="B20" s="1" t="s">
        <v>38</v>
      </c>
      <c r="C20">
        <v>0</v>
      </c>
      <c r="D20">
        <v>0</v>
      </c>
      <c r="E20">
        <v>0</v>
      </c>
      <c r="F20">
        <v>6.4880593626145108E-2</v>
      </c>
    </row>
    <row r="21" spans="1:6" x14ac:dyDescent="0.35">
      <c r="A21" s="1" t="s">
        <v>8</v>
      </c>
      <c r="B21" s="1" t="s">
        <v>39</v>
      </c>
      <c r="C21">
        <v>0</v>
      </c>
      <c r="D21">
        <v>0</v>
      </c>
      <c r="E21">
        <v>0</v>
      </c>
      <c r="F21">
        <v>7.4291469169558769E-2</v>
      </c>
    </row>
    <row r="22" spans="1:6" x14ac:dyDescent="0.35">
      <c r="A22" s="1" t="s">
        <v>8</v>
      </c>
      <c r="B22" s="1" t="s">
        <v>40</v>
      </c>
      <c r="C22">
        <v>0</v>
      </c>
      <c r="D22">
        <v>0</v>
      </c>
      <c r="E22">
        <v>0</v>
      </c>
      <c r="F22">
        <v>9.2867671092913773E-2</v>
      </c>
    </row>
    <row r="23" spans="1:6" x14ac:dyDescent="0.35">
      <c r="A23" s="1" t="s">
        <v>8</v>
      </c>
      <c r="B23" s="1" t="s">
        <v>41</v>
      </c>
      <c r="C23">
        <v>0</v>
      </c>
      <c r="D23">
        <v>0</v>
      </c>
      <c r="E23">
        <v>0</v>
      </c>
      <c r="F23">
        <v>5.4742081100048072E-2</v>
      </c>
    </row>
    <row r="24" spans="1:6" x14ac:dyDescent="0.35">
      <c r="A24" s="1" t="s">
        <v>8</v>
      </c>
      <c r="B24" s="1" t="s">
        <v>42</v>
      </c>
      <c r="C24">
        <v>0</v>
      </c>
      <c r="D24">
        <v>0</v>
      </c>
      <c r="E24">
        <v>0</v>
      </c>
      <c r="F24">
        <v>8.3355011767018469E-2</v>
      </c>
    </row>
    <row r="25" spans="1:6" x14ac:dyDescent="0.35">
      <c r="A25" s="1" t="s">
        <v>8</v>
      </c>
      <c r="B25" s="1" t="s">
        <v>43</v>
      </c>
      <c r="C25">
        <v>0</v>
      </c>
      <c r="D25">
        <v>0</v>
      </c>
      <c r="E25">
        <v>0</v>
      </c>
      <c r="F25">
        <v>0.12465919099676133</v>
      </c>
    </row>
    <row r="26" spans="1:6" x14ac:dyDescent="0.35">
      <c r="A26" s="1" t="s">
        <v>8</v>
      </c>
      <c r="B26" s="1" t="s">
        <v>44</v>
      </c>
      <c r="C26">
        <v>0</v>
      </c>
      <c r="D26">
        <v>0</v>
      </c>
      <c r="E26">
        <v>0</v>
      </c>
      <c r="F26">
        <v>0.11174247132705194</v>
      </c>
    </row>
    <row r="27" spans="1:6" x14ac:dyDescent="0.35">
      <c r="A27" s="1" t="s">
        <v>8</v>
      </c>
      <c r="B27" s="1" t="s">
        <v>45</v>
      </c>
      <c r="C27">
        <v>0</v>
      </c>
      <c r="D27">
        <v>0</v>
      </c>
      <c r="E27">
        <v>0</v>
      </c>
      <c r="F27">
        <v>4.8470249365368794E-3</v>
      </c>
    </row>
    <row r="28" spans="1:6" x14ac:dyDescent="0.35">
      <c r="A28" s="1" t="s">
        <v>8</v>
      </c>
      <c r="B28" s="1" t="s">
        <v>46</v>
      </c>
      <c r="C28">
        <v>0</v>
      </c>
      <c r="D28">
        <v>0</v>
      </c>
      <c r="E28">
        <v>0</v>
      </c>
      <c r="F28">
        <v>3.7927759480344783E-2</v>
      </c>
    </row>
    <row r="29" spans="1:6" x14ac:dyDescent="0.35">
      <c r="A29" s="1" t="s">
        <v>8</v>
      </c>
      <c r="B29" s="1" t="s">
        <v>47</v>
      </c>
      <c r="C29">
        <v>0</v>
      </c>
      <c r="D29">
        <v>0</v>
      </c>
      <c r="E29">
        <v>0</v>
      </c>
      <c r="F29">
        <v>9.2253061914606901E-2</v>
      </c>
    </row>
    <row r="30" spans="1:6" x14ac:dyDescent="0.35">
      <c r="A30" s="1" t="s">
        <v>8</v>
      </c>
      <c r="B30" s="1" t="s">
        <v>48</v>
      </c>
      <c r="C30">
        <v>0</v>
      </c>
      <c r="D30">
        <v>0</v>
      </c>
      <c r="E30">
        <v>0</v>
      </c>
      <c r="F30">
        <v>9.3158357786895837E-2</v>
      </c>
    </row>
    <row r="31" spans="1:6" x14ac:dyDescent="0.35">
      <c r="A31" s="1" t="s">
        <v>8</v>
      </c>
      <c r="B31" s="1" t="s">
        <v>49</v>
      </c>
      <c r="C31">
        <v>0</v>
      </c>
      <c r="D31">
        <v>0</v>
      </c>
      <c r="E31">
        <v>0</v>
      </c>
      <c r="F31">
        <v>4.175756191588726E-2</v>
      </c>
    </row>
    <row r="32" spans="1:6" x14ac:dyDescent="0.35">
      <c r="A32" s="1" t="s">
        <v>8</v>
      </c>
      <c r="B32" s="1" t="s">
        <v>50</v>
      </c>
      <c r="C32">
        <v>0</v>
      </c>
      <c r="D32">
        <v>0</v>
      </c>
      <c r="E32">
        <v>0</v>
      </c>
      <c r="F32">
        <v>9.7171251590303667E-2</v>
      </c>
    </row>
    <row r="33" spans="1:6" x14ac:dyDescent="0.35">
      <c r="A33" s="1" t="s">
        <v>8</v>
      </c>
      <c r="B33" s="1" t="s">
        <v>51</v>
      </c>
      <c r="C33">
        <v>0</v>
      </c>
      <c r="D33">
        <v>0</v>
      </c>
      <c r="E33">
        <v>0</v>
      </c>
      <c r="F33">
        <v>0.12106961167235367</v>
      </c>
    </row>
    <row r="34" spans="1:6" x14ac:dyDescent="0.35">
      <c r="A34" s="1" t="s">
        <v>8</v>
      </c>
      <c r="B34" s="1" t="s">
        <v>52</v>
      </c>
      <c r="C34">
        <v>0</v>
      </c>
      <c r="D34">
        <v>0</v>
      </c>
      <c r="E34">
        <v>0</v>
      </c>
      <c r="F34">
        <v>7.9982791545531062E-2</v>
      </c>
    </row>
    <row r="35" spans="1:6" x14ac:dyDescent="0.35">
      <c r="A35" s="1" t="s">
        <v>8</v>
      </c>
      <c r="B35" s="1" t="s">
        <v>53</v>
      </c>
      <c r="C35">
        <v>0</v>
      </c>
      <c r="D35">
        <v>0</v>
      </c>
      <c r="E35">
        <v>0</v>
      </c>
      <c r="F35">
        <v>0.10414770005884751</v>
      </c>
    </row>
    <row r="36" spans="1:6" x14ac:dyDescent="0.35">
      <c r="A36" s="1" t="s">
        <v>8</v>
      </c>
      <c r="B36" s="1" t="s">
        <v>54</v>
      </c>
      <c r="C36">
        <v>0</v>
      </c>
      <c r="D36">
        <v>0</v>
      </c>
      <c r="E36">
        <v>0</v>
      </c>
      <c r="F36">
        <v>7.8799696652037121E-2</v>
      </c>
    </row>
    <row r="37" spans="1:6" x14ac:dyDescent="0.35">
      <c r="A37" s="1" t="s">
        <v>8</v>
      </c>
      <c r="B37" s="1" t="s">
        <v>55</v>
      </c>
      <c r="C37">
        <v>0</v>
      </c>
      <c r="D37">
        <v>0</v>
      </c>
      <c r="E37">
        <v>0</v>
      </c>
      <c r="F37">
        <v>0.12670475848175081</v>
      </c>
    </row>
    <row r="38" spans="1:6" x14ac:dyDescent="0.35">
      <c r="A38" s="1" t="s">
        <v>8</v>
      </c>
      <c r="B38" s="1" t="s">
        <v>56</v>
      </c>
      <c r="C38">
        <v>0</v>
      </c>
      <c r="D38">
        <v>0</v>
      </c>
      <c r="E38">
        <v>0</v>
      </c>
      <c r="F38">
        <v>7.8175451610272409E-2</v>
      </c>
    </row>
    <row r="39" spans="1:6" x14ac:dyDescent="0.35">
      <c r="A39" s="1" t="s">
        <v>8</v>
      </c>
      <c r="B39" s="1" t="s">
        <v>57</v>
      </c>
      <c r="C39">
        <v>0</v>
      </c>
      <c r="D39">
        <v>0</v>
      </c>
      <c r="E39">
        <v>0</v>
      </c>
      <c r="F39">
        <v>9.8008374342007473E-2</v>
      </c>
    </row>
    <row r="40" spans="1:6" x14ac:dyDescent="0.35">
      <c r="A40" s="1" t="s">
        <v>8</v>
      </c>
      <c r="B40" s="1" t="s">
        <v>58</v>
      </c>
      <c r="C40">
        <v>0</v>
      </c>
      <c r="D40">
        <v>0</v>
      </c>
      <c r="E40">
        <v>0</v>
      </c>
      <c r="F40">
        <v>5.1029401364304623E-2</v>
      </c>
    </row>
    <row r="41" spans="1:6" x14ac:dyDescent="0.35">
      <c r="A41" s="1" t="s">
        <v>8</v>
      </c>
      <c r="B41" s="1" t="s">
        <v>59</v>
      </c>
      <c r="C41">
        <v>0</v>
      </c>
      <c r="D41">
        <v>0</v>
      </c>
      <c r="E41">
        <v>0</v>
      </c>
      <c r="F41">
        <v>0.1017065542945267</v>
      </c>
    </row>
    <row r="42" spans="1:6" x14ac:dyDescent="0.35">
      <c r="A42" s="1" t="s">
        <v>8</v>
      </c>
      <c r="B42" s="1" t="s">
        <v>60</v>
      </c>
      <c r="C42">
        <v>0</v>
      </c>
      <c r="D42">
        <v>0</v>
      </c>
      <c r="E42">
        <v>0</v>
      </c>
      <c r="F42">
        <v>0.10887779418829632</v>
      </c>
    </row>
    <row r="43" spans="1:6" x14ac:dyDescent="0.35">
      <c r="A43" s="1" t="s">
        <v>8</v>
      </c>
      <c r="B43" s="1" t="s">
        <v>61</v>
      </c>
      <c r="C43">
        <v>0</v>
      </c>
      <c r="D43">
        <v>0</v>
      </c>
      <c r="E43">
        <v>0</v>
      </c>
      <c r="F43">
        <v>0.12369950566614814</v>
      </c>
    </row>
    <row r="44" spans="1:6" x14ac:dyDescent="0.35">
      <c r="A44" s="1" t="s">
        <v>8</v>
      </c>
      <c r="B44" s="1" t="s">
        <v>62</v>
      </c>
      <c r="C44">
        <v>0</v>
      </c>
      <c r="D44">
        <v>0</v>
      </c>
      <c r="E44">
        <v>0</v>
      </c>
      <c r="F44">
        <v>8.1334901589434266E-2</v>
      </c>
    </row>
    <row r="45" spans="1:6" x14ac:dyDescent="0.35">
      <c r="A45" s="1" t="s">
        <v>10</v>
      </c>
      <c r="B45" s="1" t="s">
        <v>22</v>
      </c>
      <c r="C45">
        <v>0</v>
      </c>
      <c r="D45">
        <v>0</v>
      </c>
      <c r="E45">
        <v>0</v>
      </c>
      <c r="F45">
        <v>7.7006265110890773E-2</v>
      </c>
    </row>
    <row r="46" spans="1:6" x14ac:dyDescent="0.35">
      <c r="A46" s="1" t="s">
        <v>10</v>
      </c>
      <c r="B46" s="1" t="s">
        <v>23</v>
      </c>
      <c r="C46">
        <v>0</v>
      </c>
      <c r="D46">
        <v>0</v>
      </c>
      <c r="E46">
        <v>0</v>
      </c>
      <c r="F46">
        <v>1.1929281374642588E-2</v>
      </c>
    </row>
    <row r="47" spans="1:6" x14ac:dyDescent="0.35">
      <c r="A47" s="1" t="s">
        <v>10</v>
      </c>
      <c r="B47" s="1" t="s">
        <v>24</v>
      </c>
      <c r="C47">
        <v>0</v>
      </c>
      <c r="D47">
        <v>0</v>
      </c>
      <c r="E47">
        <v>0</v>
      </c>
      <c r="F47">
        <v>9.2222923103287974E-3</v>
      </c>
    </row>
    <row r="48" spans="1:6" x14ac:dyDescent="0.35">
      <c r="A48" s="1" t="s">
        <v>10</v>
      </c>
      <c r="B48" s="1" t="s">
        <v>25</v>
      </c>
      <c r="C48">
        <v>0</v>
      </c>
      <c r="D48">
        <v>0</v>
      </c>
      <c r="E48">
        <v>0</v>
      </c>
      <c r="F48">
        <v>1.9484683021567945E-3</v>
      </c>
    </row>
    <row r="49" spans="1:6" x14ac:dyDescent="0.35">
      <c r="A49" s="1" t="s">
        <v>10</v>
      </c>
      <c r="B49" s="1" t="s">
        <v>26</v>
      </c>
      <c r="C49">
        <v>0</v>
      </c>
      <c r="D49">
        <v>0</v>
      </c>
      <c r="E49">
        <v>0</v>
      </c>
      <c r="F49">
        <v>4.4842166806587994E-2</v>
      </c>
    </row>
    <row r="50" spans="1:6" x14ac:dyDescent="0.35">
      <c r="A50" s="1" t="s">
        <v>10</v>
      </c>
      <c r="B50" s="1" t="s">
        <v>27</v>
      </c>
      <c r="C50">
        <v>0</v>
      </c>
      <c r="D50">
        <v>0</v>
      </c>
      <c r="E50">
        <v>0</v>
      </c>
      <c r="F50">
        <v>-5.3592406020839048E-3</v>
      </c>
    </row>
    <row r="51" spans="1:6" x14ac:dyDescent="0.35">
      <c r="A51" s="1" t="s">
        <v>10</v>
      </c>
      <c r="B51" s="1" t="s">
        <v>28</v>
      </c>
      <c r="C51">
        <v>0</v>
      </c>
      <c r="D51">
        <v>0</v>
      </c>
      <c r="E51">
        <v>0</v>
      </c>
      <c r="F51">
        <v>7.1021502594450725E-2</v>
      </c>
    </row>
    <row r="52" spans="1:6" x14ac:dyDescent="0.35">
      <c r="A52" s="1" t="s">
        <v>10</v>
      </c>
      <c r="B52" s="1" t="s">
        <v>29</v>
      </c>
      <c r="C52">
        <v>0</v>
      </c>
      <c r="D52">
        <v>0</v>
      </c>
      <c r="E52">
        <v>0</v>
      </c>
      <c r="F52">
        <v>7.4394307689647346E-2</v>
      </c>
    </row>
    <row r="53" spans="1:6" x14ac:dyDescent="0.35">
      <c r="A53" s="1" t="s">
        <v>10</v>
      </c>
      <c r="B53" s="1" t="s">
        <v>30</v>
      </c>
      <c r="C53">
        <v>0</v>
      </c>
      <c r="D53">
        <v>0</v>
      </c>
      <c r="E53">
        <v>0</v>
      </c>
      <c r="F53">
        <v>8.4473860066291151E-3</v>
      </c>
    </row>
    <row r="54" spans="1:6" x14ac:dyDescent="0.35">
      <c r="A54" s="1" t="s">
        <v>10</v>
      </c>
      <c r="B54" s="1" t="s">
        <v>31</v>
      </c>
      <c r="C54">
        <v>0</v>
      </c>
      <c r="D54">
        <v>0</v>
      </c>
      <c r="E54">
        <v>0</v>
      </c>
      <c r="F54">
        <v>4.9820256993517553E-2</v>
      </c>
    </row>
    <row r="55" spans="1:6" x14ac:dyDescent="0.35">
      <c r="A55" s="1" t="s">
        <v>10</v>
      </c>
      <c r="B55" s="1" t="s">
        <v>32</v>
      </c>
      <c r="C55">
        <v>0</v>
      </c>
      <c r="D55">
        <v>0</v>
      </c>
      <c r="E55">
        <v>0</v>
      </c>
      <c r="F55">
        <v>6.7522089689828396E-2</v>
      </c>
    </row>
    <row r="56" spans="1:6" x14ac:dyDescent="0.35">
      <c r="A56" s="1" t="s">
        <v>10</v>
      </c>
      <c r="B56" s="1" t="s">
        <v>33</v>
      </c>
      <c r="C56">
        <v>0</v>
      </c>
      <c r="D56">
        <v>0</v>
      </c>
      <c r="E56">
        <v>0</v>
      </c>
      <c r="F56">
        <v>2.9007078730542882E-2</v>
      </c>
    </row>
    <row r="57" spans="1:6" x14ac:dyDescent="0.35">
      <c r="A57" s="1" t="s">
        <v>10</v>
      </c>
      <c r="B57" s="1" t="s">
        <v>34</v>
      </c>
      <c r="C57">
        <v>0</v>
      </c>
      <c r="D57">
        <v>0</v>
      </c>
      <c r="E57">
        <v>0</v>
      </c>
      <c r="F57">
        <v>-1.5888920322164803E-2</v>
      </c>
    </row>
    <row r="58" spans="1:6" x14ac:dyDescent="0.35">
      <c r="A58" s="1" t="s">
        <v>10</v>
      </c>
      <c r="B58" s="1" t="s">
        <v>35</v>
      </c>
      <c r="C58">
        <v>0</v>
      </c>
      <c r="D58">
        <v>0</v>
      </c>
      <c r="E58">
        <v>0</v>
      </c>
      <c r="F58">
        <v>-1.7722350809518762E-2</v>
      </c>
    </row>
    <row r="59" spans="1:6" x14ac:dyDescent="0.35">
      <c r="A59" s="1" t="s">
        <v>10</v>
      </c>
      <c r="B59" s="1" t="s">
        <v>36</v>
      </c>
      <c r="C59">
        <v>0</v>
      </c>
      <c r="D59">
        <v>0</v>
      </c>
      <c r="E59">
        <v>0</v>
      </c>
      <c r="F59">
        <v>-1.4120918975284523E-2</v>
      </c>
    </row>
    <row r="60" spans="1:6" x14ac:dyDescent="0.35">
      <c r="A60" s="1" t="s">
        <v>10</v>
      </c>
      <c r="B60" s="1" t="s">
        <v>37</v>
      </c>
      <c r="C60">
        <v>0</v>
      </c>
      <c r="D60">
        <v>0</v>
      </c>
      <c r="E60">
        <v>0</v>
      </c>
      <c r="F60">
        <v>-1.4113242800557611E-2</v>
      </c>
    </row>
    <row r="61" spans="1:6" x14ac:dyDescent="0.35">
      <c r="A61" s="1" t="s">
        <v>10</v>
      </c>
      <c r="B61" s="1" t="s">
        <v>38</v>
      </c>
      <c r="C61">
        <v>0</v>
      </c>
      <c r="D61">
        <v>0</v>
      </c>
      <c r="E61">
        <v>0</v>
      </c>
      <c r="F61">
        <v>1.3260963157077851E-3</v>
      </c>
    </row>
    <row r="62" spans="1:6" x14ac:dyDescent="0.35">
      <c r="A62" s="1" t="s">
        <v>10</v>
      </c>
      <c r="B62" s="1" t="s">
        <v>39</v>
      </c>
      <c r="C62">
        <v>0</v>
      </c>
      <c r="D62">
        <v>0</v>
      </c>
      <c r="E62">
        <v>0</v>
      </c>
      <c r="F62">
        <v>1.0666891606863439E-2</v>
      </c>
    </row>
    <row r="63" spans="1:6" x14ac:dyDescent="0.35">
      <c r="A63" s="1" t="s">
        <v>10</v>
      </c>
      <c r="B63" s="1" t="s">
        <v>40</v>
      </c>
      <c r="C63">
        <v>0</v>
      </c>
      <c r="D63">
        <v>0</v>
      </c>
      <c r="E63">
        <v>0</v>
      </c>
      <c r="F63">
        <v>2.9765183705273007E-2</v>
      </c>
    </row>
    <row r="64" spans="1:6" x14ac:dyDescent="0.35">
      <c r="A64" s="1" t="s">
        <v>10</v>
      </c>
      <c r="B64" s="1" t="s">
        <v>41</v>
      </c>
      <c r="C64">
        <v>0</v>
      </c>
      <c r="D64">
        <v>0</v>
      </c>
      <c r="E64">
        <v>0</v>
      </c>
      <c r="F64">
        <v>-8.2521338956620463E-3</v>
      </c>
    </row>
    <row r="65" spans="1:6" x14ac:dyDescent="0.35">
      <c r="A65" s="1" t="s">
        <v>10</v>
      </c>
      <c r="B65" s="1" t="s">
        <v>42</v>
      </c>
      <c r="C65">
        <v>0</v>
      </c>
      <c r="D65">
        <v>0</v>
      </c>
      <c r="E65">
        <v>0</v>
      </c>
      <c r="F65">
        <v>1.9727087461633881E-2</v>
      </c>
    </row>
    <row r="66" spans="1:6" x14ac:dyDescent="0.35">
      <c r="A66" s="1" t="s">
        <v>10</v>
      </c>
      <c r="B66" s="1" t="s">
        <v>43</v>
      </c>
      <c r="C66">
        <v>0</v>
      </c>
      <c r="D66">
        <v>0</v>
      </c>
      <c r="E66">
        <v>0</v>
      </c>
      <c r="F66">
        <v>6.286602530875407E-2</v>
      </c>
    </row>
    <row r="67" spans="1:6" x14ac:dyDescent="0.35">
      <c r="A67" s="1" t="s">
        <v>10</v>
      </c>
      <c r="B67" s="1" t="s">
        <v>44</v>
      </c>
      <c r="C67">
        <v>0</v>
      </c>
      <c r="D67">
        <v>0</v>
      </c>
      <c r="E67">
        <v>0</v>
      </c>
      <c r="F67">
        <v>5.083999760821771E-2</v>
      </c>
    </row>
    <row r="68" spans="1:6" x14ac:dyDescent="0.35">
      <c r="A68" s="1" t="s">
        <v>10</v>
      </c>
      <c r="B68" s="1" t="s">
        <v>45</v>
      </c>
      <c r="C68">
        <v>0</v>
      </c>
      <c r="D68">
        <v>0</v>
      </c>
      <c r="E68">
        <v>0</v>
      </c>
      <c r="F68">
        <v>-5.7075478139066264E-2</v>
      </c>
    </row>
    <row r="69" spans="1:6" x14ac:dyDescent="0.35">
      <c r="A69" s="1" t="s">
        <v>10</v>
      </c>
      <c r="B69" s="1" t="s">
        <v>46</v>
      </c>
      <c r="C69">
        <v>0</v>
      </c>
      <c r="D69">
        <v>0</v>
      </c>
      <c r="E69">
        <v>0</v>
      </c>
      <c r="F69">
        <v>-2.4366197739638273E-2</v>
      </c>
    </row>
    <row r="70" spans="1:6" x14ac:dyDescent="0.35">
      <c r="A70" s="1" t="s">
        <v>10</v>
      </c>
      <c r="B70" s="1" t="s">
        <v>47</v>
      </c>
      <c r="C70">
        <v>0</v>
      </c>
      <c r="D70">
        <v>0</v>
      </c>
      <c r="E70">
        <v>0</v>
      </c>
      <c r="F70">
        <v>2.890364627062916E-2</v>
      </c>
    </row>
    <row r="71" spans="1:6" x14ac:dyDescent="0.35">
      <c r="A71" s="1" t="s">
        <v>10</v>
      </c>
      <c r="B71" s="1" t="s">
        <v>48</v>
      </c>
      <c r="C71">
        <v>0</v>
      </c>
      <c r="D71">
        <v>0</v>
      </c>
      <c r="E71">
        <v>0</v>
      </c>
      <c r="F71">
        <v>2.9792738130507559E-2</v>
      </c>
    </row>
    <row r="72" spans="1:6" x14ac:dyDescent="0.35">
      <c r="A72" s="1" t="s">
        <v>10</v>
      </c>
      <c r="B72" s="1" t="s">
        <v>49</v>
      </c>
      <c r="C72">
        <v>0</v>
      </c>
      <c r="D72">
        <v>0</v>
      </c>
      <c r="E72">
        <v>0</v>
      </c>
      <c r="F72">
        <v>-2.1779506251031852E-2</v>
      </c>
    </row>
    <row r="73" spans="1:6" x14ac:dyDescent="0.35">
      <c r="A73" s="1" t="s">
        <v>10</v>
      </c>
      <c r="B73" s="1" t="s">
        <v>50</v>
      </c>
      <c r="C73">
        <v>0</v>
      </c>
      <c r="D73">
        <v>0</v>
      </c>
      <c r="E73">
        <v>0</v>
      </c>
      <c r="F73">
        <v>3.3708088153009061E-2</v>
      </c>
    </row>
    <row r="74" spans="1:6" x14ac:dyDescent="0.35">
      <c r="A74" s="1" t="s">
        <v>10</v>
      </c>
      <c r="B74" s="1" t="s">
        <v>51</v>
      </c>
      <c r="C74">
        <v>0</v>
      </c>
      <c r="D74">
        <v>0</v>
      </c>
      <c r="E74">
        <v>0</v>
      </c>
      <c r="F74">
        <v>5.889940713121318E-2</v>
      </c>
    </row>
    <row r="75" spans="1:6" x14ac:dyDescent="0.35">
      <c r="A75" s="1" t="s">
        <v>10</v>
      </c>
      <c r="B75" s="1" t="s">
        <v>52</v>
      </c>
      <c r="C75">
        <v>0</v>
      </c>
      <c r="D75">
        <v>0</v>
      </c>
      <c r="E75">
        <v>0</v>
      </c>
      <c r="F75">
        <v>1.6455887398602445E-2</v>
      </c>
    </row>
    <row r="76" spans="1:6" x14ac:dyDescent="0.35">
      <c r="A76" s="1" t="s">
        <v>10</v>
      </c>
      <c r="B76" s="1" t="s">
        <v>53</v>
      </c>
      <c r="C76">
        <v>0</v>
      </c>
      <c r="D76">
        <v>0</v>
      </c>
      <c r="E76">
        <v>0</v>
      </c>
      <c r="F76">
        <v>4.0928583084650264E-2</v>
      </c>
    </row>
    <row r="77" spans="1:6" x14ac:dyDescent="0.35">
      <c r="A77" s="1" t="s">
        <v>10</v>
      </c>
      <c r="B77" s="1" t="s">
        <v>54</v>
      </c>
      <c r="C77">
        <v>0</v>
      </c>
      <c r="D77">
        <v>0</v>
      </c>
      <c r="E77">
        <v>0</v>
      </c>
      <c r="F77">
        <v>1.5479994490301914E-2</v>
      </c>
    </row>
    <row r="78" spans="1:6" x14ac:dyDescent="0.35">
      <c r="A78" s="1" t="s">
        <v>10</v>
      </c>
      <c r="B78" s="1" t="s">
        <v>55</v>
      </c>
      <c r="C78">
        <v>0</v>
      </c>
      <c r="D78">
        <v>0</v>
      </c>
      <c r="E78">
        <v>0</v>
      </c>
      <c r="F78">
        <v>6.5088872281381438E-2</v>
      </c>
    </row>
    <row r="79" spans="1:6" x14ac:dyDescent="0.35">
      <c r="A79" s="1" t="s">
        <v>10</v>
      </c>
      <c r="B79" s="1" t="s">
        <v>56</v>
      </c>
      <c r="C79">
        <v>0</v>
      </c>
      <c r="D79">
        <v>0</v>
      </c>
      <c r="E79">
        <v>0</v>
      </c>
      <c r="F79">
        <v>1.416703109086765E-2</v>
      </c>
    </row>
    <row r="80" spans="1:6" x14ac:dyDescent="0.35">
      <c r="A80" s="1" t="s">
        <v>10</v>
      </c>
      <c r="B80" s="1" t="s">
        <v>57</v>
      </c>
      <c r="C80">
        <v>0</v>
      </c>
      <c r="D80">
        <v>0</v>
      </c>
      <c r="E80">
        <v>0</v>
      </c>
      <c r="F80">
        <v>3.480200249631582E-2</v>
      </c>
    </row>
    <row r="81" spans="1:6" x14ac:dyDescent="0.35">
      <c r="A81" s="1" t="s">
        <v>10</v>
      </c>
      <c r="B81" s="1" t="s">
        <v>58</v>
      </c>
      <c r="C81">
        <v>0</v>
      </c>
      <c r="D81">
        <v>0</v>
      </c>
      <c r="E81">
        <v>0</v>
      </c>
      <c r="F81">
        <v>-1.2391347045340138E-2</v>
      </c>
    </row>
    <row r="82" spans="1:6" x14ac:dyDescent="0.35">
      <c r="A82" s="1" t="s">
        <v>10</v>
      </c>
      <c r="B82" s="1" t="s">
        <v>59</v>
      </c>
      <c r="C82">
        <v>0</v>
      </c>
      <c r="D82">
        <v>0</v>
      </c>
      <c r="E82">
        <v>0</v>
      </c>
      <c r="F82">
        <v>3.8688995355095207E-2</v>
      </c>
    </row>
    <row r="83" spans="1:6" x14ac:dyDescent="0.35">
      <c r="A83" s="1" t="s">
        <v>10</v>
      </c>
      <c r="B83" s="1" t="s">
        <v>60</v>
      </c>
      <c r="C83">
        <v>0</v>
      </c>
      <c r="D83">
        <v>0</v>
      </c>
      <c r="E83">
        <v>0</v>
      </c>
      <c r="F83">
        <v>4.6179039079792088E-2</v>
      </c>
    </row>
    <row r="84" spans="1:6" x14ac:dyDescent="0.35">
      <c r="A84" s="1" t="s">
        <v>10</v>
      </c>
      <c r="B84" s="1" t="s">
        <v>61</v>
      </c>
      <c r="C84">
        <v>0</v>
      </c>
      <c r="D84">
        <v>0</v>
      </c>
      <c r="E84">
        <v>0</v>
      </c>
      <c r="F84">
        <v>6.152830731394366E-2</v>
      </c>
    </row>
    <row r="85" spans="1:6" x14ac:dyDescent="0.35">
      <c r="A85" s="1" t="s">
        <v>10</v>
      </c>
      <c r="B85" s="1" t="s">
        <v>62</v>
      </c>
      <c r="C85">
        <v>0</v>
      </c>
      <c r="D85">
        <v>0</v>
      </c>
      <c r="E85">
        <v>0</v>
      </c>
      <c r="F85">
        <v>1.7954350889487193E-2</v>
      </c>
    </row>
  </sheetData>
  <autoFilter ref="A3:F85" xr:uid="{11EEA53D-A0FE-4C17-9677-6A77542B2E47}"/>
  <hyperlinks>
    <hyperlink ref="A1" location="'Table of Contents'!A1" display="TOC" xr:uid="{EE207866-9C38-4007-9EA0-6E6352D5BBF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A822-7B0F-45FD-A0B0-D5DE243F5D3F}">
  <dimension ref="A1:C8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164</v>
      </c>
      <c r="B2" s="1" t="s">
        <v>136</v>
      </c>
      <c r="C2" s="1" t="s">
        <v>165</v>
      </c>
    </row>
    <row r="3" spans="1:3" x14ac:dyDescent="0.35">
      <c r="A3" s="1" t="s">
        <v>3</v>
      </c>
      <c r="B3" s="1" t="s">
        <v>21</v>
      </c>
    </row>
    <row r="4" spans="1:3" x14ac:dyDescent="0.35">
      <c r="A4" s="1" t="s">
        <v>8</v>
      </c>
      <c r="B4" s="1" t="s">
        <v>22</v>
      </c>
    </row>
    <row r="5" spans="1:3" x14ac:dyDescent="0.35">
      <c r="A5" s="1" t="s">
        <v>8</v>
      </c>
      <c r="B5" s="1" t="s">
        <v>23</v>
      </c>
    </row>
    <row r="6" spans="1:3" x14ac:dyDescent="0.35">
      <c r="A6" s="1" t="s">
        <v>8</v>
      </c>
      <c r="B6" s="1" t="s">
        <v>24</v>
      </c>
    </row>
    <row r="7" spans="1:3" x14ac:dyDescent="0.35">
      <c r="A7" s="1" t="s">
        <v>8</v>
      </c>
      <c r="B7" s="1" t="s">
        <v>25</v>
      </c>
    </row>
    <row r="8" spans="1:3" x14ac:dyDescent="0.35">
      <c r="A8" s="1" t="s">
        <v>8</v>
      </c>
      <c r="B8" s="1" t="s">
        <v>26</v>
      </c>
    </row>
    <row r="9" spans="1:3" x14ac:dyDescent="0.35">
      <c r="A9" s="1" t="s">
        <v>8</v>
      </c>
      <c r="B9" s="1" t="s">
        <v>27</v>
      </c>
    </row>
    <row r="10" spans="1:3" x14ac:dyDescent="0.35">
      <c r="A10" s="1" t="s">
        <v>8</v>
      </c>
      <c r="B10" s="1" t="s">
        <v>28</v>
      </c>
    </row>
    <row r="11" spans="1:3" x14ac:dyDescent="0.35">
      <c r="A11" s="1" t="s">
        <v>8</v>
      </c>
      <c r="B11" s="1" t="s">
        <v>29</v>
      </c>
    </row>
    <row r="12" spans="1:3" x14ac:dyDescent="0.35">
      <c r="A12" s="1" t="s">
        <v>8</v>
      </c>
      <c r="B12" s="1" t="s">
        <v>30</v>
      </c>
    </row>
    <row r="13" spans="1:3" x14ac:dyDescent="0.35">
      <c r="A13" s="1" t="s">
        <v>8</v>
      </c>
      <c r="B13" s="1" t="s">
        <v>31</v>
      </c>
    </row>
    <row r="14" spans="1:3" x14ac:dyDescent="0.35">
      <c r="A14" s="1" t="s">
        <v>8</v>
      </c>
      <c r="B14" s="1" t="s">
        <v>32</v>
      </c>
    </row>
    <row r="15" spans="1:3" x14ac:dyDescent="0.35">
      <c r="A15" s="1" t="s">
        <v>8</v>
      </c>
      <c r="B15" s="1" t="s">
        <v>33</v>
      </c>
    </row>
    <row r="16" spans="1:3" x14ac:dyDescent="0.35">
      <c r="A16" s="1" t="s">
        <v>8</v>
      </c>
      <c r="B16" s="1" t="s">
        <v>34</v>
      </c>
    </row>
    <row r="17" spans="1:2" x14ac:dyDescent="0.35">
      <c r="A17" s="1" t="s">
        <v>8</v>
      </c>
      <c r="B17" s="1" t="s">
        <v>35</v>
      </c>
    </row>
    <row r="18" spans="1:2" x14ac:dyDescent="0.35">
      <c r="A18" s="1" t="s">
        <v>8</v>
      </c>
      <c r="B18" s="1" t="s">
        <v>36</v>
      </c>
    </row>
    <row r="19" spans="1:2" x14ac:dyDescent="0.35">
      <c r="A19" s="1" t="s">
        <v>8</v>
      </c>
      <c r="B19" s="1" t="s">
        <v>37</v>
      </c>
    </row>
    <row r="20" spans="1:2" x14ac:dyDescent="0.35">
      <c r="A20" s="1" t="s">
        <v>8</v>
      </c>
      <c r="B20" s="1" t="s">
        <v>38</v>
      </c>
    </row>
    <row r="21" spans="1:2" x14ac:dyDescent="0.35">
      <c r="A21" s="1" t="s">
        <v>8</v>
      </c>
      <c r="B21" s="1" t="s">
        <v>39</v>
      </c>
    </row>
    <row r="22" spans="1:2" x14ac:dyDescent="0.35">
      <c r="A22" s="1" t="s">
        <v>8</v>
      </c>
      <c r="B22" s="1" t="s">
        <v>40</v>
      </c>
    </row>
    <row r="23" spans="1:2" x14ac:dyDescent="0.35">
      <c r="A23" s="1" t="s">
        <v>8</v>
      </c>
      <c r="B23" s="1" t="s">
        <v>41</v>
      </c>
    </row>
    <row r="24" spans="1:2" x14ac:dyDescent="0.35">
      <c r="A24" s="1" t="s">
        <v>8</v>
      </c>
      <c r="B24" s="1" t="s">
        <v>42</v>
      </c>
    </row>
    <row r="25" spans="1:2" x14ac:dyDescent="0.35">
      <c r="A25" s="1" t="s">
        <v>8</v>
      </c>
      <c r="B25" s="1" t="s">
        <v>43</v>
      </c>
    </row>
    <row r="26" spans="1:2" x14ac:dyDescent="0.35">
      <c r="A26" s="1" t="s">
        <v>8</v>
      </c>
      <c r="B26" s="1" t="s">
        <v>44</v>
      </c>
    </row>
    <row r="27" spans="1:2" x14ac:dyDescent="0.35">
      <c r="A27" s="1" t="s">
        <v>8</v>
      </c>
      <c r="B27" s="1" t="s">
        <v>45</v>
      </c>
    </row>
    <row r="28" spans="1:2" x14ac:dyDescent="0.35">
      <c r="A28" s="1" t="s">
        <v>8</v>
      </c>
      <c r="B28" s="1" t="s">
        <v>46</v>
      </c>
    </row>
    <row r="29" spans="1:2" x14ac:dyDescent="0.35">
      <c r="A29" s="1" t="s">
        <v>8</v>
      </c>
      <c r="B29" s="1" t="s">
        <v>47</v>
      </c>
    </row>
    <row r="30" spans="1:2" x14ac:dyDescent="0.35">
      <c r="A30" s="1" t="s">
        <v>8</v>
      </c>
      <c r="B30" s="1" t="s">
        <v>48</v>
      </c>
    </row>
    <row r="31" spans="1:2" x14ac:dyDescent="0.35">
      <c r="A31" s="1" t="s">
        <v>8</v>
      </c>
      <c r="B31" s="1" t="s">
        <v>49</v>
      </c>
    </row>
    <row r="32" spans="1:2" x14ac:dyDescent="0.35">
      <c r="A32" s="1" t="s">
        <v>8</v>
      </c>
      <c r="B32" s="1" t="s">
        <v>50</v>
      </c>
    </row>
    <row r="33" spans="1:2" x14ac:dyDescent="0.35">
      <c r="A33" s="1" t="s">
        <v>8</v>
      </c>
      <c r="B33" s="1" t="s">
        <v>51</v>
      </c>
    </row>
    <row r="34" spans="1:2" x14ac:dyDescent="0.35">
      <c r="A34" s="1" t="s">
        <v>8</v>
      </c>
      <c r="B34" s="1" t="s">
        <v>52</v>
      </c>
    </row>
    <row r="35" spans="1:2" x14ac:dyDescent="0.35">
      <c r="A35" s="1" t="s">
        <v>8</v>
      </c>
      <c r="B35" s="1" t="s">
        <v>53</v>
      </c>
    </row>
    <row r="36" spans="1:2" x14ac:dyDescent="0.35">
      <c r="A36" s="1" t="s">
        <v>8</v>
      </c>
      <c r="B36" s="1" t="s">
        <v>54</v>
      </c>
    </row>
    <row r="37" spans="1:2" x14ac:dyDescent="0.35">
      <c r="A37" s="1" t="s">
        <v>8</v>
      </c>
      <c r="B37" s="1" t="s">
        <v>55</v>
      </c>
    </row>
    <row r="38" spans="1:2" x14ac:dyDescent="0.35">
      <c r="A38" s="1" t="s">
        <v>8</v>
      </c>
      <c r="B38" s="1" t="s">
        <v>56</v>
      </c>
    </row>
    <row r="39" spans="1:2" x14ac:dyDescent="0.35">
      <c r="A39" s="1" t="s">
        <v>8</v>
      </c>
      <c r="B39" s="1" t="s">
        <v>57</v>
      </c>
    </row>
    <row r="40" spans="1:2" x14ac:dyDescent="0.35">
      <c r="A40" s="1" t="s">
        <v>8</v>
      </c>
      <c r="B40" s="1" t="s">
        <v>58</v>
      </c>
    </row>
    <row r="41" spans="1:2" x14ac:dyDescent="0.35">
      <c r="A41" s="1" t="s">
        <v>8</v>
      </c>
      <c r="B41" s="1" t="s">
        <v>59</v>
      </c>
    </row>
    <row r="42" spans="1:2" x14ac:dyDescent="0.35">
      <c r="A42" s="1" t="s">
        <v>8</v>
      </c>
      <c r="B42" s="1" t="s">
        <v>60</v>
      </c>
    </row>
    <row r="43" spans="1:2" x14ac:dyDescent="0.35">
      <c r="A43" s="1" t="s">
        <v>8</v>
      </c>
      <c r="B43" s="1" t="s">
        <v>61</v>
      </c>
    </row>
    <row r="44" spans="1:2" x14ac:dyDescent="0.35">
      <c r="A44" s="1" t="s">
        <v>8</v>
      </c>
      <c r="B44" s="1" t="s">
        <v>62</v>
      </c>
    </row>
    <row r="45" spans="1:2" x14ac:dyDescent="0.35">
      <c r="A45" s="1" t="s">
        <v>10</v>
      </c>
      <c r="B45" s="1" t="s">
        <v>22</v>
      </c>
    </row>
    <row r="46" spans="1:2" x14ac:dyDescent="0.35">
      <c r="A46" s="1" t="s">
        <v>10</v>
      </c>
      <c r="B46" s="1" t="s">
        <v>23</v>
      </c>
    </row>
    <row r="47" spans="1:2" x14ac:dyDescent="0.35">
      <c r="A47" s="1" t="s">
        <v>10</v>
      </c>
      <c r="B47" s="1" t="s">
        <v>24</v>
      </c>
    </row>
    <row r="48" spans="1:2" x14ac:dyDescent="0.35">
      <c r="A48" s="1" t="s">
        <v>10</v>
      </c>
      <c r="B48" s="1" t="s">
        <v>25</v>
      </c>
    </row>
    <row r="49" spans="1:2" x14ac:dyDescent="0.35">
      <c r="A49" s="1" t="s">
        <v>10</v>
      </c>
      <c r="B49" s="1" t="s">
        <v>26</v>
      </c>
    </row>
    <row r="50" spans="1:2" x14ac:dyDescent="0.35">
      <c r="A50" s="1" t="s">
        <v>10</v>
      </c>
      <c r="B50" s="1" t="s">
        <v>27</v>
      </c>
    </row>
    <row r="51" spans="1:2" x14ac:dyDescent="0.35">
      <c r="A51" s="1" t="s">
        <v>10</v>
      </c>
      <c r="B51" s="1" t="s">
        <v>28</v>
      </c>
    </row>
    <row r="52" spans="1:2" x14ac:dyDescent="0.35">
      <c r="A52" s="1" t="s">
        <v>10</v>
      </c>
      <c r="B52" s="1" t="s">
        <v>29</v>
      </c>
    </row>
    <row r="53" spans="1:2" x14ac:dyDescent="0.35">
      <c r="A53" s="1" t="s">
        <v>10</v>
      </c>
      <c r="B53" s="1" t="s">
        <v>30</v>
      </c>
    </row>
    <row r="54" spans="1:2" x14ac:dyDescent="0.35">
      <c r="A54" s="1" t="s">
        <v>10</v>
      </c>
      <c r="B54" s="1" t="s">
        <v>31</v>
      </c>
    </row>
    <row r="55" spans="1:2" x14ac:dyDescent="0.35">
      <c r="A55" s="1" t="s">
        <v>10</v>
      </c>
      <c r="B55" s="1" t="s">
        <v>32</v>
      </c>
    </row>
    <row r="56" spans="1:2" x14ac:dyDescent="0.35">
      <c r="A56" s="1" t="s">
        <v>10</v>
      </c>
      <c r="B56" s="1" t="s">
        <v>33</v>
      </c>
    </row>
    <row r="57" spans="1:2" x14ac:dyDescent="0.35">
      <c r="A57" s="1" t="s">
        <v>10</v>
      </c>
      <c r="B57" s="1" t="s">
        <v>34</v>
      </c>
    </row>
    <row r="58" spans="1:2" x14ac:dyDescent="0.35">
      <c r="A58" s="1" t="s">
        <v>10</v>
      </c>
      <c r="B58" s="1" t="s">
        <v>35</v>
      </c>
    </row>
    <row r="59" spans="1:2" x14ac:dyDescent="0.35">
      <c r="A59" s="1" t="s">
        <v>10</v>
      </c>
      <c r="B59" s="1" t="s">
        <v>36</v>
      </c>
    </row>
    <row r="60" spans="1:2" x14ac:dyDescent="0.35">
      <c r="A60" s="1" t="s">
        <v>10</v>
      </c>
      <c r="B60" s="1" t="s">
        <v>37</v>
      </c>
    </row>
    <row r="61" spans="1:2" x14ac:dyDescent="0.35">
      <c r="A61" s="1" t="s">
        <v>10</v>
      </c>
      <c r="B61" s="1" t="s">
        <v>38</v>
      </c>
    </row>
    <row r="62" spans="1:2" x14ac:dyDescent="0.35">
      <c r="A62" s="1" t="s">
        <v>10</v>
      </c>
      <c r="B62" s="1" t="s">
        <v>39</v>
      </c>
    </row>
    <row r="63" spans="1:2" x14ac:dyDescent="0.35">
      <c r="A63" s="1" t="s">
        <v>10</v>
      </c>
      <c r="B63" s="1" t="s">
        <v>40</v>
      </c>
    </row>
    <row r="64" spans="1:2" x14ac:dyDescent="0.35">
      <c r="A64" s="1" t="s">
        <v>10</v>
      </c>
      <c r="B64" s="1" t="s">
        <v>41</v>
      </c>
    </row>
    <row r="65" spans="1:2" x14ac:dyDescent="0.35">
      <c r="A65" s="1" t="s">
        <v>10</v>
      </c>
      <c r="B65" s="1" t="s">
        <v>42</v>
      </c>
    </row>
    <row r="66" spans="1:2" x14ac:dyDescent="0.35">
      <c r="A66" s="1" t="s">
        <v>10</v>
      </c>
      <c r="B66" s="1" t="s">
        <v>43</v>
      </c>
    </row>
    <row r="67" spans="1:2" x14ac:dyDescent="0.35">
      <c r="A67" s="1" t="s">
        <v>10</v>
      </c>
      <c r="B67" s="1" t="s">
        <v>44</v>
      </c>
    </row>
    <row r="68" spans="1:2" x14ac:dyDescent="0.35">
      <c r="A68" s="1" t="s">
        <v>10</v>
      </c>
      <c r="B68" s="1" t="s">
        <v>45</v>
      </c>
    </row>
    <row r="69" spans="1:2" x14ac:dyDescent="0.35">
      <c r="A69" s="1" t="s">
        <v>10</v>
      </c>
      <c r="B69" s="1" t="s">
        <v>46</v>
      </c>
    </row>
    <row r="70" spans="1:2" x14ac:dyDescent="0.35">
      <c r="A70" s="1" t="s">
        <v>10</v>
      </c>
      <c r="B70" s="1" t="s">
        <v>47</v>
      </c>
    </row>
    <row r="71" spans="1:2" x14ac:dyDescent="0.35">
      <c r="A71" s="1" t="s">
        <v>10</v>
      </c>
      <c r="B71" s="1" t="s">
        <v>48</v>
      </c>
    </row>
    <row r="72" spans="1:2" x14ac:dyDescent="0.35">
      <c r="A72" s="1" t="s">
        <v>10</v>
      </c>
      <c r="B72" s="1" t="s">
        <v>49</v>
      </c>
    </row>
    <row r="73" spans="1:2" x14ac:dyDescent="0.35">
      <c r="A73" s="1" t="s">
        <v>10</v>
      </c>
      <c r="B73" s="1" t="s">
        <v>50</v>
      </c>
    </row>
    <row r="74" spans="1:2" x14ac:dyDescent="0.35">
      <c r="A74" s="1" t="s">
        <v>10</v>
      </c>
      <c r="B74" s="1" t="s">
        <v>51</v>
      </c>
    </row>
    <row r="75" spans="1:2" x14ac:dyDescent="0.35">
      <c r="A75" s="1" t="s">
        <v>10</v>
      </c>
      <c r="B75" s="1" t="s">
        <v>52</v>
      </c>
    </row>
    <row r="76" spans="1:2" x14ac:dyDescent="0.35">
      <c r="A76" s="1" t="s">
        <v>10</v>
      </c>
      <c r="B76" s="1" t="s">
        <v>53</v>
      </c>
    </row>
    <row r="77" spans="1:2" x14ac:dyDescent="0.35">
      <c r="A77" s="1" t="s">
        <v>10</v>
      </c>
      <c r="B77" s="1" t="s">
        <v>54</v>
      </c>
    </row>
    <row r="78" spans="1:2" x14ac:dyDescent="0.35">
      <c r="A78" s="1" t="s">
        <v>10</v>
      </c>
      <c r="B78" s="1" t="s">
        <v>55</v>
      </c>
    </row>
    <row r="79" spans="1:2" x14ac:dyDescent="0.35">
      <c r="A79" s="1" t="s">
        <v>10</v>
      </c>
      <c r="B79" s="1" t="s">
        <v>56</v>
      </c>
    </row>
    <row r="80" spans="1:2" x14ac:dyDescent="0.35">
      <c r="A80" s="1" t="s">
        <v>10</v>
      </c>
      <c r="B80" s="1" t="s">
        <v>57</v>
      </c>
    </row>
    <row r="81" spans="1:2" x14ac:dyDescent="0.35">
      <c r="A81" s="1" t="s">
        <v>10</v>
      </c>
      <c r="B81" s="1" t="s">
        <v>58</v>
      </c>
    </row>
    <row r="82" spans="1:2" x14ac:dyDescent="0.35">
      <c r="A82" s="1" t="s">
        <v>10</v>
      </c>
      <c r="B82" s="1" t="s">
        <v>59</v>
      </c>
    </row>
    <row r="83" spans="1:2" x14ac:dyDescent="0.35">
      <c r="A83" s="1" t="s">
        <v>10</v>
      </c>
      <c r="B83" s="1" t="s">
        <v>60</v>
      </c>
    </row>
    <row r="84" spans="1:2" x14ac:dyDescent="0.35">
      <c r="A84" s="1" t="s">
        <v>10</v>
      </c>
      <c r="B84" s="1" t="s">
        <v>61</v>
      </c>
    </row>
    <row r="85" spans="1:2" x14ac:dyDescent="0.35">
      <c r="A85" s="1" t="s">
        <v>10</v>
      </c>
      <c r="B85" s="1" t="s">
        <v>62</v>
      </c>
    </row>
  </sheetData>
  <autoFilter ref="A3:B85" xr:uid="{A9419CF3-8C24-4390-9C37-0F3935130703}"/>
  <hyperlinks>
    <hyperlink ref="A1" location="'Table of Contents'!A1" display="TOC" xr:uid="{EDAEE978-EADF-4BA2-8762-0798108F6CB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9207-EC64-4C03-ADB0-33C037092CC8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162</v>
      </c>
      <c r="B2" s="1" t="s">
        <v>67</v>
      </c>
      <c r="C2" s="1" t="s">
        <v>163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0.2</v>
      </c>
    </row>
    <row r="5" spans="1:3" x14ac:dyDescent="0.35">
      <c r="A5" s="1" t="s">
        <v>10</v>
      </c>
      <c r="B5">
        <v>0.2</v>
      </c>
    </row>
  </sheetData>
  <autoFilter ref="A3:B5" xr:uid="{24617E5A-C7EB-4888-BD65-C4DEA289589D}"/>
  <hyperlinks>
    <hyperlink ref="A1" location="'Table of Contents'!A1" display="TOC" xr:uid="{5F277C7B-BFCE-4998-A24E-18BFB0207BF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1328-5A94-4B26-83FE-4235FF78A789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160</v>
      </c>
      <c r="B2" s="1" t="s">
        <v>13</v>
      </c>
      <c r="C2" s="1" t="s">
        <v>161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 t="s">
        <v>17</v>
      </c>
      <c r="C4">
        <v>19.227682114197737</v>
      </c>
      <c r="D4" t="s">
        <v>18</v>
      </c>
      <c r="E4">
        <v>0</v>
      </c>
    </row>
    <row r="5" spans="1:5" x14ac:dyDescent="0.35">
      <c r="A5" s="1" t="s">
        <v>10</v>
      </c>
      <c r="B5" t="s">
        <v>17</v>
      </c>
      <c r="C5">
        <v>19.643579614494811</v>
      </c>
      <c r="D5" t="s">
        <v>18</v>
      </c>
      <c r="E5">
        <v>0</v>
      </c>
    </row>
  </sheetData>
  <autoFilter ref="A3:E5" xr:uid="{D570BBF5-DD5E-4D22-801C-050902D5A55C}"/>
  <hyperlinks>
    <hyperlink ref="A1" location="'Table of Contents'!A1" display="TOC" xr:uid="{58DFABF0-DA01-49CE-946F-41359C09196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1A43-70BF-46C3-A960-8B7375466E2E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159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 t="s">
        <v>9</v>
      </c>
    </row>
  </sheetData>
  <autoFilter ref="A3:E5" xr:uid="{A4778835-62C9-4A8A-9D7A-DB967895E054}"/>
  <hyperlinks>
    <hyperlink ref="A1" location="'Table of Contents'!A1" display="TOC" xr:uid="{CACA1AD8-2BA6-4223-A3C4-1B18EE0CC60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F60D-73BE-4F65-A7B1-51A50C6D9980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158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1.5007947915280278E-3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1.1272517454852086E-3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8.1180426793941735E-4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7.7867879644780537E-4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7.4251155396550406E-4</v>
      </c>
    </row>
    <row r="9" spans="1:6" x14ac:dyDescent="0.35">
      <c r="A9" s="1" t="s">
        <v>8</v>
      </c>
      <c r="B9" s="1" t="s">
        <v>27</v>
      </c>
      <c r="C9">
        <v>0</v>
      </c>
      <c r="D9">
        <v>0</v>
      </c>
      <c r="E9">
        <v>0</v>
      </c>
      <c r="F9">
        <v>7.2143066376874235E-4</v>
      </c>
    </row>
    <row r="10" spans="1:6" x14ac:dyDescent="0.35">
      <c r="A10" s="1" t="s">
        <v>8</v>
      </c>
      <c r="B10" s="1" t="s">
        <v>28</v>
      </c>
      <c r="C10">
        <v>0</v>
      </c>
      <c r="D10">
        <v>0</v>
      </c>
      <c r="E10">
        <v>0</v>
      </c>
      <c r="F10">
        <v>4.5972630986414138E-4</v>
      </c>
    </row>
    <row r="11" spans="1:6" x14ac:dyDescent="0.35">
      <c r="A11" s="1" t="s">
        <v>8</v>
      </c>
      <c r="B11" s="1" t="s">
        <v>29</v>
      </c>
      <c r="C11">
        <v>0</v>
      </c>
      <c r="D11">
        <v>0</v>
      </c>
      <c r="E11">
        <v>0</v>
      </c>
      <c r="F11">
        <v>3.23061200022968E-4</v>
      </c>
    </row>
    <row r="12" spans="1:6" x14ac:dyDescent="0.35">
      <c r="A12" s="1" t="s">
        <v>8</v>
      </c>
      <c r="B12" s="1" t="s">
        <v>30</v>
      </c>
      <c r="C12">
        <v>0</v>
      </c>
      <c r="D12">
        <v>0</v>
      </c>
      <c r="E12">
        <v>0</v>
      </c>
      <c r="F12">
        <v>1.3019888607583834E-3</v>
      </c>
    </row>
    <row r="13" spans="1:6" x14ac:dyDescent="0.35">
      <c r="A13" s="1" t="s">
        <v>8</v>
      </c>
      <c r="B13" s="1" t="s">
        <v>31</v>
      </c>
      <c r="C13">
        <v>0</v>
      </c>
      <c r="D13">
        <v>0</v>
      </c>
      <c r="E13">
        <v>0</v>
      </c>
      <c r="F13">
        <v>1.4454004778173229E-3</v>
      </c>
    </row>
    <row r="14" spans="1:6" x14ac:dyDescent="0.35">
      <c r="A14" s="1" t="s">
        <v>8</v>
      </c>
      <c r="B14" s="1" t="s">
        <v>32</v>
      </c>
      <c r="C14">
        <v>0</v>
      </c>
      <c r="D14">
        <v>0</v>
      </c>
      <c r="E14">
        <v>0</v>
      </c>
      <c r="F14">
        <v>2.8003804823614471E-3</v>
      </c>
    </row>
    <row r="15" spans="1:6" x14ac:dyDescent="0.35">
      <c r="A15" s="1" t="s">
        <v>8</v>
      </c>
      <c r="B15" s="1" t="s">
        <v>33</v>
      </c>
      <c r="C15">
        <v>0</v>
      </c>
      <c r="D15">
        <v>0</v>
      </c>
      <c r="E15">
        <v>0</v>
      </c>
      <c r="F15">
        <v>7.57419872944932E-4</v>
      </c>
    </row>
    <row r="16" spans="1:6" x14ac:dyDescent="0.35">
      <c r="A16" s="1" t="s">
        <v>8</v>
      </c>
      <c r="B16" s="1" t="s">
        <v>34</v>
      </c>
      <c r="C16">
        <v>0</v>
      </c>
      <c r="D16">
        <v>0</v>
      </c>
      <c r="E16">
        <v>0</v>
      </c>
      <c r="F16">
        <v>7.5082874326221787E-4</v>
      </c>
    </row>
    <row r="17" spans="1:6" x14ac:dyDescent="0.35">
      <c r="A17" s="1" t="s">
        <v>8</v>
      </c>
      <c r="B17" s="1" t="s">
        <v>35</v>
      </c>
      <c r="C17">
        <v>0</v>
      </c>
      <c r="D17">
        <v>0</v>
      </c>
      <c r="E17">
        <v>0</v>
      </c>
      <c r="F17">
        <v>7.4394863017738946E-4</v>
      </c>
    </row>
    <row r="18" spans="1:6" x14ac:dyDescent="0.35">
      <c r="A18" s="1" t="s">
        <v>8</v>
      </c>
      <c r="B18" s="1" t="s">
        <v>36</v>
      </c>
      <c r="C18">
        <v>0</v>
      </c>
      <c r="D18">
        <v>0</v>
      </c>
      <c r="E18">
        <v>0</v>
      </c>
      <c r="F18">
        <v>7.5954257241876439E-4</v>
      </c>
    </row>
    <row r="19" spans="1:6" x14ac:dyDescent="0.35">
      <c r="A19" s="1" t="s">
        <v>8</v>
      </c>
      <c r="B19" s="1" t="s">
        <v>37</v>
      </c>
      <c r="C19">
        <v>0</v>
      </c>
      <c r="D19">
        <v>0</v>
      </c>
      <c r="E19">
        <v>0</v>
      </c>
      <c r="F19">
        <v>7.5146291442705182E-4</v>
      </c>
    </row>
    <row r="20" spans="1:6" x14ac:dyDescent="0.35">
      <c r="A20" s="1" t="s">
        <v>8</v>
      </c>
      <c r="B20" s="1" t="s">
        <v>38</v>
      </c>
      <c r="C20">
        <v>0</v>
      </c>
      <c r="D20">
        <v>0</v>
      </c>
      <c r="E20">
        <v>0</v>
      </c>
      <c r="F20">
        <v>7.1189355768221639E-4</v>
      </c>
    </row>
    <row r="21" spans="1:6" x14ac:dyDescent="0.35">
      <c r="A21" s="1" t="s">
        <v>8</v>
      </c>
      <c r="B21" s="1" t="s">
        <v>39</v>
      </c>
      <c r="C21">
        <v>0</v>
      </c>
      <c r="D21">
        <v>0</v>
      </c>
      <c r="E21">
        <v>0</v>
      </c>
      <c r="F21">
        <v>7.3531960967742965E-4</v>
      </c>
    </row>
    <row r="22" spans="1:6" x14ac:dyDescent="0.35">
      <c r="A22" s="1" t="s">
        <v>8</v>
      </c>
      <c r="B22" s="1" t="s">
        <v>40</v>
      </c>
      <c r="C22">
        <v>0</v>
      </c>
      <c r="D22">
        <v>0</v>
      </c>
      <c r="E22">
        <v>0</v>
      </c>
      <c r="F22">
        <v>4.7617689449532669E-4</v>
      </c>
    </row>
    <row r="23" spans="1:6" x14ac:dyDescent="0.35">
      <c r="A23" s="1" t="s">
        <v>8</v>
      </c>
      <c r="B23" s="1" t="s">
        <v>41</v>
      </c>
      <c r="C23">
        <v>0</v>
      </c>
      <c r="D23">
        <v>0</v>
      </c>
      <c r="E23">
        <v>0</v>
      </c>
      <c r="F23">
        <v>5.5614583761998137E-4</v>
      </c>
    </row>
    <row r="24" spans="1:6" x14ac:dyDescent="0.35">
      <c r="A24" s="1" t="s">
        <v>8</v>
      </c>
      <c r="B24" s="1" t="s">
        <v>42</v>
      </c>
      <c r="C24">
        <v>0</v>
      </c>
      <c r="D24">
        <v>0</v>
      </c>
      <c r="E24">
        <v>0</v>
      </c>
      <c r="F24">
        <v>7.9385971352515948E-4</v>
      </c>
    </row>
    <row r="25" spans="1:6" x14ac:dyDescent="0.35">
      <c r="A25" s="1" t="s">
        <v>8</v>
      </c>
      <c r="B25" s="1" t="s">
        <v>43</v>
      </c>
      <c r="C25">
        <v>0</v>
      </c>
      <c r="D25">
        <v>0</v>
      </c>
      <c r="E25">
        <v>0</v>
      </c>
      <c r="F25">
        <v>1.0690737523079957E-3</v>
      </c>
    </row>
    <row r="26" spans="1:6" x14ac:dyDescent="0.35">
      <c r="A26" s="1" t="s">
        <v>8</v>
      </c>
      <c r="B26" s="1" t="s">
        <v>44</v>
      </c>
      <c r="C26">
        <v>0</v>
      </c>
      <c r="D26">
        <v>0</v>
      </c>
      <c r="E26">
        <v>0</v>
      </c>
      <c r="F26">
        <v>1.4865510919982985E-3</v>
      </c>
    </row>
    <row r="27" spans="1:6" x14ac:dyDescent="0.35">
      <c r="A27" s="1" t="s">
        <v>8</v>
      </c>
      <c r="B27" s="1" t="s">
        <v>45</v>
      </c>
      <c r="C27">
        <v>0</v>
      </c>
      <c r="D27">
        <v>0</v>
      </c>
      <c r="E27">
        <v>0</v>
      </c>
      <c r="F27">
        <v>8.794194146290417E-4</v>
      </c>
    </row>
    <row r="28" spans="1:6" x14ac:dyDescent="0.35">
      <c r="A28" s="1" t="s">
        <v>8</v>
      </c>
      <c r="B28" s="1" t="s">
        <v>46</v>
      </c>
      <c r="C28">
        <v>0</v>
      </c>
      <c r="D28">
        <v>0</v>
      </c>
      <c r="E28">
        <v>0</v>
      </c>
      <c r="F28">
        <v>5.2565783767326128E-4</v>
      </c>
    </row>
    <row r="29" spans="1:6" x14ac:dyDescent="0.35">
      <c r="A29" s="1" t="s">
        <v>8</v>
      </c>
      <c r="B29" s="1" t="s">
        <v>47</v>
      </c>
      <c r="C29">
        <v>0</v>
      </c>
      <c r="D29">
        <v>0</v>
      </c>
      <c r="E29">
        <v>0</v>
      </c>
      <c r="F29">
        <v>7.0459055737170928E-4</v>
      </c>
    </row>
    <row r="30" spans="1:6" x14ac:dyDescent="0.35">
      <c r="A30" s="1" t="s">
        <v>8</v>
      </c>
      <c r="B30" s="1" t="s">
        <v>48</v>
      </c>
      <c r="C30">
        <v>0</v>
      </c>
      <c r="D30">
        <v>0</v>
      </c>
      <c r="E30">
        <v>0</v>
      </c>
      <c r="F30">
        <v>7.4361461393342664E-4</v>
      </c>
    </row>
    <row r="31" spans="1:6" x14ac:dyDescent="0.35">
      <c r="A31" s="1" t="s">
        <v>8</v>
      </c>
      <c r="B31" s="1" t="s">
        <v>49</v>
      </c>
      <c r="C31">
        <v>0</v>
      </c>
      <c r="D31">
        <v>0</v>
      </c>
      <c r="E31">
        <v>0</v>
      </c>
      <c r="F31">
        <v>8.5762910806111783E-4</v>
      </c>
    </row>
    <row r="32" spans="1:6" x14ac:dyDescent="0.35">
      <c r="A32" s="1" t="s">
        <v>8</v>
      </c>
      <c r="B32" s="1" t="s">
        <v>50</v>
      </c>
      <c r="C32">
        <v>0</v>
      </c>
      <c r="D32">
        <v>0</v>
      </c>
      <c r="E32">
        <v>0</v>
      </c>
      <c r="F32">
        <v>1.0424923749258793E-3</v>
      </c>
    </row>
    <row r="33" spans="1:6" x14ac:dyDescent="0.35">
      <c r="A33" s="1" t="s">
        <v>8</v>
      </c>
      <c r="B33" s="1" t="s">
        <v>51</v>
      </c>
      <c r="C33">
        <v>0</v>
      </c>
      <c r="D33">
        <v>0</v>
      </c>
      <c r="E33">
        <v>0</v>
      </c>
      <c r="F33">
        <v>8.1394500856376553E-4</v>
      </c>
    </row>
    <row r="34" spans="1:6" x14ac:dyDescent="0.35">
      <c r="A34" s="1" t="s">
        <v>8</v>
      </c>
      <c r="B34" s="1" t="s">
        <v>52</v>
      </c>
      <c r="C34">
        <v>0</v>
      </c>
      <c r="D34">
        <v>0</v>
      </c>
      <c r="E34">
        <v>0</v>
      </c>
      <c r="F34">
        <v>6.9635970065297012E-4</v>
      </c>
    </row>
    <row r="35" spans="1:6" x14ac:dyDescent="0.35">
      <c r="A35" s="1" t="s">
        <v>8</v>
      </c>
      <c r="B35" s="1" t="s">
        <v>53</v>
      </c>
      <c r="C35">
        <v>0</v>
      </c>
      <c r="D35">
        <v>0</v>
      </c>
      <c r="E35">
        <v>0</v>
      </c>
      <c r="F35">
        <v>1.9073405607606514E-3</v>
      </c>
    </row>
    <row r="36" spans="1:6" x14ac:dyDescent="0.35">
      <c r="A36" s="1" t="s">
        <v>8</v>
      </c>
      <c r="B36" s="1" t="s">
        <v>54</v>
      </c>
      <c r="C36">
        <v>0</v>
      </c>
      <c r="D36">
        <v>0</v>
      </c>
      <c r="E36">
        <v>0</v>
      </c>
      <c r="F36">
        <v>5.6406565770412075E-4</v>
      </c>
    </row>
    <row r="37" spans="1:6" x14ac:dyDescent="0.35">
      <c r="A37" s="1" t="s">
        <v>8</v>
      </c>
      <c r="B37" s="1" t="s">
        <v>55</v>
      </c>
      <c r="C37">
        <v>0</v>
      </c>
      <c r="D37">
        <v>0</v>
      </c>
      <c r="E37">
        <v>0</v>
      </c>
      <c r="F37">
        <v>1.0892181202814843E-3</v>
      </c>
    </row>
    <row r="38" spans="1:6" x14ac:dyDescent="0.35">
      <c r="A38" s="1" t="s">
        <v>8</v>
      </c>
      <c r="B38" s="1" t="s">
        <v>56</v>
      </c>
      <c r="C38">
        <v>0</v>
      </c>
      <c r="D38">
        <v>0</v>
      </c>
      <c r="E38">
        <v>0</v>
      </c>
      <c r="F38">
        <v>9.9462005625669645E-4</v>
      </c>
    </row>
    <row r="39" spans="1:6" x14ac:dyDescent="0.35">
      <c r="A39" s="1" t="s">
        <v>8</v>
      </c>
      <c r="B39" s="1" t="s">
        <v>57</v>
      </c>
      <c r="C39">
        <v>0</v>
      </c>
      <c r="D39">
        <v>0</v>
      </c>
      <c r="E39">
        <v>0</v>
      </c>
      <c r="F39">
        <v>7.1327764181411933E-4</v>
      </c>
    </row>
    <row r="40" spans="1:6" x14ac:dyDescent="0.35">
      <c r="A40" s="1" t="s">
        <v>8</v>
      </c>
      <c r="B40" s="1" t="s">
        <v>58</v>
      </c>
      <c r="C40">
        <v>0</v>
      </c>
      <c r="D40">
        <v>0</v>
      </c>
      <c r="E40">
        <v>0</v>
      </c>
      <c r="F40">
        <v>7.4249507402530761E-4</v>
      </c>
    </row>
    <row r="41" spans="1:6" x14ac:dyDescent="0.35">
      <c r="A41" s="1" t="s">
        <v>8</v>
      </c>
      <c r="B41" s="1" t="s">
        <v>59</v>
      </c>
      <c r="C41">
        <v>0</v>
      </c>
      <c r="D41">
        <v>0</v>
      </c>
      <c r="E41">
        <v>0</v>
      </c>
      <c r="F41">
        <v>5.945263566654339E-4</v>
      </c>
    </row>
    <row r="42" spans="1:6" x14ac:dyDescent="0.35">
      <c r="A42" s="1" t="s">
        <v>8</v>
      </c>
      <c r="B42" s="1" t="s">
        <v>60</v>
      </c>
      <c r="C42">
        <v>0</v>
      </c>
      <c r="D42">
        <v>0</v>
      </c>
      <c r="E42">
        <v>0</v>
      </c>
      <c r="F42">
        <v>3.5553098278620664E-4</v>
      </c>
    </row>
    <row r="43" spans="1:6" x14ac:dyDescent="0.35">
      <c r="A43" s="1" t="s">
        <v>8</v>
      </c>
      <c r="B43" s="1" t="s">
        <v>61</v>
      </c>
      <c r="C43">
        <v>0</v>
      </c>
      <c r="D43">
        <v>0</v>
      </c>
      <c r="E43">
        <v>0</v>
      </c>
      <c r="F43">
        <v>3.6707305985327749E-4</v>
      </c>
    </row>
    <row r="44" spans="1:6" x14ac:dyDescent="0.35">
      <c r="A44" s="1" t="s">
        <v>8</v>
      </c>
      <c r="B44" s="1" t="s">
        <v>62</v>
      </c>
      <c r="C44">
        <v>0</v>
      </c>
      <c r="D44">
        <v>0</v>
      </c>
      <c r="E44">
        <v>0</v>
      </c>
      <c r="F44">
        <v>6.0741551230618406E-4</v>
      </c>
    </row>
    <row r="45" spans="1:6" x14ac:dyDescent="0.35">
      <c r="A45" s="1" t="s">
        <v>10</v>
      </c>
      <c r="B45" s="1" t="s">
        <v>22</v>
      </c>
      <c r="C45">
        <v>0</v>
      </c>
      <c r="D45">
        <v>0</v>
      </c>
      <c r="E45">
        <v>0</v>
      </c>
      <c r="F45">
        <v>-6.3163500029262451E-2</v>
      </c>
    </row>
    <row r="46" spans="1:6" x14ac:dyDescent="0.35">
      <c r="A46" s="1" t="s">
        <v>10</v>
      </c>
      <c r="B46" s="1" t="s">
        <v>23</v>
      </c>
      <c r="C46">
        <v>0</v>
      </c>
      <c r="D46">
        <v>0</v>
      </c>
      <c r="E46">
        <v>0</v>
      </c>
      <c r="F46">
        <v>-6.1752987369628018E-2</v>
      </c>
    </row>
    <row r="47" spans="1:6" x14ac:dyDescent="0.35">
      <c r="A47" s="1" t="s">
        <v>10</v>
      </c>
      <c r="B47" s="1" t="s">
        <v>24</v>
      </c>
      <c r="C47">
        <v>0</v>
      </c>
      <c r="D47">
        <v>0</v>
      </c>
      <c r="E47">
        <v>0</v>
      </c>
      <c r="F47">
        <v>-6.0507345929571951E-2</v>
      </c>
    </row>
    <row r="48" spans="1:6" x14ac:dyDescent="0.35">
      <c r="A48" s="1" t="s">
        <v>10</v>
      </c>
      <c r="B48" s="1" t="s">
        <v>25</v>
      </c>
      <c r="C48">
        <v>0</v>
      </c>
      <c r="D48">
        <v>0</v>
      </c>
      <c r="E48">
        <v>0</v>
      </c>
      <c r="F48">
        <v>-6.0373630249928166E-2</v>
      </c>
    </row>
    <row r="49" spans="1:6" x14ac:dyDescent="0.35">
      <c r="A49" s="1" t="s">
        <v>10</v>
      </c>
      <c r="B49" s="1" t="s">
        <v>26</v>
      </c>
      <c r="C49">
        <v>0</v>
      </c>
      <c r="D49">
        <v>0</v>
      </c>
      <c r="E49">
        <v>0</v>
      </c>
      <c r="F49">
        <v>-6.0227001976839056E-2</v>
      </c>
    </row>
    <row r="50" spans="1:6" x14ac:dyDescent="0.35">
      <c r="A50" s="1" t="s">
        <v>10</v>
      </c>
      <c r="B50" s="1" t="s">
        <v>27</v>
      </c>
      <c r="C50">
        <v>0</v>
      </c>
      <c r="D50">
        <v>0</v>
      </c>
      <c r="E50">
        <v>0</v>
      </c>
      <c r="F50">
        <v>-6.0141230715373611E-2</v>
      </c>
    </row>
    <row r="51" spans="1:6" x14ac:dyDescent="0.35">
      <c r="A51" s="1" t="s">
        <v>10</v>
      </c>
      <c r="B51" s="1" t="s">
        <v>28</v>
      </c>
      <c r="C51">
        <v>0</v>
      </c>
      <c r="D51">
        <v>0</v>
      </c>
      <c r="E51">
        <v>0</v>
      </c>
      <c r="F51">
        <v>-5.905761085197983E-2</v>
      </c>
    </row>
    <row r="52" spans="1:6" x14ac:dyDescent="0.35">
      <c r="A52" s="1" t="s">
        <v>10</v>
      </c>
      <c r="B52" s="1" t="s">
        <v>29</v>
      </c>
      <c r="C52">
        <v>0</v>
      </c>
      <c r="D52">
        <v>0</v>
      </c>
      <c r="E52">
        <v>0</v>
      </c>
      <c r="F52">
        <v>-5.8477782484503797E-2</v>
      </c>
    </row>
    <row r="53" spans="1:6" x14ac:dyDescent="0.35">
      <c r="A53" s="1" t="s">
        <v>10</v>
      </c>
      <c r="B53" s="1" t="s">
        <v>30</v>
      </c>
      <c r="C53">
        <v>0</v>
      </c>
      <c r="D53">
        <v>0</v>
      </c>
      <c r="E53">
        <v>0</v>
      </c>
      <c r="F53">
        <v>-6.242149446713418E-2</v>
      </c>
    </row>
    <row r="54" spans="1:6" x14ac:dyDescent="0.35">
      <c r="A54" s="1" t="s">
        <v>10</v>
      </c>
      <c r="B54" s="1" t="s">
        <v>31</v>
      </c>
      <c r="C54">
        <v>0</v>
      </c>
      <c r="D54">
        <v>0</v>
      </c>
      <c r="E54">
        <v>0</v>
      </c>
      <c r="F54">
        <v>-6.2958738508916395E-2</v>
      </c>
    </row>
    <row r="55" spans="1:6" x14ac:dyDescent="0.35">
      <c r="A55" s="1" t="s">
        <v>10</v>
      </c>
      <c r="B55" s="1" t="s">
        <v>32</v>
      </c>
      <c r="C55">
        <v>0</v>
      </c>
      <c r="D55">
        <v>0</v>
      </c>
      <c r="E55">
        <v>0</v>
      </c>
      <c r="F55">
        <v>-6.7522089689830811E-2</v>
      </c>
    </row>
    <row r="56" spans="1:6" x14ac:dyDescent="0.35">
      <c r="A56" s="1" t="s">
        <v>10</v>
      </c>
      <c r="B56" s="1" t="s">
        <v>33</v>
      </c>
      <c r="C56">
        <v>0</v>
      </c>
      <c r="D56">
        <v>0</v>
      </c>
      <c r="E56">
        <v>0</v>
      </c>
      <c r="F56">
        <v>-6.0287523125825256E-2</v>
      </c>
    </row>
    <row r="57" spans="1:6" x14ac:dyDescent="0.35">
      <c r="A57" s="1" t="s">
        <v>10</v>
      </c>
      <c r="B57" s="1" t="s">
        <v>34</v>
      </c>
      <c r="C57">
        <v>0</v>
      </c>
      <c r="D57">
        <v>0</v>
      </c>
      <c r="E57">
        <v>0</v>
      </c>
      <c r="F57">
        <v>-6.0260779952358741E-2</v>
      </c>
    </row>
    <row r="58" spans="1:6" x14ac:dyDescent="0.35">
      <c r="A58" s="1" t="s">
        <v>10</v>
      </c>
      <c r="B58" s="1" t="s">
        <v>35</v>
      </c>
      <c r="C58">
        <v>0</v>
      </c>
      <c r="D58">
        <v>0</v>
      </c>
      <c r="E58">
        <v>0</v>
      </c>
      <c r="F58">
        <v>-6.0232840770872341E-2</v>
      </c>
    </row>
    <row r="59" spans="1:6" x14ac:dyDescent="0.35">
      <c r="A59" s="1" t="s">
        <v>10</v>
      </c>
      <c r="B59" s="1" t="s">
        <v>36</v>
      </c>
      <c r="C59">
        <v>0</v>
      </c>
      <c r="D59">
        <v>0</v>
      </c>
      <c r="E59">
        <v>0</v>
      </c>
      <c r="F59">
        <v>-6.0296131187499762E-2</v>
      </c>
    </row>
    <row r="60" spans="1:6" x14ac:dyDescent="0.35">
      <c r="A60" s="1" t="s">
        <v>10</v>
      </c>
      <c r="B60" s="1" t="s">
        <v>37</v>
      </c>
      <c r="C60">
        <v>0</v>
      </c>
      <c r="D60">
        <v>0</v>
      </c>
      <c r="E60">
        <v>0</v>
      </c>
      <c r="F60">
        <v>-6.0263354026242555E-2</v>
      </c>
    </row>
    <row r="61" spans="1:6" x14ac:dyDescent="0.35">
      <c r="A61" s="1" t="s">
        <v>10</v>
      </c>
      <c r="B61" s="1" t="s">
        <v>38</v>
      </c>
      <c r="C61">
        <v>0</v>
      </c>
      <c r="D61">
        <v>0</v>
      </c>
      <c r="E61">
        <v>0</v>
      </c>
      <c r="F61">
        <v>-6.0102353317923893E-2</v>
      </c>
    </row>
    <row r="62" spans="1:6" x14ac:dyDescent="0.35">
      <c r="A62" s="1" t="s">
        <v>10</v>
      </c>
      <c r="B62" s="1" t="s">
        <v>39</v>
      </c>
      <c r="C62">
        <v>0</v>
      </c>
      <c r="D62">
        <v>0</v>
      </c>
      <c r="E62">
        <v>0</v>
      </c>
      <c r="F62">
        <v>-6.0197765617510404E-2</v>
      </c>
    </row>
    <row r="63" spans="1:6" x14ac:dyDescent="0.35">
      <c r="A63" s="1" t="s">
        <v>10</v>
      </c>
      <c r="B63" s="1" t="s">
        <v>40</v>
      </c>
      <c r="C63">
        <v>0</v>
      </c>
      <c r="D63">
        <v>0</v>
      </c>
      <c r="E63">
        <v>0</v>
      </c>
      <c r="F63">
        <v>-5.912675745804228E-2</v>
      </c>
    </row>
    <row r="64" spans="1:6" x14ac:dyDescent="0.35">
      <c r="A64" s="1" t="s">
        <v>10</v>
      </c>
      <c r="B64" s="1" t="s">
        <v>41</v>
      </c>
      <c r="C64">
        <v>0</v>
      </c>
      <c r="D64">
        <v>0</v>
      </c>
      <c r="E64">
        <v>0</v>
      </c>
      <c r="F64">
        <v>-5.9460914653503623E-2</v>
      </c>
    </row>
    <row r="65" spans="1:6" x14ac:dyDescent="0.35">
      <c r="A65" s="1" t="s">
        <v>10</v>
      </c>
      <c r="B65" s="1" t="s">
        <v>42</v>
      </c>
      <c r="C65">
        <v>0</v>
      </c>
      <c r="D65">
        <v>0</v>
      </c>
      <c r="E65">
        <v>0</v>
      </c>
      <c r="F65">
        <v>-6.0434979060285589E-2</v>
      </c>
    </row>
    <row r="66" spans="1:6" x14ac:dyDescent="0.35">
      <c r="A66" s="1" t="s">
        <v>10</v>
      </c>
      <c r="B66" s="1" t="s">
        <v>43</v>
      </c>
      <c r="C66">
        <v>0</v>
      </c>
      <c r="D66">
        <v>0</v>
      </c>
      <c r="E66">
        <v>0</v>
      </c>
      <c r="F66">
        <v>-6.1527015498027714E-2</v>
      </c>
    </row>
    <row r="67" spans="1:6" x14ac:dyDescent="0.35">
      <c r="A67" s="1" t="s">
        <v>10</v>
      </c>
      <c r="B67" s="1" t="s">
        <v>44</v>
      </c>
      <c r="C67">
        <v>0</v>
      </c>
      <c r="D67">
        <v>0</v>
      </c>
      <c r="E67">
        <v>0</v>
      </c>
      <c r="F67">
        <v>-6.3110995752727397E-2</v>
      </c>
    </row>
    <row r="68" spans="1:6" x14ac:dyDescent="0.35">
      <c r="A68" s="1" t="s">
        <v>10</v>
      </c>
      <c r="B68" s="1" t="s">
        <v>45</v>
      </c>
      <c r="C68">
        <v>0</v>
      </c>
      <c r="D68">
        <v>0</v>
      </c>
      <c r="E68">
        <v>0</v>
      </c>
      <c r="F68">
        <v>-6.0778563512719763E-2</v>
      </c>
    </row>
    <row r="69" spans="1:6" x14ac:dyDescent="0.35">
      <c r="A69" s="1" t="s">
        <v>10</v>
      </c>
      <c r="B69" s="1" t="s">
        <v>46</v>
      </c>
      <c r="C69">
        <v>0</v>
      </c>
      <c r="D69">
        <v>0</v>
      </c>
      <c r="E69">
        <v>0</v>
      </c>
      <c r="F69">
        <v>-5.9333903965236662E-2</v>
      </c>
    </row>
    <row r="70" spans="1:6" x14ac:dyDescent="0.35">
      <c r="A70" s="1" t="s">
        <v>10</v>
      </c>
      <c r="B70" s="1" t="s">
        <v>47</v>
      </c>
      <c r="C70">
        <v>0</v>
      </c>
      <c r="D70">
        <v>0</v>
      </c>
      <c r="E70">
        <v>0</v>
      </c>
      <c r="F70">
        <v>-6.0072551915627478E-2</v>
      </c>
    </row>
    <row r="71" spans="1:6" x14ac:dyDescent="0.35">
      <c r="A71" s="1" t="s">
        <v>10</v>
      </c>
      <c r="B71" s="1" t="s">
        <v>48</v>
      </c>
      <c r="C71">
        <v>0</v>
      </c>
      <c r="D71">
        <v>0</v>
      </c>
      <c r="E71">
        <v>0</v>
      </c>
      <c r="F71">
        <v>-6.0231483767043424E-2</v>
      </c>
    </row>
    <row r="72" spans="1:6" x14ac:dyDescent="0.35">
      <c r="A72" s="1" t="s">
        <v>10</v>
      </c>
      <c r="B72" s="1" t="s">
        <v>49</v>
      </c>
      <c r="C72">
        <v>0</v>
      </c>
      <c r="D72">
        <v>0</v>
      </c>
      <c r="E72">
        <v>0</v>
      </c>
      <c r="F72">
        <v>-6.0691410334049532E-2</v>
      </c>
    </row>
    <row r="73" spans="1:6" x14ac:dyDescent="0.35">
      <c r="A73" s="1" t="s">
        <v>10</v>
      </c>
      <c r="B73" s="1" t="s">
        <v>50</v>
      </c>
      <c r="C73">
        <v>0</v>
      </c>
      <c r="D73">
        <v>0</v>
      </c>
      <c r="E73">
        <v>0</v>
      </c>
      <c r="F73">
        <v>-6.1423204249028446E-2</v>
      </c>
    </row>
    <row r="74" spans="1:6" x14ac:dyDescent="0.35">
      <c r="A74" s="1" t="s">
        <v>10</v>
      </c>
      <c r="B74" s="1" t="s">
        <v>51</v>
      </c>
      <c r="C74">
        <v>0</v>
      </c>
      <c r="D74">
        <v>0</v>
      </c>
      <c r="E74">
        <v>0</v>
      </c>
      <c r="F74">
        <v>-6.0515968249653482E-2</v>
      </c>
    </row>
    <row r="75" spans="1:6" x14ac:dyDescent="0.35">
      <c r="A75" s="1" t="s">
        <v>10</v>
      </c>
      <c r="B75" s="1" t="s">
        <v>52</v>
      </c>
      <c r="C75">
        <v>0</v>
      </c>
      <c r="D75">
        <v>0</v>
      </c>
      <c r="E75">
        <v>0</v>
      </c>
      <c r="F75">
        <v>-6.0038931763433348E-2</v>
      </c>
    </row>
    <row r="76" spans="1:6" x14ac:dyDescent="0.35">
      <c r="A76" s="1" t="s">
        <v>10</v>
      </c>
      <c r="B76" s="1" t="s">
        <v>53</v>
      </c>
      <c r="C76">
        <v>0</v>
      </c>
      <c r="D76">
        <v>0</v>
      </c>
      <c r="E76">
        <v>0</v>
      </c>
      <c r="F76">
        <v>-6.4619214110964038E-2</v>
      </c>
    </row>
    <row r="77" spans="1:6" x14ac:dyDescent="0.35">
      <c r="A77" s="1" t="s">
        <v>10</v>
      </c>
      <c r="B77" s="1" t="s">
        <v>54</v>
      </c>
      <c r="C77">
        <v>0</v>
      </c>
      <c r="D77">
        <v>0</v>
      </c>
      <c r="E77">
        <v>0</v>
      </c>
      <c r="F77">
        <v>-5.9493830292229169E-2</v>
      </c>
    </row>
    <row r="78" spans="1:6" x14ac:dyDescent="0.35">
      <c r="A78" s="1" t="s">
        <v>10</v>
      </c>
      <c r="B78" s="1" t="s">
        <v>55</v>
      </c>
      <c r="C78">
        <v>0</v>
      </c>
      <c r="D78">
        <v>0</v>
      </c>
      <c r="E78">
        <v>0</v>
      </c>
      <c r="F78">
        <v>-6.1605451354146058E-2</v>
      </c>
    </row>
    <row r="79" spans="1:6" x14ac:dyDescent="0.35">
      <c r="A79" s="1" t="s">
        <v>10</v>
      </c>
      <c r="B79" s="1" t="s">
        <v>56</v>
      </c>
      <c r="C79">
        <v>0</v>
      </c>
      <c r="D79">
        <v>0</v>
      </c>
      <c r="E79">
        <v>0</v>
      </c>
      <c r="F79">
        <v>-6.1235348033478153E-2</v>
      </c>
    </row>
    <row r="80" spans="1:6" x14ac:dyDescent="0.35">
      <c r="A80" s="1" t="s">
        <v>10</v>
      </c>
      <c r="B80" s="1" t="s">
        <v>57</v>
      </c>
      <c r="C80">
        <v>0</v>
      </c>
      <c r="D80">
        <v>0</v>
      </c>
      <c r="E80">
        <v>0</v>
      </c>
      <c r="F80">
        <v>-6.0107998309359596E-2</v>
      </c>
    </row>
    <row r="81" spans="1:6" x14ac:dyDescent="0.35">
      <c r="A81" s="1" t="s">
        <v>10</v>
      </c>
      <c r="B81" s="1" t="s">
        <v>58</v>
      </c>
      <c r="C81">
        <v>0</v>
      </c>
      <c r="D81">
        <v>0</v>
      </c>
      <c r="E81">
        <v>0</v>
      </c>
      <c r="F81">
        <v>-6.0226935013308287E-2</v>
      </c>
    </row>
    <row r="82" spans="1:6" x14ac:dyDescent="0.35">
      <c r="A82" s="1" t="s">
        <v>10</v>
      </c>
      <c r="B82" s="1" t="s">
        <v>59</v>
      </c>
      <c r="C82">
        <v>0</v>
      </c>
      <c r="D82">
        <v>0</v>
      </c>
      <c r="E82">
        <v>0</v>
      </c>
      <c r="F82">
        <v>-5.96201298860791E-2</v>
      </c>
    </row>
    <row r="83" spans="1:6" x14ac:dyDescent="0.35">
      <c r="A83" s="1" t="s">
        <v>10</v>
      </c>
      <c r="B83" s="1" t="s">
        <v>60</v>
      </c>
      <c r="C83">
        <v>0</v>
      </c>
      <c r="D83">
        <v>0</v>
      </c>
      <c r="E83">
        <v>0</v>
      </c>
      <c r="F83">
        <v>-5.8616414589074219E-2</v>
      </c>
    </row>
    <row r="84" spans="1:6" x14ac:dyDescent="0.35">
      <c r="A84" s="1" t="s">
        <v>10</v>
      </c>
      <c r="B84" s="1" t="s">
        <v>61</v>
      </c>
      <c r="C84">
        <v>0</v>
      </c>
      <c r="D84">
        <v>0</v>
      </c>
      <c r="E84">
        <v>0</v>
      </c>
      <c r="F84">
        <v>-5.8665563041966948E-2</v>
      </c>
    </row>
    <row r="85" spans="1:6" x14ac:dyDescent="0.35">
      <c r="A85" s="1" t="s">
        <v>10</v>
      </c>
      <c r="B85" s="1" t="s">
        <v>62</v>
      </c>
      <c r="C85">
        <v>0</v>
      </c>
      <c r="D85">
        <v>0</v>
      </c>
      <c r="E85">
        <v>0</v>
      </c>
      <c r="F85">
        <v>-5.9673429863539004E-2</v>
      </c>
    </row>
  </sheetData>
  <autoFilter ref="A3:F85" xr:uid="{FA6F07F3-9EA1-4FF7-B61C-3717B4FB01A9}"/>
  <hyperlinks>
    <hyperlink ref="A1" location="'Table of Contents'!A1" display="TOC" xr:uid="{91504018-247F-4D55-86EE-93CE16FF9A4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963E-D329-4620-8706-2CBD5D3CD0A3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156</v>
      </c>
      <c r="B2" s="1" t="s">
        <v>13</v>
      </c>
      <c r="C2" s="1" t="s">
        <v>157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1</v>
      </c>
      <c r="E4">
        <v>0</v>
      </c>
      <c r="F4">
        <v>0</v>
      </c>
    </row>
    <row r="5" spans="1:6" x14ac:dyDescent="0.35">
      <c r="A5" s="1" t="s">
        <v>8</v>
      </c>
      <c r="B5" s="1" t="s">
        <v>23</v>
      </c>
      <c r="C5">
        <v>0</v>
      </c>
      <c r="D5">
        <v>1</v>
      </c>
      <c r="E5">
        <v>0</v>
      </c>
      <c r="F5">
        <v>0</v>
      </c>
    </row>
    <row r="6" spans="1:6" x14ac:dyDescent="0.35">
      <c r="A6" s="1" t="s">
        <v>8</v>
      </c>
      <c r="B6" s="1" t="s">
        <v>24</v>
      </c>
      <c r="C6">
        <v>0</v>
      </c>
      <c r="D6">
        <v>1</v>
      </c>
      <c r="E6">
        <v>0</v>
      </c>
      <c r="F6">
        <v>0</v>
      </c>
    </row>
    <row r="7" spans="1:6" x14ac:dyDescent="0.35">
      <c r="A7" s="1" t="s">
        <v>8</v>
      </c>
      <c r="B7" s="1" t="s">
        <v>25</v>
      </c>
      <c r="C7">
        <v>0</v>
      </c>
      <c r="D7">
        <v>1</v>
      </c>
      <c r="E7">
        <v>0</v>
      </c>
      <c r="F7">
        <v>0</v>
      </c>
    </row>
    <row r="8" spans="1:6" x14ac:dyDescent="0.35">
      <c r="A8" s="1" t="s">
        <v>8</v>
      </c>
      <c r="B8" s="1" t="s">
        <v>26</v>
      </c>
      <c r="C8">
        <v>0</v>
      </c>
      <c r="D8">
        <v>1</v>
      </c>
      <c r="E8">
        <v>0</v>
      </c>
      <c r="F8">
        <v>0</v>
      </c>
    </row>
    <row r="9" spans="1:6" x14ac:dyDescent="0.35">
      <c r="A9" s="1" t="s">
        <v>8</v>
      </c>
      <c r="B9" s="1" t="s">
        <v>27</v>
      </c>
      <c r="C9">
        <v>0</v>
      </c>
      <c r="D9">
        <v>1</v>
      </c>
      <c r="E9">
        <v>0</v>
      </c>
      <c r="F9">
        <v>0</v>
      </c>
    </row>
    <row r="10" spans="1:6" x14ac:dyDescent="0.35">
      <c r="A10" s="1" t="s">
        <v>8</v>
      </c>
      <c r="B10" s="1" t="s">
        <v>28</v>
      </c>
      <c r="C10">
        <v>0</v>
      </c>
      <c r="D10">
        <v>1</v>
      </c>
      <c r="E10">
        <v>0</v>
      </c>
      <c r="F10">
        <v>0</v>
      </c>
    </row>
    <row r="11" spans="1:6" x14ac:dyDescent="0.35">
      <c r="A11" s="1" t="s">
        <v>8</v>
      </c>
      <c r="B11" s="1" t="s">
        <v>29</v>
      </c>
      <c r="C11">
        <v>0</v>
      </c>
      <c r="D11">
        <v>1</v>
      </c>
      <c r="E11">
        <v>0</v>
      </c>
      <c r="F11">
        <v>0</v>
      </c>
    </row>
    <row r="12" spans="1:6" x14ac:dyDescent="0.35">
      <c r="A12" s="1" t="s">
        <v>8</v>
      </c>
      <c r="B12" s="1" t="s">
        <v>30</v>
      </c>
      <c r="C12">
        <v>0</v>
      </c>
      <c r="D12">
        <v>1</v>
      </c>
      <c r="E12">
        <v>0</v>
      </c>
      <c r="F12">
        <v>0</v>
      </c>
    </row>
    <row r="13" spans="1:6" x14ac:dyDescent="0.35">
      <c r="A13" s="1" t="s">
        <v>8</v>
      </c>
      <c r="B13" s="1" t="s">
        <v>31</v>
      </c>
      <c r="C13">
        <v>0</v>
      </c>
      <c r="D13">
        <v>1</v>
      </c>
      <c r="E13">
        <v>0</v>
      </c>
      <c r="F13">
        <v>0</v>
      </c>
    </row>
    <row r="14" spans="1:6" x14ac:dyDescent="0.35">
      <c r="A14" s="1" t="s">
        <v>8</v>
      </c>
      <c r="B14" s="1" t="s">
        <v>32</v>
      </c>
      <c r="C14">
        <v>0</v>
      </c>
      <c r="D14">
        <v>1</v>
      </c>
      <c r="E14">
        <v>0</v>
      </c>
      <c r="F14">
        <v>0</v>
      </c>
    </row>
    <row r="15" spans="1:6" x14ac:dyDescent="0.35">
      <c r="A15" s="1" t="s">
        <v>8</v>
      </c>
      <c r="B15" s="1" t="s">
        <v>33</v>
      </c>
      <c r="C15">
        <v>0</v>
      </c>
      <c r="D15">
        <v>1</v>
      </c>
      <c r="E15">
        <v>0</v>
      </c>
      <c r="F15">
        <v>0</v>
      </c>
    </row>
    <row r="16" spans="1:6" x14ac:dyDescent="0.35">
      <c r="A16" s="1" t="s">
        <v>8</v>
      </c>
      <c r="B16" s="1" t="s">
        <v>34</v>
      </c>
      <c r="C16">
        <v>0</v>
      </c>
      <c r="D16">
        <v>1</v>
      </c>
      <c r="E16">
        <v>0</v>
      </c>
      <c r="F16">
        <v>0</v>
      </c>
    </row>
    <row r="17" spans="1:6" x14ac:dyDescent="0.35">
      <c r="A17" s="1" t="s">
        <v>8</v>
      </c>
      <c r="B17" s="1" t="s">
        <v>35</v>
      </c>
      <c r="C17">
        <v>0</v>
      </c>
      <c r="D17">
        <v>1</v>
      </c>
      <c r="E17">
        <v>0</v>
      </c>
      <c r="F17">
        <v>0</v>
      </c>
    </row>
    <row r="18" spans="1:6" x14ac:dyDescent="0.35">
      <c r="A18" s="1" t="s">
        <v>8</v>
      </c>
      <c r="B18" s="1" t="s">
        <v>36</v>
      </c>
      <c r="C18">
        <v>0</v>
      </c>
      <c r="D18">
        <v>1</v>
      </c>
      <c r="E18">
        <v>0</v>
      </c>
      <c r="F18">
        <v>0</v>
      </c>
    </row>
    <row r="19" spans="1:6" x14ac:dyDescent="0.35">
      <c r="A19" s="1" t="s">
        <v>8</v>
      </c>
      <c r="B19" s="1" t="s">
        <v>37</v>
      </c>
      <c r="C19">
        <v>0</v>
      </c>
      <c r="D19">
        <v>1</v>
      </c>
      <c r="E19">
        <v>0</v>
      </c>
      <c r="F19">
        <v>0</v>
      </c>
    </row>
    <row r="20" spans="1:6" x14ac:dyDescent="0.35">
      <c r="A20" s="1" t="s">
        <v>8</v>
      </c>
      <c r="B20" s="1" t="s">
        <v>38</v>
      </c>
      <c r="C20">
        <v>0</v>
      </c>
      <c r="D20">
        <v>1</v>
      </c>
      <c r="E20">
        <v>0</v>
      </c>
      <c r="F20">
        <v>0</v>
      </c>
    </row>
    <row r="21" spans="1:6" x14ac:dyDescent="0.35">
      <c r="A21" s="1" t="s">
        <v>8</v>
      </c>
      <c r="B21" s="1" t="s">
        <v>39</v>
      </c>
      <c r="C21">
        <v>0</v>
      </c>
      <c r="D21">
        <v>1</v>
      </c>
      <c r="E21">
        <v>0</v>
      </c>
      <c r="F21">
        <v>0</v>
      </c>
    </row>
    <row r="22" spans="1:6" x14ac:dyDescent="0.35">
      <c r="A22" s="1" t="s">
        <v>8</v>
      </c>
      <c r="B22" s="1" t="s">
        <v>40</v>
      </c>
      <c r="C22">
        <v>0</v>
      </c>
      <c r="D22">
        <v>1</v>
      </c>
      <c r="E22">
        <v>0</v>
      </c>
      <c r="F22">
        <v>0</v>
      </c>
    </row>
    <row r="23" spans="1:6" x14ac:dyDescent="0.35">
      <c r="A23" s="1" t="s">
        <v>8</v>
      </c>
      <c r="B23" s="1" t="s">
        <v>41</v>
      </c>
      <c r="C23">
        <v>0</v>
      </c>
      <c r="D23">
        <v>1</v>
      </c>
      <c r="E23">
        <v>0</v>
      </c>
      <c r="F23">
        <v>0</v>
      </c>
    </row>
    <row r="24" spans="1:6" x14ac:dyDescent="0.35">
      <c r="A24" s="1" t="s">
        <v>8</v>
      </c>
      <c r="B24" s="1" t="s">
        <v>42</v>
      </c>
      <c r="C24">
        <v>0</v>
      </c>
      <c r="D24">
        <v>1</v>
      </c>
      <c r="E24">
        <v>0</v>
      </c>
      <c r="F24">
        <v>0</v>
      </c>
    </row>
    <row r="25" spans="1:6" x14ac:dyDescent="0.35">
      <c r="A25" s="1" t="s">
        <v>8</v>
      </c>
      <c r="B25" s="1" t="s">
        <v>43</v>
      </c>
      <c r="C25">
        <v>0</v>
      </c>
      <c r="D25">
        <v>1</v>
      </c>
      <c r="E25">
        <v>0</v>
      </c>
      <c r="F25">
        <v>0</v>
      </c>
    </row>
    <row r="26" spans="1:6" x14ac:dyDescent="0.35">
      <c r="A26" s="1" t="s">
        <v>8</v>
      </c>
      <c r="B26" s="1" t="s">
        <v>44</v>
      </c>
      <c r="C26">
        <v>0</v>
      </c>
      <c r="D26">
        <v>1</v>
      </c>
      <c r="E26">
        <v>0</v>
      </c>
      <c r="F26">
        <v>0</v>
      </c>
    </row>
    <row r="27" spans="1:6" x14ac:dyDescent="0.35">
      <c r="A27" s="1" t="s">
        <v>8</v>
      </c>
      <c r="B27" s="1" t="s">
        <v>45</v>
      </c>
      <c r="C27">
        <v>0</v>
      </c>
      <c r="D27">
        <v>1</v>
      </c>
      <c r="E27">
        <v>0</v>
      </c>
      <c r="F27">
        <v>0</v>
      </c>
    </row>
    <row r="28" spans="1:6" x14ac:dyDescent="0.35">
      <c r="A28" s="1" t="s">
        <v>8</v>
      </c>
      <c r="B28" s="1" t="s">
        <v>46</v>
      </c>
      <c r="C28">
        <v>0</v>
      </c>
      <c r="D28">
        <v>1</v>
      </c>
      <c r="E28">
        <v>0</v>
      </c>
      <c r="F28">
        <v>0</v>
      </c>
    </row>
    <row r="29" spans="1:6" x14ac:dyDescent="0.35">
      <c r="A29" s="1" t="s">
        <v>8</v>
      </c>
      <c r="B29" s="1" t="s">
        <v>47</v>
      </c>
      <c r="C29">
        <v>0</v>
      </c>
      <c r="D29">
        <v>1</v>
      </c>
      <c r="E29">
        <v>0</v>
      </c>
      <c r="F29">
        <v>0</v>
      </c>
    </row>
    <row r="30" spans="1:6" x14ac:dyDescent="0.35">
      <c r="A30" s="1" t="s">
        <v>8</v>
      </c>
      <c r="B30" s="1" t="s">
        <v>48</v>
      </c>
      <c r="C30">
        <v>0</v>
      </c>
      <c r="D30">
        <v>1</v>
      </c>
      <c r="E30">
        <v>0</v>
      </c>
      <c r="F30">
        <v>0</v>
      </c>
    </row>
    <row r="31" spans="1:6" x14ac:dyDescent="0.35">
      <c r="A31" s="1" t="s">
        <v>8</v>
      </c>
      <c r="B31" s="1" t="s">
        <v>49</v>
      </c>
      <c r="C31">
        <v>0</v>
      </c>
      <c r="D31">
        <v>1</v>
      </c>
      <c r="E31">
        <v>0</v>
      </c>
      <c r="F31">
        <v>0</v>
      </c>
    </row>
    <row r="32" spans="1:6" x14ac:dyDescent="0.35">
      <c r="A32" s="1" t="s">
        <v>8</v>
      </c>
      <c r="B32" s="1" t="s">
        <v>50</v>
      </c>
      <c r="C32">
        <v>0</v>
      </c>
      <c r="D32">
        <v>1</v>
      </c>
      <c r="E32">
        <v>0</v>
      </c>
      <c r="F32">
        <v>0</v>
      </c>
    </row>
    <row r="33" spans="1:6" x14ac:dyDescent="0.35">
      <c r="A33" s="1" t="s">
        <v>8</v>
      </c>
      <c r="B33" s="1" t="s">
        <v>51</v>
      </c>
      <c r="C33">
        <v>0</v>
      </c>
      <c r="D33">
        <v>1</v>
      </c>
      <c r="E33">
        <v>0</v>
      </c>
      <c r="F33">
        <v>0</v>
      </c>
    </row>
    <row r="34" spans="1:6" x14ac:dyDescent="0.35">
      <c r="A34" s="1" t="s">
        <v>8</v>
      </c>
      <c r="B34" s="1" t="s">
        <v>52</v>
      </c>
      <c r="C34">
        <v>0</v>
      </c>
      <c r="D34">
        <v>1</v>
      </c>
      <c r="E34">
        <v>0</v>
      </c>
      <c r="F34">
        <v>0</v>
      </c>
    </row>
    <row r="35" spans="1:6" x14ac:dyDescent="0.35">
      <c r="A35" s="1" t="s">
        <v>8</v>
      </c>
      <c r="B35" s="1" t="s">
        <v>53</v>
      </c>
      <c r="C35">
        <v>0</v>
      </c>
      <c r="D35">
        <v>1</v>
      </c>
      <c r="E35">
        <v>0</v>
      </c>
      <c r="F35">
        <v>0</v>
      </c>
    </row>
    <row r="36" spans="1:6" x14ac:dyDescent="0.35">
      <c r="A36" s="1" t="s">
        <v>8</v>
      </c>
      <c r="B36" s="1" t="s">
        <v>54</v>
      </c>
      <c r="C36">
        <v>0</v>
      </c>
      <c r="D36">
        <v>1</v>
      </c>
      <c r="E36">
        <v>0</v>
      </c>
      <c r="F36">
        <v>0</v>
      </c>
    </row>
    <row r="37" spans="1:6" x14ac:dyDescent="0.35">
      <c r="A37" s="1" t="s">
        <v>8</v>
      </c>
      <c r="B37" s="1" t="s">
        <v>55</v>
      </c>
      <c r="C37">
        <v>0</v>
      </c>
      <c r="D37">
        <v>1</v>
      </c>
      <c r="E37">
        <v>0</v>
      </c>
      <c r="F37">
        <v>0</v>
      </c>
    </row>
    <row r="38" spans="1:6" x14ac:dyDescent="0.35">
      <c r="A38" s="1" t="s">
        <v>8</v>
      </c>
      <c r="B38" s="1" t="s">
        <v>56</v>
      </c>
      <c r="C38">
        <v>0</v>
      </c>
      <c r="D38">
        <v>1</v>
      </c>
      <c r="E38">
        <v>0</v>
      </c>
      <c r="F38">
        <v>0</v>
      </c>
    </row>
    <row r="39" spans="1:6" x14ac:dyDescent="0.35">
      <c r="A39" s="1" t="s">
        <v>8</v>
      </c>
      <c r="B39" s="1" t="s">
        <v>57</v>
      </c>
      <c r="C39">
        <v>0</v>
      </c>
      <c r="D39">
        <v>1</v>
      </c>
      <c r="E39">
        <v>0</v>
      </c>
      <c r="F39">
        <v>0</v>
      </c>
    </row>
    <row r="40" spans="1:6" x14ac:dyDescent="0.35">
      <c r="A40" s="1" t="s">
        <v>8</v>
      </c>
      <c r="B40" s="1" t="s">
        <v>58</v>
      </c>
      <c r="C40">
        <v>0</v>
      </c>
      <c r="D40">
        <v>1</v>
      </c>
      <c r="E40">
        <v>0</v>
      </c>
      <c r="F40">
        <v>0</v>
      </c>
    </row>
    <row r="41" spans="1:6" x14ac:dyDescent="0.35">
      <c r="A41" s="1" t="s">
        <v>8</v>
      </c>
      <c r="B41" s="1" t="s">
        <v>59</v>
      </c>
      <c r="C41">
        <v>0</v>
      </c>
      <c r="D41">
        <v>1</v>
      </c>
      <c r="E41">
        <v>0</v>
      </c>
      <c r="F41">
        <v>0</v>
      </c>
    </row>
    <row r="42" spans="1:6" x14ac:dyDescent="0.35">
      <c r="A42" s="1" t="s">
        <v>8</v>
      </c>
      <c r="B42" s="1" t="s">
        <v>60</v>
      </c>
      <c r="C42">
        <v>0</v>
      </c>
      <c r="D42">
        <v>1</v>
      </c>
      <c r="E42">
        <v>0</v>
      </c>
      <c r="F42">
        <v>0</v>
      </c>
    </row>
    <row r="43" spans="1:6" x14ac:dyDescent="0.35">
      <c r="A43" s="1" t="s">
        <v>8</v>
      </c>
      <c r="B43" s="1" t="s">
        <v>61</v>
      </c>
      <c r="C43">
        <v>0</v>
      </c>
      <c r="D43">
        <v>1</v>
      </c>
      <c r="E43">
        <v>0</v>
      </c>
      <c r="F43">
        <v>0</v>
      </c>
    </row>
    <row r="44" spans="1:6" x14ac:dyDescent="0.35">
      <c r="A44" s="1" t="s">
        <v>8</v>
      </c>
      <c r="B44" s="1" t="s">
        <v>62</v>
      </c>
      <c r="C44">
        <v>0</v>
      </c>
      <c r="D44">
        <v>1</v>
      </c>
      <c r="E44">
        <v>0</v>
      </c>
      <c r="F44">
        <v>0</v>
      </c>
    </row>
    <row r="45" spans="1:6" x14ac:dyDescent="0.35">
      <c r="A45" s="1" t="s">
        <v>10</v>
      </c>
      <c r="B45" s="1" t="s">
        <v>22</v>
      </c>
      <c r="C45">
        <v>0</v>
      </c>
      <c r="D45">
        <v>1</v>
      </c>
      <c r="E45">
        <v>0</v>
      </c>
      <c r="F45">
        <v>0</v>
      </c>
    </row>
    <row r="46" spans="1:6" x14ac:dyDescent="0.35">
      <c r="A46" s="1" t="s">
        <v>10</v>
      </c>
      <c r="B46" s="1" t="s">
        <v>23</v>
      </c>
      <c r="C46">
        <v>0</v>
      </c>
      <c r="D46">
        <v>1</v>
      </c>
      <c r="E46">
        <v>0</v>
      </c>
      <c r="F46">
        <v>0</v>
      </c>
    </row>
    <row r="47" spans="1:6" x14ac:dyDescent="0.35">
      <c r="A47" s="1" t="s">
        <v>10</v>
      </c>
      <c r="B47" s="1" t="s">
        <v>24</v>
      </c>
      <c r="C47">
        <v>0</v>
      </c>
      <c r="D47">
        <v>1</v>
      </c>
      <c r="E47">
        <v>0</v>
      </c>
      <c r="F47">
        <v>0</v>
      </c>
    </row>
    <row r="48" spans="1:6" x14ac:dyDescent="0.35">
      <c r="A48" s="1" t="s">
        <v>10</v>
      </c>
      <c r="B48" s="1" t="s">
        <v>25</v>
      </c>
      <c r="C48">
        <v>0</v>
      </c>
      <c r="D48">
        <v>1</v>
      </c>
      <c r="E48">
        <v>0</v>
      </c>
      <c r="F48">
        <v>0</v>
      </c>
    </row>
    <row r="49" spans="1:6" x14ac:dyDescent="0.35">
      <c r="A49" s="1" t="s">
        <v>10</v>
      </c>
      <c r="B49" s="1" t="s">
        <v>26</v>
      </c>
      <c r="C49">
        <v>0</v>
      </c>
      <c r="D49">
        <v>1</v>
      </c>
      <c r="E49">
        <v>0</v>
      </c>
      <c r="F49">
        <v>0</v>
      </c>
    </row>
    <row r="50" spans="1:6" x14ac:dyDescent="0.35">
      <c r="A50" s="1" t="s">
        <v>10</v>
      </c>
      <c r="B50" s="1" t="s">
        <v>27</v>
      </c>
      <c r="C50">
        <v>0</v>
      </c>
      <c r="D50">
        <v>1</v>
      </c>
      <c r="E50">
        <v>0</v>
      </c>
      <c r="F50">
        <v>0</v>
      </c>
    </row>
    <row r="51" spans="1:6" x14ac:dyDescent="0.35">
      <c r="A51" s="1" t="s">
        <v>10</v>
      </c>
      <c r="B51" s="1" t="s">
        <v>28</v>
      </c>
      <c r="C51">
        <v>0</v>
      </c>
      <c r="D51">
        <v>1</v>
      </c>
      <c r="E51">
        <v>0</v>
      </c>
      <c r="F51">
        <v>0</v>
      </c>
    </row>
    <row r="52" spans="1:6" x14ac:dyDescent="0.35">
      <c r="A52" s="1" t="s">
        <v>10</v>
      </c>
      <c r="B52" s="1" t="s">
        <v>29</v>
      </c>
      <c r="C52">
        <v>0</v>
      </c>
      <c r="D52">
        <v>1</v>
      </c>
      <c r="E52">
        <v>0</v>
      </c>
      <c r="F52">
        <v>0</v>
      </c>
    </row>
    <row r="53" spans="1:6" x14ac:dyDescent="0.35">
      <c r="A53" s="1" t="s">
        <v>10</v>
      </c>
      <c r="B53" s="1" t="s">
        <v>30</v>
      </c>
      <c r="C53">
        <v>0</v>
      </c>
      <c r="D53">
        <v>1</v>
      </c>
      <c r="E53">
        <v>0</v>
      </c>
      <c r="F53">
        <v>0</v>
      </c>
    </row>
    <row r="54" spans="1:6" x14ac:dyDescent="0.35">
      <c r="A54" s="1" t="s">
        <v>10</v>
      </c>
      <c r="B54" s="1" t="s">
        <v>31</v>
      </c>
      <c r="C54">
        <v>0</v>
      </c>
      <c r="D54">
        <v>1</v>
      </c>
      <c r="E54">
        <v>0</v>
      </c>
      <c r="F54">
        <v>0</v>
      </c>
    </row>
    <row r="55" spans="1:6" x14ac:dyDescent="0.35">
      <c r="A55" s="1" t="s">
        <v>10</v>
      </c>
      <c r="B55" s="1" t="s">
        <v>32</v>
      </c>
      <c r="C55">
        <v>0</v>
      </c>
      <c r="D55">
        <v>1</v>
      </c>
      <c r="E55">
        <v>0</v>
      </c>
      <c r="F55">
        <v>0</v>
      </c>
    </row>
    <row r="56" spans="1:6" x14ac:dyDescent="0.35">
      <c r="A56" s="1" t="s">
        <v>10</v>
      </c>
      <c r="B56" s="1" t="s">
        <v>33</v>
      </c>
      <c r="C56">
        <v>0</v>
      </c>
      <c r="D56">
        <v>1</v>
      </c>
      <c r="E56">
        <v>0</v>
      </c>
      <c r="F56">
        <v>0</v>
      </c>
    </row>
    <row r="57" spans="1:6" x14ac:dyDescent="0.35">
      <c r="A57" s="1" t="s">
        <v>10</v>
      </c>
      <c r="B57" s="1" t="s">
        <v>34</v>
      </c>
      <c r="C57">
        <v>0</v>
      </c>
      <c r="D57">
        <v>1</v>
      </c>
      <c r="E57">
        <v>0</v>
      </c>
      <c r="F57">
        <v>0</v>
      </c>
    </row>
    <row r="58" spans="1:6" x14ac:dyDescent="0.35">
      <c r="A58" s="1" t="s">
        <v>10</v>
      </c>
      <c r="B58" s="1" t="s">
        <v>35</v>
      </c>
      <c r="C58">
        <v>0</v>
      </c>
      <c r="D58">
        <v>1</v>
      </c>
      <c r="E58">
        <v>0</v>
      </c>
      <c r="F58">
        <v>0</v>
      </c>
    </row>
    <row r="59" spans="1:6" x14ac:dyDescent="0.35">
      <c r="A59" s="1" t="s">
        <v>10</v>
      </c>
      <c r="B59" s="1" t="s">
        <v>36</v>
      </c>
      <c r="C59">
        <v>0</v>
      </c>
      <c r="D59">
        <v>1</v>
      </c>
      <c r="E59">
        <v>0</v>
      </c>
      <c r="F59">
        <v>0</v>
      </c>
    </row>
    <row r="60" spans="1:6" x14ac:dyDescent="0.35">
      <c r="A60" s="1" t="s">
        <v>10</v>
      </c>
      <c r="B60" s="1" t="s">
        <v>37</v>
      </c>
      <c r="C60">
        <v>0</v>
      </c>
      <c r="D60">
        <v>1</v>
      </c>
      <c r="E60">
        <v>0</v>
      </c>
      <c r="F60">
        <v>0</v>
      </c>
    </row>
    <row r="61" spans="1:6" x14ac:dyDescent="0.35">
      <c r="A61" s="1" t="s">
        <v>10</v>
      </c>
      <c r="B61" s="1" t="s">
        <v>38</v>
      </c>
      <c r="C61">
        <v>0</v>
      </c>
      <c r="D61">
        <v>1</v>
      </c>
      <c r="E61">
        <v>0</v>
      </c>
      <c r="F61">
        <v>0</v>
      </c>
    </row>
    <row r="62" spans="1:6" x14ac:dyDescent="0.35">
      <c r="A62" s="1" t="s">
        <v>10</v>
      </c>
      <c r="B62" s="1" t="s">
        <v>39</v>
      </c>
      <c r="C62">
        <v>0</v>
      </c>
      <c r="D62">
        <v>1</v>
      </c>
      <c r="E62">
        <v>0</v>
      </c>
      <c r="F62">
        <v>0</v>
      </c>
    </row>
    <row r="63" spans="1:6" x14ac:dyDescent="0.35">
      <c r="A63" s="1" t="s">
        <v>10</v>
      </c>
      <c r="B63" s="1" t="s">
        <v>40</v>
      </c>
      <c r="C63">
        <v>0</v>
      </c>
      <c r="D63">
        <v>1</v>
      </c>
      <c r="E63">
        <v>0</v>
      </c>
      <c r="F63">
        <v>0</v>
      </c>
    </row>
    <row r="64" spans="1:6" x14ac:dyDescent="0.35">
      <c r="A64" s="1" t="s">
        <v>10</v>
      </c>
      <c r="B64" s="1" t="s">
        <v>41</v>
      </c>
      <c r="C64">
        <v>0</v>
      </c>
      <c r="D64">
        <v>1</v>
      </c>
      <c r="E64">
        <v>0</v>
      </c>
      <c r="F64">
        <v>0</v>
      </c>
    </row>
    <row r="65" spans="1:6" x14ac:dyDescent="0.35">
      <c r="A65" s="1" t="s">
        <v>10</v>
      </c>
      <c r="B65" s="1" t="s">
        <v>42</v>
      </c>
      <c r="C65">
        <v>0</v>
      </c>
      <c r="D65">
        <v>1</v>
      </c>
      <c r="E65">
        <v>0</v>
      </c>
      <c r="F65">
        <v>0</v>
      </c>
    </row>
    <row r="66" spans="1:6" x14ac:dyDescent="0.35">
      <c r="A66" s="1" t="s">
        <v>10</v>
      </c>
      <c r="B66" s="1" t="s">
        <v>43</v>
      </c>
      <c r="C66">
        <v>0</v>
      </c>
      <c r="D66">
        <v>1</v>
      </c>
      <c r="E66">
        <v>0</v>
      </c>
      <c r="F66">
        <v>0</v>
      </c>
    </row>
    <row r="67" spans="1:6" x14ac:dyDescent="0.35">
      <c r="A67" s="1" t="s">
        <v>10</v>
      </c>
      <c r="B67" s="1" t="s">
        <v>44</v>
      </c>
      <c r="C67">
        <v>0</v>
      </c>
      <c r="D67">
        <v>1</v>
      </c>
      <c r="E67">
        <v>0</v>
      </c>
      <c r="F67">
        <v>0</v>
      </c>
    </row>
    <row r="68" spans="1:6" x14ac:dyDescent="0.35">
      <c r="A68" s="1" t="s">
        <v>10</v>
      </c>
      <c r="B68" s="1" t="s">
        <v>45</v>
      </c>
      <c r="C68">
        <v>0</v>
      </c>
      <c r="D68">
        <v>1</v>
      </c>
      <c r="E68">
        <v>0</v>
      </c>
      <c r="F68">
        <v>0</v>
      </c>
    </row>
    <row r="69" spans="1:6" x14ac:dyDescent="0.35">
      <c r="A69" s="1" t="s">
        <v>10</v>
      </c>
      <c r="B69" s="1" t="s">
        <v>46</v>
      </c>
      <c r="C69">
        <v>0</v>
      </c>
      <c r="D69">
        <v>1</v>
      </c>
      <c r="E69">
        <v>0</v>
      </c>
      <c r="F69">
        <v>0</v>
      </c>
    </row>
    <row r="70" spans="1:6" x14ac:dyDescent="0.35">
      <c r="A70" s="1" t="s">
        <v>10</v>
      </c>
      <c r="B70" s="1" t="s">
        <v>47</v>
      </c>
      <c r="C70">
        <v>0</v>
      </c>
      <c r="D70">
        <v>1</v>
      </c>
      <c r="E70">
        <v>0</v>
      </c>
      <c r="F70">
        <v>0</v>
      </c>
    </row>
    <row r="71" spans="1:6" x14ac:dyDescent="0.35">
      <c r="A71" s="1" t="s">
        <v>10</v>
      </c>
      <c r="B71" s="1" t="s">
        <v>48</v>
      </c>
      <c r="C71">
        <v>0</v>
      </c>
      <c r="D71">
        <v>1</v>
      </c>
      <c r="E71">
        <v>0</v>
      </c>
      <c r="F71">
        <v>0</v>
      </c>
    </row>
    <row r="72" spans="1:6" x14ac:dyDescent="0.35">
      <c r="A72" s="1" t="s">
        <v>10</v>
      </c>
      <c r="B72" s="1" t="s">
        <v>49</v>
      </c>
      <c r="C72">
        <v>0</v>
      </c>
      <c r="D72">
        <v>1</v>
      </c>
      <c r="E72">
        <v>0</v>
      </c>
      <c r="F72">
        <v>0</v>
      </c>
    </row>
    <row r="73" spans="1:6" x14ac:dyDescent="0.35">
      <c r="A73" s="1" t="s">
        <v>10</v>
      </c>
      <c r="B73" s="1" t="s">
        <v>50</v>
      </c>
      <c r="C73">
        <v>0</v>
      </c>
      <c r="D73">
        <v>1</v>
      </c>
      <c r="E73">
        <v>0</v>
      </c>
      <c r="F73">
        <v>0</v>
      </c>
    </row>
    <row r="74" spans="1:6" x14ac:dyDescent="0.35">
      <c r="A74" s="1" t="s">
        <v>10</v>
      </c>
      <c r="B74" s="1" t="s">
        <v>51</v>
      </c>
      <c r="C74">
        <v>0</v>
      </c>
      <c r="D74">
        <v>1</v>
      </c>
      <c r="E74">
        <v>0</v>
      </c>
      <c r="F74">
        <v>0</v>
      </c>
    </row>
    <row r="75" spans="1:6" x14ac:dyDescent="0.35">
      <c r="A75" s="1" t="s">
        <v>10</v>
      </c>
      <c r="B75" s="1" t="s">
        <v>52</v>
      </c>
      <c r="C75">
        <v>0</v>
      </c>
      <c r="D75">
        <v>1</v>
      </c>
      <c r="E75">
        <v>0</v>
      </c>
      <c r="F75">
        <v>0</v>
      </c>
    </row>
    <row r="76" spans="1:6" x14ac:dyDescent="0.35">
      <c r="A76" s="1" t="s">
        <v>10</v>
      </c>
      <c r="B76" s="1" t="s">
        <v>53</v>
      </c>
      <c r="C76">
        <v>0</v>
      </c>
      <c r="D76">
        <v>1</v>
      </c>
      <c r="E76">
        <v>0</v>
      </c>
      <c r="F76">
        <v>0</v>
      </c>
    </row>
    <row r="77" spans="1:6" x14ac:dyDescent="0.35">
      <c r="A77" s="1" t="s">
        <v>10</v>
      </c>
      <c r="B77" s="1" t="s">
        <v>54</v>
      </c>
      <c r="C77">
        <v>0</v>
      </c>
      <c r="D77">
        <v>1</v>
      </c>
      <c r="E77">
        <v>0</v>
      </c>
      <c r="F77">
        <v>0</v>
      </c>
    </row>
    <row r="78" spans="1:6" x14ac:dyDescent="0.35">
      <c r="A78" s="1" t="s">
        <v>10</v>
      </c>
      <c r="B78" s="1" t="s">
        <v>55</v>
      </c>
      <c r="C78">
        <v>0</v>
      </c>
      <c r="D78">
        <v>1</v>
      </c>
      <c r="E78">
        <v>0</v>
      </c>
      <c r="F78">
        <v>0</v>
      </c>
    </row>
    <row r="79" spans="1:6" x14ac:dyDescent="0.35">
      <c r="A79" s="1" t="s">
        <v>10</v>
      </c>
      <c r="B79" s="1" t="s">
        <v>56</v>
      </c>
      <c r="C79">
        <v>0</v>
      </c>
      <c r="D79">
        <v>1</v>
      </c>
      <c r="E79">
        <v>0</v>
      </c>
      <c r="F79">
        <v>0</v>
      </c>
    </row>
    <row r="80" spans="1:6" x14ac:dyDescent="0.35">
      <c r="A80" s="1" t="s">
        <v>10</v>
      </c>
      <c r="B80" s="1" t="s">
        <v>57</v>
      </c>
      <c r="C80">
        <v>0</v>
      </c>
      <c r="D80">
        <v>1</v>
      </c>
      <c r="E80">
        <v>0</v>
      </c>
      <c r="F80">
        <v>0</v>
      </c>
    </row>
    <row r="81" spans="1:6" x14ac:dyDescent="0.35">
      <c r="A81" s="1" t="s">
        <v>10</v>
      </c>
      <c r="B81" s="1" t="s">
        <v>58</v>
      </c>
      <c r="C81">
        <v>0</v>
      </c>
      <c r="D81">
        <v>1</v>
      </c>
      <c r="E81">
        <v>0</v>
      </c>
      <c r="F81">
        <v>0</v>
      </c>
    </row>
    <row r="82" spans="1:6" x14ac:dyDescent="0.35">
      <c r="A82" s="1" t="s">
        <v>10</v>
      </c>
      <c r="B82" s="1" t="s">
        <v>59</v>
      </c>
      <c r="C82">
        <v>0</v>
      </c>
      <c r="D82">
        <v>1</v>
      </c>
      <c r="E82">
        <v>0</v>
      </c>
      <c r="F82">
        <v>0</v>
      </c>
    </row>
    <row r="83" spans="1:6" x14ac:dyDescent="0.35">
      <c r="A83" s="1" t="s">
        <v>10</v>
      </c>
      <c r="B83" s="1" t="s">
        <v>60</v>
      </c>
      <c r="C83">
        <v>0</v>
      </c>
      <c r="D83">
        <v>1</v>
      </c>
      <c r="E83">
        <v>0</v>
      </c>
      <c r="F83">
        <v>0</v>
      </c>
    </row>
    <row r="84" spans="1:6" x14ac:dyDescent="0.35">
      <c r="A84" s="1" t="s">
        <v>10</v>
      </c>
      <c r="B84" s="1" t="s">
        <v>61</v>
      </c>
      <c r="C84">
        <v>0</v>
      </c>
      <c r="D84">
        <v>1</v>
      </c>
      <c r="E84">
        <v>0</v>
      </c>
      <c r="F84">
        <v>0</v>
      </c>
    </row>
    <row r="85" spans="1:6" x14ac:dyDescent="0.35">
      <c r="A85" s="1" t="s">
        <v>10</v>
      </c>
      <c r="B85" s="1" t="s">
        <v>62</v>
      </c>
      <c r="C85">
        <v>0</v>
      </c>
      <c r="D85">
        <v>1</v>
      </c>
      <c r="E85">
        <v>0</v>
      </c>
      <c r="F85">
        <v>0</v>
      </c>
    </row>
  </sheetData>
  <autoFilter ref="A3:F85" xr:uid="{7E57A00A-7612-43D4-8DFB-0AE17CE68661}"/>
  <hyperlinks>
    <hyperlink ref="A1" location="'Table of Contents'!A1" display="TOC" xr:uid="{E8BC4A22-26B7-489A-B9E2-21BCE19D27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4922-24C6-43D2-BB14-898B0DCC2FB8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154</v>
      </c>
      <c r="B2" s="1" t="s">
        <v>67</v>
      </c>
      <c r="C2" s="1" t="s">
        <v>155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5</v>
      </c>
    </row>
    <row r="5" spans="1:3" x14ac:dyDescent="0.35">
      <c r="A5" s="1" t="s">
        <v>10</v>
      </c>
      <c r="B5">
        <v>5</v>
      </c>
    </row>
  </sheetData>
  <autoFilter ref="A3:B5" xr:uid="{0DD19C15-51CD-423D-A136-02B82722AF07}"/>
  <hyperlinks>
    <hyperlink ref="A1" location="'Table of Contents'!A1" display="TOC" xr:uid="{5EB24CEF-FC0B-4B0D-9D7A-1E3F1357608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0ECA-C61C-472F-B62D-E3BA9EC25825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152</v>
      </c>
      <c r="B2" s="1" t="s">
        <v>13</v>
      </c>
      <c r="C2" s="1" t="s">
        <v>153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 t="s">
        <v>18</v>
      </c>
      <c r="E4">
        <v>-6.9711562951348949E-2</v>
      </c>
    </row>
    <row r="5" spans="1:5" x14ac:dyDescent="0.35">
      <c r="A5" s="1" t="s">
        <v>10</v>
      </c>
      <c r="B5">
        <v>0</v>
      </c>
      <c r="C5">
        <v>0.40890039310246351</v>
      </c>
      <c r="D5" t="s">
        <v>18</v>
      </c>
      <c r="E5">
        <v>0</v>
      </c>
    </row>
  </sheetData>
  <autoFilter ref="A3:E5" xr:uid="{974C598C-D7D0-4F19-9A04-044432790AB4}"/>
  <hyperlinks>
    <hyperlink ref="A1" location="'Table of Contents'!A1" display="TOC" xr:uid="{682EE31C-F49F-4B27-BB2A-5BBB7D485C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5FD1-51C0-4C7B-9062-C2031FAFFB1E}">
  <dimension ref="A1:G403"/>
  <sheetViews>
    <sheetView workbookViewId="0"/>
  </sheetViews>
  <sheetFormatPr defaultRowHeight="14.5" x14ac:dyDescent="0.35"/>
  <cols>
    <col min="1" max="7" width="15.6328125" customWidth="1"/>
  </cols>
  <sheetData>
    <row r="1" spans="1:7" x14ac:dyDescent="0.35">
      <c r="A1" s="2" t="s">
        <v>11</v>
      </c>
    </row>
    <row r="2" spans="1:7" x14ac:dyDescent="0.35">
      <c r="A2" s="1" t="s">
        <v>151</v>
      </c>
      <c r="B2" s="1" t="s">
        <v>1</v>
      </c>
      <c r="C2" s="1" t="s">
        <v>2</v>
      </c>
    </row>
    <row r="3" spans="1:7" x14ac:dyDescent="0.35">
      <c r="A3" s="1" t="s">
        <v>3</v>
      </c>
      <c r="B3" s="1" t="s">
        <v>21</v>
      </c>
      <c r="C3" s="1" t="s">
        <v>73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5">
      <c r="A4" s="1" t="s">
        <v>8</v>
      </c>
      <c r="B4" s="1" t="s">
        <v>22</v>
      </c>
      <c r="C4" s="1" t="s">
        <v>22</v>
      </c>
      <c r="D4">
        <v>0</v>
      </c>
      <c r="E4">
        <v>0</v>
      </c>
      <c r="F4">
        <v>0</v>
      </c>
      <c r="G4">
        <v>4.3309597117366806E-3</v>
      </c>
    </row>
    <row r="5" spans="1:7" x14ac:dyDescent="0.35">
      <c r="A5" s="1" t="s">
        <v>8</v>
      </c>
      <c r="B5" s="1" t="s">
        <v>22</v>
      </c>
      <c r="C5" s="1" t="s">
        <v>23</v>
      </c>
      <c r="D5">
        <v>0</v>
      </c>
      <c r="E5">
        <v>0</v>
      </c>
      <c r="F5">
        <v>0</v>
      </c>
      <c r="G5">
        <v>4.0844791986028077E-2</v>
      </c>
    </row>
    <row r="6" spans="1:7" x14ac:dyDescent="0.35">
      <c r="A6" s="1" t="s">
        <v>8</v>
      </c>
      <c r="B6" s="1" t="s">
        <v>22</v>
      </c>
      <c r="C6" s="1" t="s">
        <v>24</v>
      </c>
      <c r="D6">
        <v>0</v>
      </c>
      <c r="E6">
        <v>0</v>
      </c>
      <c r="F6">
        <v>0</v>
      </c>
      <c r="G6">
        <v>4.7392729285317452E-2</v>
      </c>
    </row>
    <row r="7" spans="1:7" x14ac:dyDescent="0.35">
      <c r="A7" s="1" t="s">
        <v>8</v>
      </c>
      <c r="B7" s="1" t="s">
        <v>22</v>
      </c>
      <c r="C7" s="1" t="s">
        <v>25</v>
      </c>
      <c r="D7">
        <v>0</v>
      </c>
      <c r="E7">
        <v>0</v>
      </c>
      <c r="F7">
        <v>0</v>
      </c>
      <c r="G7">
        <v>6.1654794092338538E-2</v>
      </c>
    </row>
    <row r="8" spans="1:7" x14ac:dyDescent="0.35">
      <c r="A8" s="1" t="s">
        <v>8</v>
      </c>
      <c r="B8" s="1" t="s">
        <v>22</v>
      </c>
      <c r="C8" s="1" t="s">
        <v>26</v>
      </c>
      <c r="D8">
        <v>0</v>
      </c>
      <c r="E8">
        <v>0</v>
      </c>
      <c r="F8">
        <v>0</v>
      </c>
      <c r="G8">
        <v>2.1048388720191859E-2</v>
      </c>
    </row>
    <row r="9" spans="1:7" x14ac:dyDescent="0.35">
      <c r="A9" s="1" t="s">
        <v>8</v>
      </c>
      <c r="B9" s="1" t="s">
        <v>22</v>
      </c>
      <c r="C9" s="1" t="s">
        <v>27</v>
      </c>
      <c r="D9">
        <v>0</v>
      </c>
      <c r="E9">
        <v>0</v>
      </c>
      <c r="F9">
        <v>0</v>
      </c>
      <c r="G9">
        <v>9.539099676868143E-2</v>
      </c>
    </row>
    <row r="10" spans="1:7" x14ac:dyDescent="0.35">
      <c r="A10" s="1" t="s">
        <v>8</v>
      </c>
      <c r="B10" s="1" t="s">
        <v>22</v>
      </c>
      <c r="C10" s="1" t="s">
        <v>28</v>
      </c>
      <c r="D10">
        <v>0</v>
      </c>
      <c r="E10">
        <v>0</v>
      </c>
      <c r="F10">
        <v>0</v>
      </c>
      <c r="G10">
        <v>8.4948376482828526E-3</v>
      </c>
    </row>
    <row r="11" spans="1:7" x14ac:dyDescent="0.35">
      <c r="A11" s="1" t="s">
        <v>8</v>
      </c>
      <c r="B11" s="1" t="s">
        <v>22</v>
      </c>
      <c r="C11" s="1" t="s">
        <v>29</v>
      </c>
      <c r="D11">
        <v>0</v>
      </c>
      <c r="E11">
        <v>0</v>
      </c>
      <c r="F11">
        <v>0</v>
      </c>
      <c r="G11">
        <v>8.4851222082943396E-3</v>
      </c>
    </row>
    <row r="12" spans="1:7" x14ac:dyDescent="0.35">
      <c r="A12" s="1" t="s">
        <v>8</v>
      </c>
      <c r="B12" s="1" t="s">
        <v>22</v>
      </c>
      <c r="C12" s="1" t="s">
        <v>30</v>
      </c>
      <c r="D12">
        <v>0</v>
      </c>
      <c r="E12">
        <v>0</v>
      </c>
      <c r="F12">
        <v>0</v>
      </c>
      <c r="G12">
        <v>0.17556565972859944</v>
      </c>
    </row>
    <row r="13" spans="1:7" x14ac:dyDescent="0.35">
      <c r="A13" s="1" t="s">
        <v>8</v>
      </c>
      <c r="B13" s="1" t="s">
        <v>22</v>
      </c>
      <c r="C13" s="1" t="s">
        <v>31</v>
      </c>
      <c r="D13">
        <v>0</v>
      </c>
      <c r="E13">
        <v>0</v>
      </c>
      <c r="F13">
        <v>0</v>
      </c>
      <c r="G13">
        <v>6.9407443144803183E-2</v>
      </c>
    </row>
    <row r="14" spans="1:7" x14ac:dyDescent="0.35">
      <c r="A14" s="1" t="s">
        <v>8</v>
      </c>
      <c r="B14" s="1" t="s">
        <v>22</v>
      </c>
      <c r="C14" s="1" t="s">
        <v>32</v>
      </c>
      <c r="D14">
        <v>0</v>
      </c>
      <c r="E14">
        <v>0</v>
      </c>
      <c r="F14">
        <v>0</v>
      </c>
      <c r="G14">
        <v>5.0239374595098862E-2</v>
      </c>
    </row>
    <row r="15" spans="1:7" x14ac:dyDescent="0.35">
      <c r="A15" s="1" t="s">
        <v>8</v>
      </c>
      <c r="B15" s="1" t="s">
        <v>22</v>
      </c>
      <c r="C15" s="1" t="s">
        <v>33</v>
      </c>
      <c r="D15">
        <v>0</v>
      </c>
      <c r="E15">
        <v>0</v>
      </c>
      <c r="F15">
        <v>0</v>
      </c>
      <c r="G15">
        <v>0.12070916564961168</v>
      </c>
    </row>
    <row r="16" spans="1:7" x14ac:dyDescent="0.35">
      <c r="A16" s="1" t="s">
        <v>8</v>
      </c>
      <c r="B16" s="1" t="s">
        <v>22</v>
      </c>
      <c r="C16" s="1" t="s">
        <v>34</v>
      </c>
      <c r="D16">
        <v>0</v>
      </c>
      <c r="E16">
        <v>0</v>
      </c>
      <c r="F16">
        <v>0</v>
      </c>
      <c r="G16">
        <v>0.44384606495903151</v>
      </c>
    </row>
    <row r="17" spans="1:7" x14ac:dyDescent="0.35">
      <c r="A17" s="1" t="s">
        <v>8</v>
      </c>
      <c r="B17" s="1" t="s">
        <v>22</v>
      </c>
      <c r="C17" s="1" t="s">
        <v>35</v>
      </c>
      <c r="D17">
        <v>0</v>
      </c>
      <c r="E17">
        <v>0</v>
      </c>
      <c r="F17">
        <v>0</v>
      </c>
      <c r="G17">
        <v>0.47519242736561429</v>
      </c>
    </row>
    <row r="18" spans="1:7" x14ac:dyDescent="0.35">
      <c r="A18" s="1" t="s">
        <v>8</v>
      </c>
      <c r="B18" s="1" t="s">
        <v>22</v>
      </c>
      <c r="C18" s="1" t="s">
        <v>36</v>
      </c>
      <c r="D18">
        <v>0</v>
      </c>
      <c r="E18">
        <v>0</v>
      </c>
      <c r="F18">
        <v>0</v>
      </c>
      <c r="G18">
        <v>0.42601433128411742</v>
      </c>
    </row>
    <row r="19" spans="1:7" x14ac:dyDescent="0.35">
      <c r="A19" s="1" t="s">
        <v>8</v>
      </c>
      <c r="B19" s="1" t="s">
        <v>22</v>
      </c>
      <c r="C19" s="1" t="s">
        <v>37</v>
      </c>
      <c r="D19">
        <v>0</v>
      </c>
      <c r="E19">
        <v>0</v>
      </c>
      <c r="F19">
        <v>0</v>
      </c>
      <c r="G19">
        <v>0.42962758182823829</v>
      </c>
    </row>
    <row r="20" spans="1:7" x14ac:dyDescent="0.35">
      <c r="A20" s="1" t="s">
        <v>8</v>
      </c>
      <c r="B20" s="1" t="s">
        <v>22</v>
      </c>
      <c r="C20" s="1" t="s">
        <v>38</v>
      </c>
      <c r="D20">
        <v>0</v>
      </c>
      <c r="E20">
        <v>0</v>
      </c>
      <c r="F20">
        <v>0</v>
      </c>
      <c r="G20">
        <v>0.27491869767000926</v>
      </c>
    </row>
    <row r="21" spans="1:7" x14ac:dyDescent="0.35">
      <c r="A21" s="1" t="s">
        <v>8</v>
      </c>
      <c r="B21" s="1" t="s">
        <v>22</v>
      </c>
      <c r="C21" s="1" t="s">
        <v>39</v>
      </c>
      <c r="D21">
        <v>0</v>
      </c>
      <c r="E21">
        <v>0</v>
      </c>
      <c r="F21">
        <v>0</v>
      </c>
      <c r="G21">
        <v>0.21535933538540514</v>
      </c>
    </row>
    <row r="22" spans="1:7" x14ac:dyDescent="0.35">
      <c r="A22" s="1" t="s">
        <v>8</v>
      </c>
      <c r="B22" s="1" t="s">
        <v>22</v>
      </c>
      <c r="C22" s="1" t="s">
        <v>40</v>
      </c>
      <c r="D22">
        <v>0</v>
      </c>
      <c r="E22">
        <v>0</v>
      </c>
      <c r="F22">
        <v>0</v>
      </c>
      <c r="G22">
        <v>0.12688519755348621</v>
      </c>
    </row>
    <row r="23" spans="1:7" x14ac:dyDescent="0.35">
      <c r="A23" s="1" t="s">
        <v>8</v>
      </c>
      <c r="B23" s="1" t="s">
        <v>22</v>
      </c>
      <c r="C23" s="1" t="s">
        <v>41</v>
      </c>
      <c r="D23">
        <v>0</v>
      </c>
      <c r="E23">
        <v>0</v>
      </c>
      <c r="F23">
        <v>0</v>
      </c>
      <c r="G23">
        <v>0.38407932545016427</v>
      </c>
    </row>
    <row r="24" spans="1:7" x14ac:dyDescent="0.35">
      <c r="A24" s="1" t="s">
        <v>8</v>
      </c>
      <c r="B24" s="1" t="s">
        <v>22</v>
      </c>
      <c r="C24" s="1" t="s">
        <v>42</v>
      </c>
      <c r="D24">
        <v>0</v>
      </c>
      <c r="E24">
        <v>0</v>
      </c>
      <c r="F24">
        <v>0</v>
      </c>
      <c r="G24">
        <v>0.17750065136933119</v>
      </c>
    </row>
    <row r="25" spans="1:7" x14ac:dyDescent="0.35">
      <c r="A25" s="1" t="s">
        <v>8</v>
      </c>
      <c r="B25" s="1" t="s">
        <v>22</v>
      </c>
      <c r="C25" s="1" t="s">
        <v>43</v>
      </c>
      <c r="D25">
        <v>0</v>
      </c>
      <c r="E25">
        <v>0</v>
      </c>
      <c r="F25">
        <v>0</v>
      </c>
      <c r="G25">
        <v>4.4748377239440196E-2</v>
      </c>
    </row>
    <row r="26" spans="1:7" x14ac:dyDescent="0.35">
      <c r="A26" s="1" t="s">
        <v>8</v>
      </c>
      <c r="B26" s="1" t="s">
        <v>22</v>
      </c>
      <c r="C26" s="1" t="s">
        <v>44</v>
      </c>
      <c r="D26">
        <v>0</v>
      </c>
      <c r="E26">
        <v>0</v>
      </c>
      <c r="F26">
        <v>0</v>
      </c>
      <c r="G26">
        <v>0.10007429884811975</v>
      </c>
    </row>
    <row r="27" spans="1:7" x14ac:dyDescent="0.35">
      <c r="A27" s="1" t="s">
        <v>8</v>
      </c>
      <c r="B27" s="1" t="s">
        <v>22</v>
      </c>
      <c r="C27" s="1" t="s">
        <v>45</v>
      </c>
      <c r="D27">
        <v>0</v>
      </c>
      <c r="E27">
        <v>0</v>
      </c>
      <c r="F27">
        <v>0</v>
      </c>
      <c r="G27">
        <v>9.6609065722969447</v>
      </c>
    </row>
    <row r="28" spans="1:7" x14ac:dyDescent="0.35">
      <c r="A28" s="1" t="s">
        <v>8</v>
      </c>
      <c r="B28" s="1" t="s">
        <v>22</v>
      </c>
      <c r="C28" s="1" t="s">
        <v>46</v>
      </c>
      <c r="D28">
        <v>0</v>
      </c>
      <c r="E28">
        <v>0</v>
      </c>
      <c r="F28">
        <v>0</v>
      </c>
      <c r="G28">
        <v>0.77626655112395559</v>
      </c>
    </row>
    <row r="29" spans="1:7" x14ac:dyDescent="0.35">
      <c r="A29" s="1" t="s">
        <v>8</v>
      </c>
      <c r="B29" s="1" t="s">
        <v>22</v>
      </c>
      <c r="C29" s="1" t="s">
        <v>47</v>
      </c>
      <c r="D29">
        <v>0</v>
      </c>
      <c r="E29">
        <v>0</v>
      </c>
      <c r="F29">
        <v>0</v>
      </c>
      <c r="G29">
        <v>0.16007324256447519</v>
      </c>
    </row>
    <row r="30" spans="1:7" x14ac:dyDescent="0.35">
      <c r="A30" s="1" t="s">
        <v>8</v>
      </c>
      <c r="B30" s="1" t="s">
        <v>22</v>
      </c>
      <c r="C30" s="1" t="s">
        <v>48</v>
      </c>
      <c r="D30">
        <v>0</v>
      </c>
      <c r="E30">
        <v>0</v>
      </c>
      <c r="F30">
        <v>0</v>
      </c>
      <c r="G30">
        <v>0.15989764513768731</v>
      </c>
    </row>
    <row r="31" spans="1:7" x14ac:dyDescent="0.35">
      <c r="A31" s="1" t="s">
        <v>8</v>
      </c>
      <c r="B31" s="1" t="s">
        <v>22</v>
      </c>
      <c r="C31" s="1" t="s">
        <v>49</v>
      </c>
      <c r="D31">
        <v>0</v>
      </c>
      <c r="E31">
        <v>0</v>
      </c>
      <c r="F31">
        <v>0</v>
      </c>
      <c r="G31">
        <v>0.72896577247522698</v>
      </c>
    </row>
    <row r="32" spans="1:7" x14ac:dyDescent="0.35">
      <c r="A32" s="1" t="s">
        <v>8</v>
      </c>
      <c r="B32" s="1" t="s">
        <v>22</v>
      </c>
      <c r="C32" s="1" t="s">
        <v>50</v>
      </c>
      <c r="D32">
        <v>0</v>
      </c>
      <c r="E32">
        <v>0</v>
      </c>
      <c r="F32">
        <v>0</v>
      </c>
      <c r="G32">
        <v>0.14968660139060505</v>
      </c>
    </row>
    <row r="33" spans="1:7" x14ac:dyDescent="0.35">
      <c r="A33" s="1" t="s">
        <v>8</v>
      </c>
      <c r="B33" s="1" t="s">
        <v>22</v>
      </c>
      <c r="C33" s="1" t="s">
        <v>51</v>
      </c>
      <c r="D33">
        <v>0</v>
      </c>
      <c r="E33">
        <v>0</v>
      </c>
      <c r="F33">
        <v>0</v>
      </c>
      <c r="G33">
        <v>6.2374237511432194E-2</v>
      </c>
    </row>
    <row r="34" spans="1:7" x14ac:dyDescent="0.35">
      <c r="A34" s="1" t="s">
        <v>8</v>
      </c>
      <c r="B34" s="1" t="s">
        <v>22</v>
      </c>
      <c r="C34" s="1" t="s">
        <v>52</v>
      </c>
      <c r="D34">
        <v>0</v>
      </c>
      <c r="E34">
        <v>0</v>
      </c>
      <c r="F34">
        <v>0</v>
      </c>
      <c r="G34">
        <v>0.25950937395393858</v>
      </c>
    </row>
    <row r="35" spans="1:7" x14ac:dyDescent="0.35">
      <c r="A35" s="1" t="s">
        <v>8</v>
      </c>
      <c r="B35" s="1" t="s">
        <v>22</v>
      </c>
      <c r="C35" s="1" t="s">
        <v>53</v>
      </c>
      <c r="D35">
        <v>0</v>
      </c>
      <c r="E35">
        <v>0</v>
      </c>
      <c r="F35">
        <v>0</v>
      </c>
      <c r="G35">
        <v>0.14238372495949947</v>
      </c>
    </row>
    <row r="36" spans="1:7" x14ac:dyDescent="0.35">
      <c r="A36" s="1" t="s">
        <v>8</v>
      </c>
      <c r="B36" s="1" t="s">
        <v>22</v>
      </c>
      <c r="C36" s="1" t="s">
        <v>54</v>
      </c>
      <c r="D36">
        <v>0</v>
      </c>
      <c r="E36">
        <v>0</v>
      </c>
      <c r="F36">
        <v>0</v>
      </c>
      <c r="G36">
        <v>0.27814827808106873</v>
      </c>
    </row>
    <row r="37" spans="1:7" x14ac:dyDescent="0.35">
      <c r="A37" s="1" t="s">
        <v>8</v>
      </c>
      <c r="B37" s="1" t="s">
        <v>22</v>
      </c>
      <c r="C37" s="1" t="s">
        <v>55</v>
      </c>
      <c r="D37">
        <v>0</v>
      </c>
      <c r="E37">
        <v>0</v>
      </c>
      <c r="F37">
        <v>0</v>
      </c>
      <c r="G37">
        <v>5.5002169440546825E-2</v>
      </c>
    </row>
    <row r="38" spans="1:7" x14ac:dyDescent="0.35">
      <c r="A38" s="1" t="s">
        <v>8</v>
      </c>
      <c r="B38" s="1" t="s">
        <v>22</v>
      </c>
      <c r="C38" s="1" t="s">
        <v>56</v>
      </c>
      <c r="D38">
        <v>0</v>
      </c>
      <c r="E38">
        <v>0</v>
      </c>
      <c r="F38">
        <v>0</v>
      </c>
      <c r="G38">
        <v>0.31824262807194109</v>
      </c>
    </row>
    <row r="39" spans="1:7" x14ac:dyDescent="0.35">
      <c r="A39" s="1" t="s">
        <v>8</v>
      </c>
      <c r="B39" s="1" t="s">
        <v>22</v>
      </c>
      <c r="C39" s="1" t="s">
        <v>57</v>
      </c>
      <c r="D39">
        <v>0</v>
      </c>
      <c r="E39">
        <v>0</v>
      </c>
      <c r="F39">
        <v>0</v>
      </c>
      <c r="G39">
        <v>0.17774963216183984</v>
      </c>
    </row>
    <row r="40" spans="1:7" x14ac:dyDescent="0.35">
      <c r="A40" s="1" t="s">
        <v>8</v>
      </c>
      <c r="B40" s="1" t="s">
        <v>22</v>
      </c>
      <c r="C40" s="1" t="s">
        <v>58</v>
      </c>
      <c r="D40">
        <v>0</v>
      </c>
      <c r="E40">
        <v>0</v>
      </c>
      <c r="F40">
        <v>0</v>
      </c>
      <c r="G40">
        <v>0.69589261842903982</v>
      </c>
    </row>
    <row r="41" spans="1:7" x14ac:dyDescent="0.35">
      <c r="A41" s="1" t="s">
        <v>8</v>
      </c>
      <c r="B41" s="1" t="s">
        <v>22</v>
      </c>
      <c r="C41" s="1" t="s">
        <v>59</v>
      </c>
      <c r="D41">
        <v>0</v>
      </c>
      <c r="E41">
        <v>0</v>
      </c>
      <c r="F41">
        <v>0</v>
      </c>
      <c r="G41">
        <v>0.15993397711801988</v>
      </c>
    </row>
    <row r="42" spans="1:7" x14ac:dyDescent="0.35">
      <c r="A42" s="1" t="s">
        <v>8</v>
      </c>
      <c r="B42" s="1" t="s">
        <v>22</v>
      </c>
      <c r="C42" s="1" t="s">
        <v>60</v>
      </c>
      <c r="D42">
        <v>0</v>
      </c>
      <c r="E42">
        <v>0</v>
      </c>
      <c r="F42">
        <v>0</v>
      </c>
      <c r="G42">
        <v>0.12335575210070267</v>
      </c>
    </row>
    <row r="43" spans="1:7" x14ac:dyDescent="0.35">
      <c r="A43" s="1" t="s">
        <v>8</v>
      </c>
      <c r="B43" s="1" t="s">
        <v>22</v>
      </c>
      <c r="C43" s="1" t="s">
        <v>61</v>
      </c>
      <c r="D43">
        <v>0</v>
      </c>
      <c r="E43">
        <v>0</v>
      </c>
      <c r="F43">
        <v>0</v>
      </c>
      <c r="G43">
        <v>6.4780015010743375E-2</v>
      </c>
    </row>
    <row r="44" spans="1:7" x14ac:dyDescent="0.35">
      <c r="A44" s="1" t="s">
        <v>8</v>
      </c>
      <c r="B44" s="1" t="s">
        <v>23</v>
      </c>
      <c r="C44" s="1" t="s">
        <v>22</v>
      </c>
      <c r="D44">
        <v>0</v>
      </c>
      <c r="E44">
        <v>0</v>
      </c>
      <c r="F44">
        <v>0</v>
      </c>
      <c r="G44">
        <v>5.3596561922663617E-3</v>
      </c>
    </row>
    <row r="45" spans="1:7" x14ac:dyDescent="0.35">
      <c r="A45" s="1" t="s">
        <v>8</v>
      </c>
      <c r="B45" s="1" t="s">
        <v>23</v>
      </c>
      <c r="C45" s="1" t="s">
        <v>23</v>
      </c>
      <c r="D45">
        <v>0</v>
      </c>
      <c r="E45">
        <v>0</v>
      </c>
      <c r="F45">
        <v>0</v>
      </c>
      <c r="G45">
        <v>5.0630944031067042E-2</v>
      </c>
    </row>
    <row r="46" spans="1:7" x14ac:dyDescent="0.35">
      <c r="A46" s="1" t="s">
        <v>8</v>
      </c>
      <c r="B46" s="1" t="s">
        <v>23</v>
      </c>
      <c r="C46" s="1" t="s">
        <v>24</v>
      </c>
      <c r="D46">
        <v>0</v>
      </c>
      <c r="E46">
        <v>0</v>
      </c>
      <c r="F46">
        <v>0</v>
      </c>
      <c r="G46">
        <v>5.8896743447861215E-2</v>
      </c>
    </row>
    <row r="47" spans="1:7" x14ac:dyDescent="0.35">
      <c r="A47" s="1" t="s">
        <v>8</v>
      </c>
      <c r="B47" s="1" t="s">
        <v>23</v>
      </c>
      <c r="C47" s="1" t="s">
        <v>25</v>
      </c>
      <c r="D47">
        <v>0</v>
      </c>
      <c r="E47">
        <v>0</v>
      </c>
      <c r="F47">
        <v>0</v>
      </c>
      <c r="G47">
        <v>7.6765990668395984E-2</v>
      </c>
    </row>
    <row r="48" spans="1:7" x14ac:dyDescent="0.35">
      <c r="A48" s="1" t="s">
        <v>8</v>
      </c>
      <c r="B48" s="1" t="s">
        <v>23</v>
      </c>
      <c r="C48" s="1" t="s">
        <v>26</v>
      </c>
      <c r="D48">
        <v>0</v>
      </c>
      <c r="E48">
        <v>0</v>
      </c>
      <c r="F48">
        <v>0</v>
      </c>
      <c r="G48">
        <v>2.6352448134435397E-2</v>
      </c>
    </row>
    <row r="49" spans="1:7" x14ac:dyDescent="0.35">
      <c r="A49" s="1" t="s">
        <v>8</v>
      </c>
      <c r="B49" s="1" t="s">
        <v>23</v>
      </c>
      <c r="C49" s="1" t="s">
        <v>27</v>
      </c>
      <c r="D49">
        <v>0</v>
      </c>
      <c r="E49">
        <v>0</v>
      </c>
      <c r="F49">
        <v>0</v>
      </c>
      <c r="G49">
        <v>0.11955442048154996</v>
      </c>
    </row>
    <row r="50" spans="1:7" x14ac:dyDescent="0.35">
      <c r="A50" s="1" t="s">
        <v>8</v>
      </c>
      <c r="B50" s="1" t="s">
        <v>23</v>
      </c>
      <c r="C50" s="1" t="s">
        <v>28</v>
      </c>
      <c r="D50">
        <v>0</v>
      </c>
      <c r="E50">
        <v>0</v>
      </c>
      <c r="F50">
        <v>0</v>
      </c>
      <c r="G50">
        <v>1.0831922279163738E-2</v>
      </c>
    </row>
    <row r="51" spans="1:7" x14ac:dyDescent="0.35">
      <c r="A51" s="1" t="s">
        <v>8</v>
      </c>
      <c r="B51" s="1" t="s">
        <v>23</v>
      </c>
      <c r="C51" s="1" t="s">
        <v>29</v>
      </c>
      <c r="D51">
        <v>0</v>
      </c>
      <c r="E51">
        <v>0</v>
      </c>
      <c r="F51">
        <v>0</v>
      </c>
      <c r="G51">
        <v>1.0969047856402712E-2</v>
      </c>
    </row>
    <row r="52" spans="1:7" x14ac:dyDescent="0.35">
      <c r="A52" s="1" t="s">
        <v>8</v>
      </c>
      <c r="B52" s="1" t="s">
        <v>23</v>
      </c>
      <c r="C52" s="1" t="s">
        <v>30</v>
      </c>
      <c r="D52">
        <v>0</v>
      </c>
      <c r="E52">
        <v>0</v>
      </c>
      <c r="F52">
        <v>0</v>
      </c>
      <c r="G52">
        <v>0.22677685408540638</v>
      </c>
    </row>
    <row r="53" spans="1:7" x14ac:dyDescent="0.35">
      <c r="A53" s="1" t="s">
        <v>8</v>
      </c>
      <c r="B53" s="1" t="s">
        <v>23</v>
      </c>
      <c r="C53" s="1" t="s">
        <v>31</v>
      </c>
      <c r="D53">
        <v>0</v>
      </c>
      <c r="E53">
        <v>0</v>
      </c>
      <c r="F53">
        <v>0</v>
      </c>
      <c r="G53">
        <v>8.9433840757696767E-2</v>
      </c>
    </row>
    <row r="54" spans="1:7" x14ac:dyDescent="0.35">
      <c r="A54" s="1" t="s">
        <v>8</v>
      </c>
      <c r="B54" s="1" t="s">
        <v>23</v>
      </c>
      <c r="C54" s="1" t="s">
        <v>32</v>
      </c>
      <c r="D54">
        <v>0</v>
      </c>
      <c r="E54">
        <v>0</v>
      </c>
      <c r="F54">
        <v>0</v>
      </c>
      <c r="G54">
        <v>6.4157032861089494E-2</v>
      </c>
    </row>
    <row r="55" spans="1:7" x14ac:dyDescent="0.35">
      <c r="A55" s="1" t="s">
        <v>8</v>
      </c>
      <c r="B55" s="1" t="s">
        <v>23</v>
      </c>
      <c r="C55" s="1" t="s">
        <v>33</v>
      </c>
      <c r="D55">
        <v>0</v>
      </c>
      <c r="E55">
        <v>0</v>
      </c>
      <c r="F55">
        <v>0</v>
      </c>
      <c r="G55">
        <v>0.15417498502426466</v>
      </c>
    </row>
    <row r="56" spans="1:7" x14ac:dyDescent="0.35">
      <c r="A56" s="1" t="s">
        <v>8</v>
      </c>
      <c r="B56" s="1" t="s">
        <v>23</v>
      </c>
      <c r="C56" s="1" t="s">
        <v>34</v>
      </c>
      <c r="D56">
        <v>0</v>
      </c>
      <c r="E56">
        <v>0</v>
      </c>
      <c r="F56">
        <v>0</v>
      </c>
      <c r="G56">
        <v>0.56692657327653095</v>
      </c>
    </row>
    <row r="57" spans="1:7" x14ac:dyDescent="0.35">
      <c r="A57" s="1" t="s">
        <v>8</v>
      </c>
      <c r="B57" s="1" t="s">
        <v>23</v>
      </c>
      <c r="C57" s="1" t="s">
        <v>35</v>
      </c>
      <c r="D57">
        <v>0</v>
      </c>
      <c r="E57">
        <v>0</v>
      </c>
      <c r="F57">
        <v>0</v>
      </c>
      <c r="G57">
        <v>0.60699416393348815</v>
      </c>
    </row>
    <row r="58" spans="1:7" x14ac:dyDescent="0.35">
      <c r="A58" s="1" t="s">
        <v>8</v>
      </c>
      <c r="B58" s="1" t="s">
        <v>23</v>
      </c>
      <c r="C58" s="1" t="s">
        <v>36</v>
      </c>
      <c r="D58">
        <v>0</v>
      </c>
      <c r="E58">
        <v>0</v>
      </c>
      <c r="F58">
        <v>0</v>
      </c>
      <c r="G58">
        <v>0.54420012693609066</v>
      </c>
    </row>
    <row r="59" spans="1:7" x14ac:dyDescent="0.35">
      <c r="A59" s="1" t="s">
        <v>8</v>
      </c>
      <c r="B59" s="1" t="s">
        <v>23</v>
      </c>
      <c r="C59" s="1" t="s">
        <v>37</v>
      </c>
      <c r="D59">
        <v>0</v>
      </c>
      <c r="E59">
        <v>0</v>
      </c>
      <c r="F59">
        <v>0</v>
      </c>
      <c r="G59">
        <v>0.54884207396074125</v>
      </c>
    </row>
    <row r="60" spans="1:7" x14ac:dyDescent="0.35">
      <c r="A60" s="1" t="s">
        <v>8</v>
      </c>
      <c r="B60" s="1" t="s">
        <v>23</v>
      </c>
      <c r="C60" s="1" t="s">
        <v>38</v>
      </c>
      <c r="D60">
        <v>0</v>
      </c>
      <c r="E60">
        <v>0</v>
      </c>
      <c r="F60">
        <v>0</v>
      </c>
      <c r="G60">
        <v>0.35124075760264611</v>
      </c>
    </row>
    <row r="61" spans="1:7" x14ac:dyDescent="0.35">
      <c r="A61" s="1" t="s">
        <v>8</v>
      </c>
      <c r="B61" s="1" t="s">
        <v>23</v>
      </c>
      <c r="C61" s="1" t="s">
        <v>39</v>
      </c>
      <c r="D61">
        <v>0</v>
      </c>
      <c r="E61">
        <v>0</v>
      </c>
      <c r="F61">
        <v>0</v>
      </c>
      <c r="G61">
        <v>0.27517664559783078</v>
      </c>
    </row>
    <row r="62" spans="1:7" x14ac:dyDescent="0.35">
      <c r="A62" s="1" t="s">
        <v>8</v>
      </c>
      <c r="B62" s="1" t="s">
        <v>23</v>
      </c>
      <c r="C62" s="1" t="s">
        <v>40</v>
      </c>
      <c r="D62">
        <v>0</v>
      </c>
      <c r="E62">
        <v>0</v>
      </c>
      <c r="F62">
        <v>0</v>
      </c>
      <c r="G62">
        <v>0.16222769989230662</v>
      </c>
    </row>
    <row r="63" spans="1:7" x14ac:dyDescent="0.35">
      <c r="A63" s="1" t="s">
        <v>8</v>
      </c>
      <c r="B63" s="1" t="s">
        <v>23</v>
      </c>
      <c r="C63" s="1" t="s">
        <v>41</v>
      </c>
      <c r="D63">
        <v>0</v>
      </c>
      <c r="E63">
        <v>0</v>
      </c>
      <c r="F63">
        <v>0</v>
      </c>
      <c r="G63">
        <v>0.49113552894715512</v>
      </c>
    </row>
    <row r="64" spans="1:7" x14ac:dyDescent="0.35">
      <c r="A64" s="1" t="s">
        <v>8</v>
      </c>
      <c r="B64" s="1" t="s">
        <v>23</v>
      </c>
      <c r="C64" s="1" t="s">
        <v>42</v>
      </c>
      <c r="D64">
        <v>0</v>
      </c>
      <c r="E64">
        <v>0</v>
      </c>
      <c r="F64">
        <v>0</v>
      </c>
      <c r="G64">
        <v>0.22698636627481461</v>
      </c>
    </row>
    <row r="65" spans="1:7" x14ac:dyDescent="0.35">
      <c r="A65" s="1" t="s">
        <v>8</v>
      </c>
      <c r="B65" s="1" t="s">
        <v>23</v>
      </c>
      <c r="C65" s="1" t="s">
        <v>43</v>
      </c>
      <c r="D65">
        <v>0</v>
      </c>
      <c r="E65">
        <v>0</v>
      </c>
      <c r="F65">
        <v>0</v>
      </c>
      <c r="G65">
        <v>5.7159986349560522E-2</v>
      </c>
    </row>
    <row r="66" spans="1:7" x14ac:dyDescent="0.35">
      <c r="A66" s="1" t="s">
        <v>8</v>
      </c>
      <c r="B66" s="1" t="s">
        <v>23</v>
      </c>
      <c r="C66" s="1" t="s">
        <v>44</v>
      </c>
      <c r="D66">
        <v>0</v>
      </c>
      <c r="E66">
        <v>0</v>
      </c>
      <c r="F66">
        <v>0</v>
      </c>
      <c r="G66">
        <v>0.12766255264719703</v>
      </c>
    </row>
    <row r="67" spans="1:7" x14ac:dyDescent="0.35">
      <c r="A67" s="1" t="s">
        <v>8</v>
      </c>
      <c r="B67" s="1" t="s">
        <v>23</v>
      </c>
      <c r="C67" s="1" t="s">
        <v>45</v>
      </c>
      <c r="D67">
        <v>0</v>
      </c>
      <c r="E67">
        <v>0</v>
      </c>
      <c r="F67">
        <v>0</v>
      </c>
      <c r="G67">
        <v>12.324201760388435</v>
      </c>
    </row>
    <row r="68" spans="1:7" x14ac:dyDescent="0.35">
      <c r="A68" s="1" t="s">
        <v>8</v>
      </c>
      <c r="B68" s="1" t="s">
        <v>23</v>
      </c>
      <c r="C68" s="1" t="s">
        <v>46</v>
      </c>
      <c r="D68">
        <v>0</v>
      </c>
      <c r="E68">
        <v>0</v>
      </c>
      <c r="F68">
        <v>0</v>
      </c>
      <c r="G68">
        <v>0.99035886265180439</v>
      </c>
    </row>
    <row r="69" spans="1:7" x14ac:dyDescent="0.35">
      <c r="A69" s="1" t="s">
        <v>8</v>
      </c>
      <c r="B69" s="1" t="s">
        <v>23</v>
      </c>
      <c r="C69" s="1" t="s">
        <v>47</v>
      </c>
      <c r="D69">
        <v>0</v>
      </c>
      <c r="E69">
        <v>0</v>
      </c>
      <c r="F69">
        <v>0</v>
      </c>
      <c r="G69">
        <v>0.20426571153045822</v>
      </c>
    </row>
    <row r="70" spans="1:7" x14ac:dyDescent="0.35">
      <c r="A70" s="1" t="s">
        <v>8</v>
      </c>
      <c r="B70" s="1" t="s">
        <v>23</v>
      </c>
      <c r="C70" s="1" t="s">
        <v>48</v>
      </c>
      <c r="D70">
        <v>0</v>
      </c>
      <c r="E70">
        <v>0</v>
      </c>
      <c r="F70">
        <v>0</v>
      </c>
      <c r="G70">
        <v>0.20407489399445239</v>
      </c>
    </row>
    <row r="71" spans="1:7" x14ac:dyDescent="0.35">
      <c r="A71" s="1" t="s">
        <v>8</v>
      </c>
      <c r="B71" s="1" t="s">
        <v>23</v>
      </c>
      <c r="C71" s="1" t="s">
        <v>49</v>
      </c>
      <c r="D71">
        <v>0</v>
      </c>
      <c r="E71">
        <v>0</v>
      </c>
      <c r="F71">
        <v>0</v>
      </c>
      <c r="G71">
        <v>0.93036984769894104</v>
      </c>
    </row>
    <row r="72" spans="1:7" x14ac:dyDescent="0.35">
      <c r="A72" s="1" t="s">
        <v>8</v>
      </c>
      <c r="B72" s="1" t="s">
        <v>23</v>
      </c>
      <c r="C72" s="1" t="s">
        <v>50</v>
      </c>
      <c r="D72">
        <v>0</v>
      </c>
      <c r="E72">
        <v>0</v>
      </c>
      <c r="F72">
        <v>0</v>
      </c>
      <c r="G72">
        <v>0.19099611291587754</v>
      </c>
    </row>
    <row r="73" spans="1:7" x14ac:dyDescent="0.35">
      <c r="A73" s="1" t="s">
        <v>8</v>
      </c>
      <c r="B73" s="1" t="s">
        <v>23</v>
      </c>
      <c r="C73" s="1" t="s">
        <v>51</v>
      </c>
      <c r="D73">
        <v>0</v>
      </c>
      <c r="E73">
        <v>0</v>
      </c>
      <c r="F73">
        <v>0</v>
      </c>
      <c r="G73">
        <v>7.9602742433245222E-2</v>
      </c>
    </row>
    <row r="74" spans="1:7" x14ac:dyDescent="0.35">
      <c r="A74" s="1" t="s">
        <v>8</v>
      </c>
      <c r="B74" s="1" t="s">
        <v>23</v>
      </c>
      <c r="C74" s="1" t="s">
        <v>52</v>
      </c>
      <c r="D74">
        <v>0</v>
      </c>
      <c r="E74">
        <v>0</v>
      </c>
      <c r="F74">
        <v>0</v>
      </c>
      <c r="G74">
        <v>0.33123434925156303</v>
      </c>
    </row>
    <row r="75" spans="1:7" x14ac:dyDescent="0.35">
      <c r="A75" s="1" t="s">
        <v>8</v>
      </c>
      <c r="B75" s="1" t="s">
        <v>23</v>
      </c>
      <c r="C75" s="1" t="s">
        <v>53</v>
      </c>
      <c r="D75">
        <v>0</v>
      </c>
      <c r="E75">
        <v>0</v>
      </c>
      <c r="F75">
        <v>0</v>
      </c>
      <c r="G75">
        <v>0.18146164614059823</v>
      </c>
    </row>
    <row r="76" spans="1:7" x14ac:dyDescent="0.35">
      <c r="A76" s="1" t="s">
        <v>8</v>
      </c>
      <c r="B76" s="1" t="s">
        <v>23</v>
      </c>
      <c r="C76" s="1" t="s">
        <v>54</v>
      </c>
      <c r="D76">
        <v>0</v>
      </c>
      <c r="E76">
        <v>0</v>
      </c>
      <c r="F76">
        <v>0</v>
      </c>
      <c r="G76">
        <v>0.35457437542865949</v>
      </c>
    </row>
    <row r="77" spans="1:7" x14ac:dyDescent="0.35">
      <c r="A77" s="1" t="s">
        <v>8</v>
      </c>
      <c r="B77" s="1" t="s">
        <v>23</v>
      </c>
      <c r="C77" s="1" t="s">
        <v>55</v>
      </c>
      <c r="D77">
        <v>0</v>
      </c>
      <c r="E77">
        <v>0</v>
      </c>
      <c r="F77">
        <v>0</v>
      </c>
      <c r="G77">
        <v>7.0061574937372861E-2</v>
      </c>
    </row>
    <row r="78" spans="1:7" x14ac:dyDescent="0.35">
      <c r="A78" s="1" t="s">
        <v>8</v>
      </c>
      <c r="B78" s="1" t="s">
        <v>23</v>
      </c>
      <c r="C78" s="1" t="s">
        <v>56</v>
      </c>
      <c r="D78">
        <v>0</v>
      </c>
      <c r="E78">
        <v>0</v>
      </c>
      <c r="F78">
        <v>0</v>
      </c>
      <c r="G78">
        <v>0.40535163004667396</v>
      </c>
    </row>
    <row r="79" spans="1:7" x14ac:dyDescent="0.35">
      <c r="A79" s="1" t="s">
        <v>8</v>
      </c>
      <c r="B79" s="1" t="s">
        <v>23</v>
      </c>
      <c r="C79" s="1" t="s">
        <v>57</v>
      </c>
      <c r="D79">
        <v>0</v>
      </c>
      <c r="E79">
        <v>0</v>
      </c>
      <c r="F79">
        <v>0</v>
      </c>
      <c r="G79">
        <v>0.22645284999340573</v>
      </c>
    </row>
    <row r="80" spans="1:7" x14ac:dyDescent="0.35">
      <c r="A80" s="1" t="s">
        <v>8</v>
      </c>
      <c r="B80" s="1" t="s">
        <v>23</v>
      </c>
      <c r="C80" s="1" t="s">
        <v>58</v>
      </c>
      <c r="D80">
        <v>0</v>
      </c>
      <c r="E80">
        <v>0</v>
      </c>
      <c r="F80">
        <v>0</v>
      </c>
      <c r="G80">
        <v>0.88660753172724716</v>
      </c>
    </row>
    <row r="81" spans="1:7" x14ac:dyDescent="0.35">
      <c r="A81" s="1" t="s">
        <v>8</v>
      </c>
      <c r="B81" s="1" t="s">
        <v>23</v>
      </c>
      <c r="C81" s="1" t="s">
        <v>59</v>
      </c>
      <c r="D81">
        <v>0</v>
      </c>
      <c r="E81">
        <v>0</v>
      </c>
      <c r="F81">
        <v>0</v>
      </c>
      <c r="G81">
        <v>0.20384531682536541</v>
      </c>
    </row>
    <row r="82" spans="1:7" x14ac:dyDescent="0.35">
      <c r="A82" s="1" t="s">
        <v>8</v>
      </c>
      <c r="B82" s="1" t="s">
        <v>23</v>
      </c>
      <c r="C82" s="1" t="s">
        <v>60</v>
      </c>
      <c r="D82">
        <v>0</v>
      </c>
      <c r="E82">
        <v>0</v>
      </c>
      <c r="F82">
        <v>0</v>
      </c>
      <c r="G82">
        <v>0.15736674373919413</v>
      </c>
    </row>
    <row r="83" spans="1:7" x14ac:dyDescent="0.35">
      <c r="A83" s="1" t="s">
        <v>8</v>
      </c>
      <c r="B83" s="1" t="s">
        <v>23</v>
      </c>
      <c r="C83" s="1" t="s">
        <v>61</v>
      </c>
      <c r="D83">
        <v>0</v>
      </c>
      <c r="E83">
        <v>0</v>
      </c>
      <c r="F83">
        <v>0</v>
      </c>
      <c r="G83">
        <v>8.277650111136331E-2</v>
      </c>
    </row>
    <row r="84" spans="1:7" x14ac:dyDescent="0.35">
      <c r="A84" s="1" t="s">
        <v>8</v>
      </c>
      <c r="B84" s="1" t="s">
        <v>24</v>
      </c>
      <c r="C84" s="1" t="s">
        <v>22</v>
      </c>
      <c r="D84">
        <v>0</v>
      </c>
      <c r="E84">
        <v>0</v>
      </c>
      <c r="F84">
        <v>0</v>
      </c>
      <c r="G84">
        <v>6.2675965987356742E-3</v>
      </c>
    </row>
    <row r="85" spans="1:7" x14ac:dyDescent="0.35">
      <c r="A85" s="1" t="s">
        <v>8</v>
      </c>
      <c r="B85" s="1" t="s">
        <v>24</v>
      </c>
      <c r="C85" s="1" t="s">
        <v>23</v>
      </c>
      <c r="D85">
        <v>0</v>
      </c>
      <c r="E85">
        <v>0</v>
      </c>
      <c r="F85">
        <v>0</v>
      </c>
      <c r="G85">
        <v>5.926832447682117E-2</v>
      </c>
    </row>
    <row r="86" spans="1:7" x14ac:dyDescent="0.35">
      <c r="A86" s="1" t="s">
        <v>8</v>
      </c>
      <c r="B86" s="1" t="s">
        <v>24</v>
      </c>
      <c r="C86" s="1" t="s">
        <v>24</v>
      </c>
      <c r="D86">
        <v>0</v>
      </c>
      <c r="E86">
        <v>0</v>
      </c>
      <c r="F86">
        <v>0</v>
      </c>
      <c r="G86">
        <v>6.9050330528658305E-2</v>
      </c>
    </row>
    <row r="87" spans="1:7" x14ac:dyDescent="0.35">
      <c r="A87" s="1" t="s">
        <v>8</v>
      </c>
      <c r="B87" s="1" t="s">
        <v>24</v>
      </c>
      <c r="C87" s="1" t="s">
        <v>25</v>
      </c>
      <c r="D87">
        <v>0</v>
      </c>
      <c r="E87">
        <v>0</v>
      </c>
      <c r="F87">
        <v>0</v>
      </c>
      <c r="G87">
        <v>9.0103322156530719E-2</v>
      </c>
    </row>
    <row r="88" spans="1:7" x14ac:dyDescent="0.35">
      <c r="A88" s="1" t="s">
        <v>8</v>
      </c>
      <c r="B88" s="1" t="s">
        <v>24</v>
      </c>
      <c r="C88" s="1" t="s">
        <v>26</v>
      </c>
      <c r="D88">
        <v>0</v>
      </c>
      <c r="E88">
        <v>0</v>
      </c>
      <c r="F88">
        <v>0</v>
      </c>
      <c r="G88">
        <v>3.1033877449742803E-2</v>
      </c>
    </row>
    <row r="89" spans="1:7" x14ac:dyDescent="0.35">
      <c r="A89" s="1" t="s">
        <v>8</v>
      </c>
      <c r="B89" s="1" t="s">
        <v>24</v>
      </c>
      <c r="C89" s="1" t="s">
        <v>27</v>
      </c>
      <c r="D89">
        <v>0</v>
      </c>
      <c r="E89">
        <v>0</v>
      </c>
      <c r="F89">
        <v>0</v>
      </c>
      <c r="G89">
        <v>0.1408813610930835</v>
      </c>
    </row>
    <row r="90" spans="1:7" x14ac:dyDescent="0.35">
      <c r="A90" s="1" t="s">
        <v>8</v>
      </c>
      <c r="B90" s="1" t="s">
        <v>24</v>
      </c>
      <c r="C90" s="1" t="s">
        <v>28</v>
      </c>
      <c r="D90">
        <v>0</v>
      </c>
      <c r="E90">
        <v>0</v>
      </c>
      <c r="F90">
        <v>0</v>
      </c>
      <c r="G90">
        <v>1.2894662465289811E-2</v>
      </c>
    </row>
    <row r="91" spans="1:7" x14ac:dyDescent="0.35">
      <c r="A91" s="1" t="s">
        <v>8</v>
      </c>
      <c r="B91" s="1" t="s">
        <v>24</v>
      </c>
      <c r="C91" s="1" t="s">
        <v>29</v>
      </c>
      <c r="D91">
        <v>0</v>
      </c>
      <c r="E91">
        <v>0</v>
      </c>
      <c r="F91">
        <v>0</v>
      </c>
      <c r="G91">
        <v>1.3161391764706636E-2</v>
      </c>
    </row>
    <row r="92" spans="1:7" x14ac:dyDescent="0.35">
      <c r="A92" s="1" t="s">
        <v>8</v>
      </c>
      <c r="B92" s="1" t="s">
        <v>24</v>
      </c>
      <c r="C92" s="1" t="s">
        <v>30</v>
      </c>
      <c r="D92">
        <v>0</v>
      </c>
      <c r="E92">
        <v>0</v>
      </c>
      <c r="F92">
        <v>0</v>
      </c>
      <c r="G92">
        <v>0.27197649605963914</v>
      </c>
    </row>
    <row r="93" spans="1:7" x14ac:dyDescent="0.35">
      <c r="A93" s="1" t="s">
        <v>8</v>
      </c>
      <c r="B93" s="1" t="s">
        <v>24</v>
      </c>
      <c r="C93" s="1" t="s">
        <v>31</v>
      </c>
      <c r="D93">
        <v>0</v>
      </c>
      <c r="E93">
        <v>0</v>
      </c>
      <c r="F93">
        <v>0</v>
      </c>
      <c r="G93">
        <v>0.1071093902836395</v>
      </c>
    </row>
    <row r="94" spans="1:7" x14ac:dyDescent="0.35">
      <c r="A94" s="1" t="s">
        <v>8</v>
      </c>
      <c r="B94" s="1" t="s">
        <v>24</v>
      </c>
      <c r="C94" s="1" t="s">
        <v>32</v>
      </c>
      <c r="D94">
        <v>0</v>
      </c>
      <c r="E94">
        <v>0</v>
      </c>
      <c r="F94">
        <v>0</v>
      </c>
      <c r="G94">
        <v>7.6440932478027135E-2</v>
      </c>
    </row>
    <row r="95" spans="1:7" x14ac:dyDescent="0.35">
      <c r="A95" s="1" t="s">
        <v>8</v>
      </c>
      <c r="B95" s="1" t="s">
        <v>24</v>
      </c>
      <c r="C95" s="1" t="s">
        <v>33</v>
      </c>
      <c r="D95">
        <v>0</v>
      </c>
      <c r="E95">
        <v>0</v>
      </c>
      <c r="F95">
        <v>0</v>
      </c>
      <c r="G95">
        <v>0.18371233663472578</v>
      </c>
    </row>
    <row r="96" spans="1:7" x14ac:dyDescent="0.35">
      <c r="A96" s="1" t="s">
        <v>8</v>
      </c>
      <c r="B96" s="1" t="s">
        <v>24</v>
      </c>
      <c r="C96" s="1" t="s">
        <v>34</v>
      </c>
      <c r="D96">
        <v>0</v>
      </c>
      <c r="E96">
        <v>0</v>
      </c>
      <c r="F96">
        <v>0</v>
      </c>
      <c r="G96">
        <v>0.6755589724976232</v>
      </c>
    </row>
    <row r="97" spans="1:7" x14ac:dyDescent="0.35">
      <c r="A97" s="1" t="s">
        <v>8</v>
      </c>
      <c r="B97" s="1" t="s">
        <v>24</v>
      </c>
      <c r="C97" s="1" t="s">
        <v>35</v>
      </c>
      <c r="D97">
        <v>0</v>
      </c>
      <c r="E97">
        <v>0</v>
      </c>
      <c r="F97">
        <v>0</v>
      </c>
      <c r="G97">
        <v>0.72332402851236766</v>
      </c>
    </row>
    <row r="98" spans="1:7" x14ac:dyDescent="0.35">
      <c r="A98" s="1" t="s">
        <v>8</v>
      </c>
      <c r="B98" s="1" t="s">
        <v>24</v>
      </c>
      <c r="C98" s="1" t="s">
        <v>36</v>
      </c>
      <c r="D98">
        <v>0</v>
      </c>
      <c r="E98">
        <v>0</v>
      </c>
      <c r="F98">
        <v>0</v>
      </c>
      <c r="G98">
        <v>0.64851239141267514</v>
      </c>
    </row>
    <row r="99" spans="1:7" x14ac:dyDescent="0.35">
      <c r="A99" s="1" t="s">
        <v>8</v>
      </c>
      <c r="B99" s="1" t="s">
        <v>24</v>
      </c>
      <c r="C99" s="1" t="s">
        <v>37</v>
      </c>
      <c r="D99">
        <v>0</v>
      </c>
      <c r="E99">
        <v>0</v>
      </c>
      <c r="F99">
        <v>0</v>
      </c>
      <c r="G99">
        <v>0.65406227884379498</v>
      </c>
    </row>
    <row r="100" spans="1:7" x14ac:dyDescent="0.35">
      <c r="A100" s="1" t="s">
        <v>8</v>
      </c>
      <c r="B100" s="1" t="s">
        <v>24</v>
      </c>
      <c r="C100" s="1" t="s">
        <v>38</v>
      </c>
      <c r="D100">
        <v>0</v>
      </c>
      <c r="E100">
        <v>0</v>
      </c>
      <c r="F100">
        <v>0</v>
      </c>
      <c r="G100">
        <v>0.418603564251044</v>
      </c>
    </row>
    <row r="101" spans="1:7" x14ac:dyDescent="0.35">
      <c r="A101" s="1" t="s">
        <v>8</v>
      </c>
      <c r="B101" s="1" t="s">
        <v>24</v>
      </c>
      <c r="C101" s="1" t="s">
        <v>39</v>
      </c>
      <c r="D101">
        <v>0</v>
      </c>
      <c r="E101">
        <v>0</v>
      </c>
      <c r="F101">
        <v>0</v>
      </c>
      <c r="G101">
        <v>0.32797215328752555</v>
      </c>
    </row>
    <row r="102" spans="1:7" x14ac:dyDescent="0.35">
      <c r="A102" s="1" t="s">
        <v>8</v>
      </c>
      <c r="B102" s="1" t="s">
        <v>24</v>
      </c>
      <c r="C102" s="1" t="s">
        <v>40</v>
      </c>
      <c r="D102">
        <v>0</v>
      </c>
      <c r="E102">
        <v>0</v>
      </c>
      <c r="F102">
        <v>0</v>
      </c>
      <c r="G102">
        <v>0.19342143540759321</v>
      </c>
    </row>
    <row r="103" spans="1:7" x14ac:dyDescent="0.35">
      <c r="A103" s="1" t="s">
        <v>8</v>
      </c>
      <c r="B103" s="1" t="s">
        <v>24</v>
      </c>
      <c r="C103" s="1" t="s">
        <v>41</v>
      </c>
      <c r="D103">
        <v>0</v>
      </c>
      <c r="E103">
        <v>0</v>
      </c>
      <c r="F103">
        <v>0</v>
      </c>
      <c r="G103">
        <v>0.58562467589948419</v>
      </c>
    </row>
    <row r="104" spans="1:7" x14ac:dyDescent="0.35">
      <c r="A104" s="1" t="s">
        <v>8</v>
      </c>
      <c r="B104" s="1" t="s">
        <v>24</v>
      </c>
      <c r="C104" s="1" t="s">
        <v>42</v>
      </c>
      <c r="D104">
        <v>0</v>
      </c>
      <c r="E104">
        <v>0</v>
      </c>
      <c r="F104">
        <v>0</v>
      </c>
      <c r="G104">
        <v>0.27066307845970661</v>
      </c>
    </row>
    <row r="105" spans="1:7" x14ac:dyDescent="0.35">
      <c r="A105" s="1" t="s">
        <v>8</v>
      </c>
      <c r="B105" s="1" t="s">
        <v>24</v>
      </c>
      <c r="C105" s="1" t="s">
        <v>43</v>
      </c>
      <c r="D105">
        <v>0</v>
      </c>
      <c r="E105">
        <v>0</v>
      </c>
      <c r="F105">
        <v>0</v>
      </c>
      <c r="G105">
        <v>6.8114628106065458E-2</v>
      </c>
    </row>
    <row r="106" spans="1:7" x14ac:dyDescent="0.35">
      <c r="A106" s="1" t="s">
        <v>8</v>
      </c>
      <c r="B106" s="1" t="s">
        <v>24</v>
      </c>
      <c r="C106" s="1" t="s">
        <v>44</v>
      </c>
      <c r="D106">
        <v>0</v>
      </c>
      <c r="E106">
        <v>0</v>
      </c>
      <c r="F106">
        <v>0</v>
      </c>
      <c r="G106">
        <v>0.15201229121654997</v>
      </c>
    </row>
    <row r="107" spans="1:7" x14ac:dyDescent="0.35">
      <c r="A107" s="1" t="s">
        <v>8</v>
      </c>
      <c r="B107" s="1" t="s">
        <v>24</v>
      </c>
      <c r="C107" s="1" t="s">
        <v>45</v>
      </c>
      <c r="D107">
        <v>0</v>
      </c>
      <c r="E107">
        <v>0</v>
      </c>
      <c r="F107">
        <v>0</v>
      </c>
      <c r="G107">
        <v>14.674859472737461</v>
      </c>
    </row>
    <row r="108" spans="1:7" x14ac:dyDescent="0.35">
      <c r="A108" s="1" t="s">
        <v>8</v>
      </c>
      <c r="B108" s="1" t="s">
        <v>24</v>
      </c>
      <c r="C108" s="1" t="s">
        <v>46</v>
      </c>
      <c r="D108">
        <v>0</v>
      </c>
      <c r="E108">
        <v>0</v>
      </c>
      <c r="F108">
        <v>0</v>
      </c>
      <c r="G108">
        <v>1.1793194200461958</v>
      </c>
    </row>
    <row r="109" spans="1:7" x14ac:dyDescent="0.35">
      <c r="A109" s="1" t="s">
        <v>8</v>
      </c>
      <c r="B109" s="1" t="s">
        <v>24</v>
      </c>
      <c r="C109" s="1" t="s">
        <v>47</v>
      </c>
      <c r="D109">
        <v>0</v>
      </c>
      <c r="E109">
        <v>0</v>
      </c>
      <c r="F109">
        <v>0</v>
      </c>
      <c r="G109">
        <v>0.24327053850837749</v>
      </c>
    </row>
    <row r="110" spans="1:7" x14ac:dyDescent="0.35">
      <c r="A110" s="1" t="s">
        <v>8</v>
      </c>
      <c r="B110" s="1" t="s">
        <v>24</v>
      </c>
      <c r="C110" s="1" t="s">
        <v>48</v>
      </c>
      <c r="D110">
        <v>0</v>
      </c>
      <c r="E110">
        <v>0</v>
      </c>
      <c r="F110">
        <v>0</v>
      </c>
      <c r="G110">
        <v>0.24306628751322076</v>
      </c>
    </row>
    <row r="111" spans="1:7" x14ac:dyDescent="0.35">
      <c r="A111" s="1" t="s">
        <v>8</v>
      </c>
      <c r="B111" s="1" t="s">
        <v>24</v>
      </c>
      <c r="C111" s="1" t="s">
        <v>49</v>
      </c>
      <c r="D111">
        <v>0</v>
      </c>
      <c r="E111">
        <v>0</v>
      </c>
      <c r="F111">
        <v>0</v>
      </c>
      <c r="G111">
        <v>1.1081316087083954</v>
      </c>
    </row>
    <row r="112" spans="1:7" x14ac:dyDescent="0.35">
      <c r="A112" s="1" t="s">
        <v>8</v>
      </c>
      <c r="B112" s="1" t="s">
        <v>24</v>
      </c>
      <c r="C112" s="1" t="s">
        <v>50</v>
      </c>
      <c r="D112">
        <v>0</v>
      </c>
      <c r="E112">
        <v>0</v>
      </c>
      <c r="F112">
        <v>0</v>
      </c>
      <c r="G112">
        <v>0.22745640552423776</v>
      </c>
    </row>
    <row r="113" spans="1:7" x14ac:dyDescent="0.35">
      <c r="A113" s="1" t="s">
        <v>8</v>
      </c>
      <c r="B113" s="1" t="s">
        <v>24</v>
      </c>
      <c r="C113" s="1" t="s">
        <v>51</v>
      </c>
      <c r="D113">
        <v>0</v>
      </c>
      <c r="E113">
        <v>0</v>
      </c>
      <c r="F113">
        <v>0</v>
      </c>
      <c r="G113">
        <v>9.4808836803777358E-2</v>
      </c>
    </row>
    <row r="114" spans="1:7" x14ac:dyDescent="0.35">
      <c r="A114" s="1" t="s">
        <v>8</v>
      </c>
      <c r="B114" s="1" t="s">
        <v>24</v>
      </c>
      <c r="C114" s="1" t="s">
        <v>52</v>
      </c>
      <c r="D114">
        <v>0</v>
      </c>
      <c r="E114">
        <v>0</v>
      </c>
      <c r="F114">
        <v>0</v>
      </c>
      <c r="G114">
        <v>0.39453971138538846</v>
      </c>
    </row>
    <row r="115" spans="1:7" x14ac:dyDescent="0.35">
      <c r="A115" s="1" t="s">
        <v>8</v>
      </c>
      <c r="B115" s="1" t="s">
        <v>24</v>
      </c>
      <c r="C115" s="1" t="s">
        <v>53</v>
      </c>
      <c r="D115">
        <v>0</v>
      </c>
      <c r="E115">
        <v>0</v>
      </c>
      <c r="F115">
        <v>0</v>
      </c>
      <c r="G115">
        <v>0.21595230914245059</v>
      </c>
    </row>
    <row r="116" spans="1:7" x14ac:dyDescent="0.35">
      <c r="A116" s="1" t="s">
        <v>8</v>
      </c>
      <c r="B116" s="1" t="s">
        <v>24</v>
      </c>
      <c r="C116" s="1" t="s">
        <v>54</v>
      </c>
      <c r="D116">
        <v>0</v>
      </c>
      <c r="E116">
        <v>0</v>
      </c>
      <c r="F116">
        <v>0</v>
      </c>
      <c r="G116">
        <v>0.42202900680340932</v>
      </c>
    </row>
    <row r="117" spans="1:7" x14ac:dyDescent="0.35">
      <c r="A117" s="1" t="s">
        <v>8</v>
      </c>
      <c r="B117" s="1" t="s">
        <v>24</v>
      </c>
      <c r="C117" s="1" t="s">
        <v>55</v>
      </c>
      <c r="D117">
        <v>0</v>
      </c>
      <c r="E117">
        <v>0</v>
      </c>
      <c r="F117">
        <v>0</v>
      </c>
      <c r="G117">
        <v>8.3353194969876185E-2</v>
      </c>
    </row>
    <row r="118" spans="1:7" x14ac:dyDescent="0.35">
      <c r="A118" s="1" t="s">
        <v>8</v>
      </c>
      <c r="B118" s="1" t="s">
        <v>24</v>
      </c>
      <c r="C118" s="1" t="s">
        <v>56</v>
      </c>
      <c r="D118">
        <v>0</v>
      </c>
      <c r="E118">
        <v>0</v>
      </c>
      <c r="F118">
        <v>0</v>
      </c>
      <c r="G118">
        <v>0.48223512693523019</v>
      </c>
    </row>
    <row r="119" spans="1:7" x14ac:dyDescent="0.35">
      <c r="A119" s="1" t="s">
        <v>8</v>
      </c>
      <c r="B119" s="1" t="s">
        <v>24</v>
      </c>
      <c r="C119" s="1" t="s">
        <v>57</v>
      </c>
      <c r="D119">
        <v>0</v>
      </c>
      <c r="E119">
        <v>0</v>
      </c>
      <c r="F119">
        <v>0</v>
      </c>
      <c r="G119">
        <v>0.26943892045374707</v>
      </c>
    </row>
    <row r="120" spans="1:7" x14ac:dyDescent="0.35">
      <c r="A120" s="1" t="s">
        <v>8</v>
      </c>
      <c r="B120" s="1" t="s">
        <v>24</v>
      </c>
      <c r="C120" s="1" t="s">
        <v>58</v>
      </c>
      <c r="D120">
        <v>0</v>
      </c>
      <c r="E120">
        <v>0</v>
      </c>
      <c r="F120">
        <v>0</v>
      </c>
      <c r="G120">
        <v>1.0549349044529408</v>
      </c>
    </row>
    <row r="121" spans="1:7" x14ac:dyDescent="0.35">
      <c r="A121" s="1" t="s">
        <v>8</v>
      </c>
      <c r="B121" s="1" t="s">
        <v>24</v>
      </c>
      <c r="C121" s="1" t="s">
        <v>59</v>
      </c>
      <c r="D121">
        <v>0</v>
      </c>
      <c r="E121">
        <v>0</v>
      </c>
      <c r="F121">
        <v>0</v>
      </c>
      <c r="G121">
        <v>0.24260201559619191</v>
      </c>
    </row>
    <row r="122" spans="1:7" x14ac:dyDescent="0.35">
      <c r="A122" s="1" t="s">
        <v>8</v>
      </c>
      <c r="B122" s="1" t="s">
        <v>24</v>
      </c>
      <c r="C122" s="1" t="s">
        <v>60</v>
      </c>
      <c r="D122">
        <v>0</v>
      </c>
      <c r="E122">
        <v>0</v>
      </c>
      <c r="F122">
        <v>0</v>
      </c>
      <c r="G122">
        <v>0.18738527122241733</v>
      </c>
    </row>
    <row r="123" spans="1:7" x14ac:dyDescent="0.35">
      <c r="A123" s="1" t="s">
        <v>8</v>
      </c>
      <c r="B123" s="1" t="s">
        <v>24</v>
      </c>
      <c r="C123" s="1" t="s">
        <v>61</v>
      </c>
      <c r="D123">
        <v>0</v>
      </c>
      <c r="E123">
        <v>0</v>
      </c>
      <c r="F123">
        <v>0</v>
      </c>
      <c r="G123">
        <v>9.8660425295493598E-2</v>
      </c>
    </row>
    <row r="124" spans="1:7" x14ac:dyDescent="0.35">
      <c r="A124" s="1" t="s">
        <v>8</v>
      </c>
      <c r="B124" s="1" t="s">
        <v>25</v>
      </c>
      <c r="C124" s="1" t="s">
        <v>22</v>
      </c>
      <c r="D124">
        <v>0</v>
      </c>
      <c r="E124">
        <v>0</v>
      </c>
      <c r="F124">
        <v>0</v>
      </c>
      <c r="G124">
        <v>7.0894663539558551E-3</v>
      </c>
    </row>
    <row r="125" spans="1:7" x14ac:dyDescent="0.35">
      <c r="A125" s="1" t="s">
        <v>8</v>
      </c>
      <c r="B125" s="1" t="s">
        <v>25</v>
      </c>
      <c r="C125" s="1" t="s">
        <v>23</v>
      </c>
      <c r="D125">
        <v>0</v>
      </c>
      <c r="E125">
        <v>0</v>
      </c>
      <c r="F125">
        <v>0</v>
      </c>
      <c r="G125">
        <v>6.7086901227139561E-2</v>
      </c>
    </row>
    <row r="126" spans="1:7" x14ac:dyDescent="0.35">
      <c r="A126" s="1" t="s">
        <v>8</v>
      </c>
      <c r="B126" s="1" t="s">
        <v>25</v>
      </c>
      <c r="C126" s="1" t="s">
        <v>24</v>
      </c>
      <c r="D126">
        <v>0</v>
      </c>
      <c r="E126">
        <v>0</v>
      </c>
      <c r="F126">
        <v>0</v>
      </c>
      <c r="G126">
        <v>7.8241381030698151E-2</v>
      </c>
    </row>
    <row r="127" spans="1:7" x14ac:dyDescent="0.35">
      <c r="A127" s="1" t="s">
        <v>8</v>
      </c>
      <c r="B127" s="1" t="s">
        <v>25</v>
      </c>
      <c r="C127" s="1" t="s">
        <v>25</v>
      </c>
      <c r="D127">
        <v>0</v>
      </c>
      <c r="E127">
        <v>0</v>
      </c>
      <c r="F127">
        <v>0</v>
      </c>
      <c r="G127">
        <v>0.10217630545735137</v>
      </c>
    </row>
    <row r="128" spans="1:7" x14ac:dyDescent="0.35">
      <c r="A128" s="1" t="s">
        <v>8</v>
      </c>
      <c r="B128" s="1" t="s">
        <v>25</v>
      </c>
      <c r="C128" s="1" t="s">
        <v>26</v>
      </c>
      <c r="D128">
        <v>0</v>
      </c>
      <c r="E128">
        <v>0</v>
      </c>
      <c r="F128">
        <v>0</v>
      </c>
      <c r="G128">
        <v>3.5271518090073201E-2</v>
      </c>
    </row>
    <row r="129" spans="1:7" x14ac:dyDescent="0.35">
      <c r="A129" s="1" t="s">
        <v>8</v>
      </c>
      <c r="B129" s="1" t="s">
        <v>25</v>
      </c>
      <c r="C129" s="1" t="s">
        <v>27</v>
      </c>
      <c r="D129">
        <v>0</v>
      </c>
      <c r="E129">
        <v>0</v>
      </c>
      <c r="F129">
        <v>0</v>
      </c>
      <c r="G129">
        <v>0.16018655704548942</v>
      </c>
    </row>
    <row r="130" spans="1:7" x14ac:dyDescent="0.35">
      <c r="A130" s="1" t="s">
        <v>8</v>
      </c>
      <c r="B130" s="1" t="s">
        <v>25</v>
      </c>
      <c r="C130" s="1" t="s">
        <v>28</v>
      </c>
      <c r="D130">
        <v>0</v>
      </c>
      <c r="E130">
        <v>0</v>
      </c>
      <c r="F130">
        <v>0</v>
      </c>
      <c r="G130">
        <v>1.4761859651112614E-2</v>
      </c>
    </row>
    <row r="131" spans="1:7" x14ac:dyDescent="0.35">
      <c r="A131" s="1" t="s">
        <v>8</v>
      </c>
      <c r="B131" s="1" t="s">
        <v>25</v>
      </c>
      <c r="C131" s="1" t="s">
        <v>29</v>
      </c>
      <c r="D131">
        <v>0</v>
      </c>
      <c r="E131">
        <v>0</v>
      </c>
      <c r="F131">
        <v>0</v>
      </c>
      <c r="G131">
        <v>1.5145906539506489E-2</v>
      </c>
    </row>
    <row r="132" spans="1:7" x14ac:dyDescent="0.35">
      <c r="A132" s="1" t="s">
        <v>8</v>
      </c>
      <c r="B132" s="1" t="s">
        <v>25</v>
      </c>
      <c r="C132" s="1" t="s">
        <v>30</v>
      </c>
      <c r="D132">
        <v>0</v>
      </c>
      <c r="E132">
        <v>0</v>
      </c>
      <c r="F132">
        <v>0</v>
      </c>
      <c r="G132">
        <v>0.31289131648255497</v>
      </c>
    </row>
    <row r="133" spans="1:7" x14ac:dyDescent="0.35">
      <c r="A133" s="1" t="s">
        <v>8</v>
      </c>
      <c r="B133" s="1" t="s">
        <v>25</v>
      </c>
      <c r="C133" s="1" t="s">
        <v>31</v>
      </c>
      <c r="D133">
        <v>0</v>
      </c>
      <c r="E133">
        <v>0</v>
      </c>
      <c r="F133">
        <v>0</v>
      </c>
      <c r="G133">
        <v>0.1231093385828446</v>
      </c>
    </row>
    <row r="134" spans="1:7" x14ac:dyDescent="0.35">
      <c r="A134" s="1" t="s">
        <v>8</v>
      </c>
      <c r="B134" s="1" t="s">
        <v>25</v>
      </c>
      <c r="C134" s="1" t="s">
        <v>32</v>
      </c>
      <c r="D134">
        <v>0</v>
      </c>
      <c r="E134">
        <v>0</v>
      </c>
      <c r="F134">
        <v>0</v>
      </c>
      <c r="G134">
        <v>8.7560346813358586E-2</v>
      </c>
    </row>
    <row r="135" spans="1:7" x14ac:dyDescent="0.35">
      <c r="A135" s="1" t="s">
        <v>8</v>
      </c>
      <c r="B135" s="1" t="s">
        <v>25</v>
      </c>
      <c r="C135" s="1" t="s">
        <v>33</v>
      </c>
      <c r="D135">
        <v>0</v>
      </c>
      <c r="E135">
        <v>0</v>
      </c>
      <c r="F135">
        <v>0</v>
      </c>
      <c r="G135">
        <v>0.21044961560696843</v>
      </c>
    </row>
    <row r="136" spans="1:7" x14ac:dyDescent="0.35">
      <c r="A136" s="1" t="s">
        <v>8</v>
      </c>
      <c r="B136" s="1" t="s">
        <v>25</v>
      </c>
      <c r="C136" s="1" t="s">
        <v>34</v>
      </c>
      <c r="D136">
        <v>0</v>
      </c>
      <c r="E136">
        <v>0</v>
      </c>
      <c r="F136">
        <v>0</v>
      </c>
      <c r="G136">
        <v>0.77389327144572828</v>
      </c>
    </row>
    <row r="137" spans="1:7" x14ac:dyDescent="0.35">
      <c r="A137" s="1" t="s">
        <v>8</v>
      </c>
      <c r="B137" s="1" t="s">
        <v>25</v>
      </c>
      <c r="C137" s="1" t="s">
        <v>35</v>
      </c>
      <c r="D137">
        <v>0</v>
      </c>
      <c r="E137">
        <v>0</v>
      </c>
      <c r="F137">
        <v>0</v>
      </c>
      <c r="G137">
        <v>0.82862609089994954</v>
      </c>
    </row>
    <row r="138" spans="1:7" x14ac:dyDescent="0.35">
      <c r="A138" s="1" t="s">
        <v>8</v>
      </c>
      <c r="B138" s="1" t="s">
        <v>25</v>
      </c>
      <c r="C138" s="1" t="s">
        <v>36</v>
      </c>
      <c r="D138">
        <v>0</v>
      </c>
      <c r="E138">
        <v>0</v>
      </c>
      <c r="F138">
        <v>0</v>
      </c>
      <c r="G138">
        <v>0.74293609440130137</v>
      </c>
    </row>
    <row r="139" spans="1:7" x14ac:dyDescent="0.35">
      <c r="A139" s="1" t="s">
        <v>8</v>
      </c>
      <c r="B139" s="1" t="s">
        <v>25</v>
      </c>
      <c r="C139" s="1" t="s">
        <v>37</v>
      </c>
      <c r="D139">
        <v>0</v>
      </c>
      <c r="E139">
        <v>0</v>
      </c>
      <c r="F139">
        <v>0</v>
      </c>
      <c r="G139">
        <v>0.74930785158764146</v>
      </c>
    </row>
    <row r="140" spans="1:7" x14ac:dyDescent="0.35">
      <c r="A140" s="1" t="s">
        <v>8</v>
      </c>
      <c r="B140" s="1" t="s">
        <v>25</v>
      </c>
      <c r="C140" s="1" t="s">
        <v>38</v>
      </c>
      <c r="D140">
        <v>0</v>
      </c>
      <c r="E140">
        <v>0</v>
      </c>
      <c r="F140">
        <v>0</v>
      </c>
      <c r="G140">
        <v>0.47958053258132516</v>
      </c>
    </row>
    <row r="141" spans="1:7" x14ac:dyDescent="0.35">
      <c r="A141" s="1" t="s">
        <v>8</v>
      </c>
      <c r="B141" s="1" t="s">
        <v>25</v>
      </c>
      <c r="C141" s="1" t="s">
        <v>39</v>
      </c>
      <c r="D141">
        <v>0</v>
      </c>
      <c r="E141">
        <v>0</v>
      </c>
      <c r="F141">
        <v>0</v>
      </c>
      <c r="G141">
        <v>0.37576276891877308</v>
      </c>
    </row>
    <row r="142" spans="1:7" x14ac:dyDescent="0.35">
      <c r="A142" s="1" t="s">
        <v>8</v>
      </c>
      <c r="B142" s="1" t="s">
        <v>25</v>
      </c>
      <c r="C142" s="1" t="s">
        <v>40</v>
      </c>
      <c r="D142">
        <v>0</v>
      </c>
      <c r="E142">
        <v>0</v>
      </c>
      <c r="F142">
        <v>0</v>
      </c>
      <c r="G142">
        <v>0.22165807692027309</v>
      </c>
    </row>
    <row r="143" spans="1:7" x14ac:dyDescent="0.35">
      <c r="A143" s="1" t="s">
        <v>8</v>
      </c>
      <c r="B143" s="1" t="s">
        <v>25</v>
      </c>
      <c r="C143" s="1" t="s">
        <v>41</v>
      </c>
      <c r="D143">
        <v>0</v>
      </c>
      <c r="E143">
        <v>0</v>
      </c>
      <c r="F143">
        <v>0</v>
      </c>
      <c r="G143">
        <v>0.67115647019274405</v>
      </c>
    </row>
    <row r="144" spans="1:7" x14ac:dyDescent="0.35">
      <c r="A144" s="1" t="s">
        <v>8</v>
      </c>
      <c r="B144" s="1" t="s">
        <v>25</v>
      </c>
      <c r="C144" s="1" t="s">
        <v>42</v>
      </c>
      <c r="D144">
        <v>0</v>
      </c>
      <c r="E144">
        <v>0</v>
      </c>
      <c r="F144">
        <v>0</v>
      </c>
      <c r="G144">
        <v>0.31019933931608656</v>
      </c>
    </row>
    <row r="145" spans="1:7" x14ac:dyDescent="0.35">
      <c r="A145" s="1" t="s">
        <v>8</v>
      </c>
      <c r="B145" s="1" t="s">
        <v>25</v>
      </c>
      <c r="C145" s="1" t="s">
        <v>43</v>
      </c>
      <c r="D145">
        <v>0</v>
      </c>
      <c r="E145">
        <v>0</v>
      </c>
      <c r="F145">
        <v>0</v>
      </c>
      <c r="G145">
        <v>7.8030795152704863E-2</v>
      </c>
    </row>
    <row r="146" spans="1:7" x14ac:dyDescent="0.35">
      <c r="A146" s="1" t="s">
        <v>8</v>
      </c>
      <c r="B146" s="1" t="s">
        <v>25</v>
      </c>
      <c r="C146" s="1" t="s">
        <v>44</v>
      </c>
      <c r="D146">
        <v>0</v>
      </c>
      <c r="E146">
        <v>0</v>
      </c>
      <c r="F146">
        <v>0</v>
      </c>
      <c r="G146">
        <v>0.17405373086950116</v>
      </c>
    </row>
    <row r="147" spans="1:7" x14ac:dyDescent="0.35">
      <c r="A147" s="1" t="s">
        <v>8</v>
      </c>
      <c r="B147" s="1" t="s">
        <v>25</v>
      </c>
      <c r="C147" s="1" t="s">
        <v>45</v>
      </c>
      <c r="D147">
        <v>0</v>
      </c>
      <c r="E147">
        <v>0</v>
      </c>
      <c r="F147">
        <v>0</v>
      </c>
      <c r="G147">
        <v>16.802680269002469</v>
      </c>
    </row>
    <row r="148" spans="1:7" x14ac:dyDescent="0.35">
      <c r="A148" s="1" t="s">
        <v>8</v>
      </c>
      <c r="B148" s="1" t="s">
        <v>25</v>
      </c>
      <c r="C148" s="1" t="s">
        <v>46</v>
      </c>
      <c r="D148">
        <v>0</v>
      </c>
      <c r="E148">
        <v>0</v>
      </c>
      <c r="F148">
        <v>0</v>
      </c>
      <c r="G148">
        <v>1.3503669535026166</v>
      </c>
    </row>
    <row r="149" spans="1:7" x14ac:dyDescent="0.35">
      <c r="A149" s="1" t="s">
        <v>8</v>
      </c>
      <c r="B149" s="1" t="s">
        <v>25</v>
      </c>
      <c r="C149" s="1" t="s">
        <v>47</v>
      </c>
      <c r="D149">
        <v>0</v>
      </c>
      <c r="E149">
        <v>0</v>
      </c>
      <c r="F149">
        <v>0</v>
      </c>
      <c r="G149">
        <v>0.27857779807335992</v>
      </c>
    </row>
    <row r="150" spans="1:7" x14ac:dyDescent="0.35">
      <c r="A150" s="1" t="s">
        <v>8</v>
      </c>
      <c r="B150" s="1" t="s">
        <v>25</v>
      </c>
      <c r="C150" s="1" t="s">
        <v>48</v>
      </c>
      <c r="D150">
        <v>0</v>
      </c>
      <c r="E150">
        <v>0</v>
      </c>
      <c r="F150">
        <v>0</v>
      </c>
      <c r="G150">
        <v>0.27836138707992003</v>
      </c>
    </row>
    <row r="151" spans="1:7" x14ac:dyDescent="0.35">
      <c r="A151" s="1" t="s">
        <v>8</v>
      </c>
      <c r="B151" s="1" t="s">
        <v>25</v>
      </c>
      <c r="C151" s="1" t="s">
        <v>49</v>
      </c>
      <c r="D151">
        <v>0</v>
      </c>
      <c r="E151">
        <v>0</v>
      </c>
      <c r="F151">
        <v>0</v>
      </c>
      <c r="G151">
        <v>1.2690419657840017</v>
      </c>
    </row>
    <row r="152" spans="1:7" x14ac:dyDescent="0.35">
      <c r="A152" s="1" t="s">
        <v>8</v>
      </c>
      <c r="B152" s="1" t="s">
        <v>25</v>
      </c>
      <c r="C152" s="1" t="s">
        <v>50</v>
      </c>
      <c r="D152">
        <v>0</v>
      </c>
      <c r="E152">
        <v>0</v>
      </c>
      <c r="F152">
        <v>0</v>
      </c>
      <c r="G152">
        <v>0.26046034669457924</v>
      </c>
    </row>
    <row r="153" spans="1:7" x14ac:dyDescent="0.35">
      <c r="A153" s="1" t="s">
        <v>8</v>
      </c>
      <c r="B153" s="1" t="s">
        <v>25</v>
      </c>
      <c r="C153" s="1" t="s">
        <v>51</v>
      </c>
      <c r="D153">
        <v>0</v>
      </c>
      <c r="E153">
        <v>0</v>
      </c>
      <c r="F153">
        <v>0</v>
      </c>
      <c r="G153">
        <v>0.10857342858658248</v>
      </c>
    </row>
    <row r="154" spans="1:7" x14ac:dyDescent="0.35">
      <c r="A154" s="1" t="s">
        <v>8</v>
      </c>
      <c r="B154" s="1" t="s">
        <v>25</v>
      </c>
      <c r="C154" s="1" t="s">
        <v>52</v>
      </c>
      <c r="D154">
        <v>0</v>
      </c>
      <c r="E154">
        <v>0</v>
      </c>
      <c r="F154">
        <v>0</v>
      </c>
      <c r="G154">
        <v>0.45184387155970546</v>
      </c>
    </row>
    <row r="155" spans="1:7" x14ac:dyDescent="0.35">
      <c r="A155" s="1" t="s">
        <v>8</v>
      </c>
      <c r="B155" s="1" t="s">
        <v>25</v>
      </c>
      <c r="C155" s="1" t="s">
        <v>53</v>
      </c>
      <c r="D155">
        <v>0</v>
      </c>
      <c r="E155">
        <v>0</v>
      </c>
      <c r="F155">
        <v>0</v>
      </c>
      <c r="G155">
        <v>0.2471733370389243</v>
      </c>
    </row>
    <row r="156" spans="1:7" x14ac:dyDescent="0.35">
      <c r="A156" s="1" t="s">
        <v>8</v>
      </c>
      <c r="B156" s="1" t="s">
        <v>25</v>
      </c>
      <c r="C156" s="1" t="s">
        <v>54</v>
      </c>
      <c r="D156">
        <v>0</v>
      </c>
      <c r="E156">
        <v>0</v>
      </c>
      <c r="F156">
        <v>0</v>
      </c>
      <c r="G156">
        <v>0.48308909508829706</v>
      </c>
    </row>
    <row r="157" spans="1:7" x14ac:dyDescent="0.35">
      <c r="A157" s="1" t="s">
        <v>8</v>
      </c>
      <c r="B157" s="1" t="s">
        <v>25</v>
      </c>
      <c r="C157" s="1" t="s">
        <v>55</v>
      </c>
      <c r="D157">
        <v>0</v>
      </c>
      <c r="E157">
        <v>0</v>
      </c>
      <c r="F157">
        <v>0</v>
      </c>
      <c r="G157">
        <v>9.5384800155367364E-2</v>
      </c>
    </row>
    <row r="158" spans="1:7" x14ac:dyDescent="0.35">
      <c r="A158" s="1" t="s">
        <v>8</v>
      </c>
      <c r="B158" s="1" t="s">
        <v>25</v>
      </c>
      <c r="C158" s="1" t="s">
        <v>56</v>
      </c>
      <c r="D158">
        <v>0</v>
      </c>
      <c r="E158">
        <v>0</v>
      </c>
      <c r="F158">
        <v>0</v>
      </c>
      <c r="G158">
        <v>0.55183024608406039</v>
      </c>
    </row>
    <row r="159" spans="1:7" x14ac:dyDescent="0.35">
      <c r="A159" s="1" t="s">
        <v>8</v>
      </c>
      <c r="B159" s="1" t="s">
        <v>25</v>
      </c>
      <c r="C159" s="1" t="s">
        <v>57</v>
      </c>
      <c r="D159">
        <v>0</v>
      </c>
      <c r="E159">
        <v>0</v>
      </c>
      <c r="F159">
        <v>0</v>
      </c>
      <c r="G159">
        <v>0.30835001082420543</v>
      </c>
    </row>
    <row r="160" spans="1:7" x14ac:dyDescent="0.35">
      <c r="A160" s="1" t="s">
        <v>8</v>
      </c>
      <c r="B160" s="1" t="s">
        <v>25</v>
      </c>
      <c r="C160" s="1" t="s">
        <v>58</v>
      </c>
      <c r="D160">
        <v>0</v>
      </c>
      <c r="E160">
        <v>0</v>
      </c>
      <c r="F160">
        <v>0</v>
      </c>
      <c r="G160">
        <v>1.2073052314404729</v>
      </c>
    </row>
    <row r="161" spans="1:7" x14ac:dyDescent="0.35">
      <c r="A161" s="1" t="s">
        <v>8</v>
      </c>
      <c r="B161" s="1" t="s">
        <v>25</v>
      </c>
      <c r="C161" s="1" t="s">
        <v>59</v>
      </c>
      <c r="D161">
        <v>0</v>
      </c>
      <c r="E161">
        <v>0</v>
      </c>
      <c r="F161">
        <v>0</v>
      </c>
      <c r="G161">
        <v>0.27768466893440746</v>
      </c>
    </row>
    <row r="162" spans="1:7" x14ac:dyDescent="0.35">
      <c r="A162" s="1" t="s">
        <v>8</v>
      </c>
      <c r="B162" s="1" t="s">
        <v>25</v>
      </c>
      <c r="C162" s="1" t="s">
        <v>60</v>
      </c>
      <c r="D162">
        <v>0</v>
      </c>
      <c r="E162">
        <v>0</v>
      </c>
      <c r="F162">
        <v>0</v>
      </c>
      <c r="G162">
        <v>0.21455811170723044</v>
      </c>
    </row>
    <row r="163" spans="1:7" x14ac:dyDescent="0.35">
      <c r="A163" s="1" t="s">
        <v>8</v>
      </c>
      <c r="B163" s="1" t="s">
        <v>25</v>
      </c>
      <c r="C163" s="1" t="s">
        <v>61</v>
      </c>
      <c r="D163">
        <v>0</v>
      </c>
      <c r="E163">
        <v>0</v>
      </c>
      <c r="F163">
        <v>0</v>
      </c>
      <c r="G163">
        <v>0.11303859019280466</v>
      </c>
    </row>
    <row r="164" spans="1:7" x14ac:dyDescent="0.35">
      <c r="A164" s="1" t="s">
        <v>8</v>
      </c>
      <c r="B164" s="1" t="s">
        <v>26</v>
      </c>
      <c r="C164" s="1" t="s">
        <v>22</v>
      </c>
      <c r="D164">
        <v>0</v>
      </c>
      <c r="E164">
        <v>0</v>
      </c>
      <c r="F164">
        <v>0</v>
      </c>
      <c r="G164">
        <v>8.7496786849211392E-3</v>
      </c>
    </row>
    <row r="165" spans="1:7" x14ac:dyDescent="0.35">
      <c r="A165" s="1" t="s">
        <v>8</v>
      </c>
      <c r="B165" s="1" t="s">
        <v>26</v>
      </c>
      <c r="C165" s="1" t="s">
        <v>23</v>
      </c>
      <c r="D165">
        <v>0</v>
      </c>
      <c r="E165">
        <v>0</v>
      </c>
      <c r="F165">
        <v>0</v>
      </c>
      <c r="G165">
        <v>8.2880763270401281E-2</v>
      </c>
    </row>
    <row r="166" spans="1:7" x14ac:dyDescent="0.35">
      <c r="A166" s="1" t="s">
        <v>8</v>
      </c>
      <c r="B166" s="1" t="s">
        <v>26</v>
      </c>
      <c r="C166" s="1" t="s">
        <v>24</v>
      </c>
      <c r="D166">
        <v>0</v>
      </c>
      <c r="E166">
        <v>0</v>
      </c>
      <c r="F166">
        <v>0</v>
      </c>
      <c r="G166">
        <v>9.6807699210788509E-2</v>
      </c>
    </row>
    <row r="167" spans="1:7" x14ac:dyDescent="0.35">
      <c r="A167" s="1" t="s">
        <v>8</v>
      </c>
      <c r="B167" s="1" t="s">
        <v>26</v>
      </c>
      <c r="C167" s="1" t="s">
        <v>25</v>
      </c>
      <c r="D167">
        <v>0</v>
      </c>
      <c r="E167">
        <v>0</v>
      </c>
      <c r="F167">
        <v>0</v>
      </c>
      <c r="G167">
        <v>0.12656425211222036</v>
      </c>
    </row>
    <row r="168" spans="1:7" x14ac:dyDescent="0.35">
      <c r="A168" s="1" t="s">
        <v>8</v>
      </c>
      <c r="B168" s="1" t="s">
        <v>26</v>
      </c>
      <c r="C168" s="1" t="s">
        <v>26</v>
      </c>
      <c r="D168">
        <v>0</v>
      </c>
      <c r="E168">
        <v>0</v>
      </c>
      <c r="F168">
        <v>0</v>
      </c>
      <c r="G168">
        <v>4.3831734840464848E-2</v>
      </c>
    </row>
    <row r="169" spans="1:7" x14ac:dyDescent="0.35">
      <c r="A169" s="1" t="s">
        <v>8</v>
      </c>
      <c r="B169" s="1" t="s">
        <v>26</v>
      </c>
      <c r="C169" s="1" t="s">
        <v>27</v>
      </c>
      <c r="D169">
        <v>0</v>
      </c>
      <c r="E169">
        <v>0</v>
      </c>
      <c r="F169">
        <v>0</v>
      </c>
      <c r="G169">
        <v>0.19918388498986506</v>
      </c>
    </row>
    <row r="170" spans="1:7" x14ac:dyDescent="0.35">
      <c r="A170" s="1" t="s">
        <v>8</v>
      </c>
      <c r="B170" s="1" t="s">
        <v>26</v>
      </c>
      <c r="C170" s="1" t="s">
        <v>28</v>
      </c>
      <c r="D170">
        <v>0</v>
      </c>
      <c r="E170">
        <v>0</v>
      </c>
      <c r="F170">
        <v>0</v>
      </c>
      <c r="G170">
        <v>1.8533678449112048E-2</v>
      </c>
    </row>
    <row r="171" spans="1:7" x14ac:dyDescent="0.35">
      <c r="A171" s="1" t="s">
        <v>8</v>
      </c>
      <c r="B171" s="1" t="s">
        <v>26</v>
      </c>
      <c r="C171" s="1" t="s">
        <v>29</v>
      </c>
      <c r="D171">
        <v>0</v>
      </c>
      <c r="E171">
        <v>0</v>
      </c>
      <c r="F171">
        <v>0</v>
      </c>
      <c r="G171">
        <v>1.915471192403238E-2</v>
      </c>
    </row>
    <row r="172" spans="1:7" x14ac:dyDescent="0.35">
      <c r="A172" s="1" t="s">
        <v>8</v>
      </c>
      <c r="B172" s="1" t="s">
        <v>26</v>
      </c>
      <c r="C172" s="1" t="s">
        <v>30</v>
      </c>
      <c r="D172">
        <v>0</v>
      </c>
      <c r="E172">
        <v>0</v>
      </c>
      <c r="F172">
        <v>0</v>
      </c>
      <c r="G172">
        <v>0.39554101730669544</v>
      </c>
    </row>
    <row r="173" spans="1:7" x14ac:dyDescent="0.35">
      <c r="A173" s="1" t="s">
        <v>8</v>
      </c>
      <c r="B173" s="1" t="s">
        <v>26</v>
      </c>
      <c r="C173" s="1" t="s">
        <v>31</v>
      </c>
      <c r="D173">
        <v>0</v>
      </c>
      <c r="E173">
        <v>0</v>
      </c>
      <c r="F173">
        <v>0</v>
      </c>
      <c r="G173">
        <v>0.15542992380018456</v>
      </c>
    </row>
    <row r="174" spans="1:7" x14ac:dyDescent="0.35">
      <c r="A174" s="1" t="s">
        <v>8</v>
      </c>
      <c r="B174" s="1" t="s">
        <v>26</v>
      </c>
      <c r="C174" s="1" t="s">
        <v>32</v>
      </c>
      <c r="D174">
        <v>0</v>
      </c>
      <c r="E174">
        <v>0</v>
      </c>
      <c r="F174">
        <v>0</v>
      </c>
      <c r="G174">
        <v>0.11002204305582983</v>
      </c>
    </row>
    <row r="175" spans="1:7" x14ac:dyDescent="0.35">
      <c r="A175" s="1" t="s">
        <v>8</v>
      </c>
      <c r="B175" s="1" t="s">
        <v>26</v>
      </c>
      <c r="C175" s="1" t="s">
        <v>33</v>
      </c>
      <c r="D175">
        <v>0</v>
      </c>
      <c r="E175">
        <v>0</v>
      </c>
      <c r="F175">
        <v>0</v>
      </c>
      <c r="G175">
        <v>0.26446007159982227</v>
      </c>
    </row>
    <row r="176" spans="1:7" x14ac:dyDescent="0.35">
      <c r="A176" s="1" t="s">
        <v>8</v>
      </c>
      <c r="B176" s="1" t="s">
        <v>26</v>
      </c>
      <c r="C176" s="1" t="s">
        <v>34</v>
      </c>
      <c r="D176">
        <v>0</v>
      </c>
      <c r="E176">
        <v>0</v>
      </c>
      <c r="F176">
        <v>0</v>
      </c>
      <c r="G176">
        <v>0.97253279386827818</v>
      </c>
    </row>
    <row r="177" spans="1:7" x14ac:dyDescent="0.35">
      <c r="A177" s="1" t="s">
        <v>8</v>
      </c>
      <c r="B177" s="1" t="s">
        <v>26</v>
      </c>
      <c r="C177" s="1" t="s">
        <v>35</v>
      </c>
      <c r="D177">
        <v>0</v>
      </c>
      <c r="E177">
        <v>0</v>
      </c>
      <c r="F177">
        <v>0</v>
      </c>
      <c r="G177">
        <v>1.0413407958048742</v>
      </c>
    </row>
    <row r="178" spans="1:7" x14ac:dyDescent="0.35">
      <c r="A178" s="1" t="s">
        <v>8</v>
      </c>
      <c r="B178" s="1" t="s">
        <v>26</v>
      </c>
      <c r="C178" s="1" t="s">
        <v>36</v>
      </c>
      <c r="D178">
        <v>0</v>
      </c>
      <c r="E178">
        <v>0</v>
      </c>
      <c r="F178">
        <v>0</v>
      </c>
      <c r="G178">
        <v>0.93367604442553298</v>
      </c>
    </row>
    <row r="179" spans="1:7" x14ac:dyDescent="0.35">
      <c r="A179" s="1" t="s">
        <v>8</v>
      </c>
      <c r="B179" s="1" t="s">
        <v>26</v>
      </c>
      <c r="C179" s="1" t="s">
        <v>37</v>
      </c>
      <c r="D179">
        <v>0</v>
      </c>
      <c r="E179">
        <v>0</v>
      </c>
      <c r="F179">
        <v>0</v>
      </c>
      <c r="G179">
        <v>0.94170801394283821</v>
      </c>
    </row>
    <row r="180" spans="1:7" x14ac:dyDescent="0.35">
      <c r="A180" s="1" t="s">
        <v>8</v>
      </c>
      <c r="B180" s="1" t="s">
        <v>26</v>
      </c>
      <c r="C180" s="1" t="s">
        <v>38</v>
      </c>
      <c r="D180">
        <v>0</v>
      </c>
      <c r="E180">
        <v>0</v>
      </c>
      <c r="F180">
        <v>0</v>
      </c>
      <c r="G180">
        <v>0.60275663692609893</v>
      </c>
    </row>
    <row r="181" spans="1:7" x14ac:dyDescent="0.35">
      <c r="A181" s="1" t="s">
        <v>8</v>
      </c>
      <c r="B181" s="1" t="s">
        <v>26</v>
      </c>
      <c r="C181" s="1" t="s">
        <v>39</v>
      </c>
      <c r="D181">
        <v>0</v>
      </c>
      <c r="E181">
        <v>0</v>
      </c>
      <c r="F181">
        <v>0</v>
      </c>
      <c r="G181">
        <v>0.47230187243422622</v>
      </c>
    </row>
    <row r="182" spans="1:7" x14ac:dyDescent="0.35">
      <c r="A182" s="1" t="s">
        <v>8</v>
      </c>
      <c r="B182" s="1" t="s">
        <v>26</v>
      </c>
      <c r="C182" s="1" t="s">
        <v>40</v>
      </c>
      <c r="D182">
        <v>0</v>
      </c>
      <c r="E182">
        <v>0</v>
      </c>
      <c r="F182">
        <v>0</v>
      </c>
      <c r="G182">
        <v>0.27869730987250607</v>
      </c>
    </row>
    <row r="183" spans="1:7" x14ac:dyDescent="0.35">
      <c r="A183" s="1" t="s">
        <v>8</v>
      </c>
      <c r="B183" s="1" t="s">
        <v>26</v>
      </c>
      <c r="C183" s="1" t="s">
        <v>41</v>
      </c>
      <c r="D183">
        <v>0</v>
      </c>
      <c r="E183">
        <v>0</v>
      </c>
      <c r="F183">
        <v>0</v>
      </c>
      <c r="G183">
        <v>0.84393438138040822</v>
      </c>
    </row>
    <row r="184" spans="1:7" x14ac:dyDescent="0.35">
      <c r="A184" s="1" t="s">
        <v>8</v>
      </c>
      <c r="B184" s="1" t="s">
        <v>26</v>
      </c>
      <c r="C184" s="1" t="s">
        <v>42</v>
      </c>
      <c r="D184">
        <v>0</v>
      </c>
      <c r="E184">
        <v>0</v>
      </c>
      <c r="F184">
        <v>0</v>
      </c>
      <c r="G184">
        <v>0.39006429039515239</v>
      </c>
    </row>
    <row r="185" spans="1:7" x14ac:dyDescent="0.35">
      <c r="A185" s="1" t="s">
        <v>8</v>
      </c>
      <c r="B185" s="1" t="s">
        <v>26</v>
      </c>
      <c r="C185" s="1" t="s">
        <v>43</v>
      </c>
      <c r="D185">
        <v>0</v>
      </c>
      <c r="E185">
        <v>0</v>
      </c>
      <c r="F185">
        <v>0</v>
      </c>
      <c r="G185">
        <v>9.806188000791044E-2</v>
      </c>
    </row>
    <row r="186" spans="1:7" x14ac:dyDescent="0.35">
      <c r="A186" s="1" t="s">
        <v>8</v>
      </c>
      <c r="B186" s="1" t="s">
        <v>26</v>
      </c>
      <c r="C186" s="1" t="s">
        <v>44</v>
      </c>
      <c r="D186">
        <v>0</v>
      </c>
      <c r="E186">
        <v>0</v>
      </c>
      <c r="F186">
        <v>0</v>
      </c>
      <c r="G186">
        <v>0.21857838903051768</v>
      </c>
    </row>
    <row r="187" spans="1:7" x14ac:dyDescent="0.35">
      <c r="A187" s="1" t="s">
        <v>8</v>
      </c>
      <c r="B187" s="1" t="s">
        <v>26</v>
      </c>
      <c r="C187" s="1" t="s">
        <v>45</v>
      </c>
      <c r="D187">
        <v>0</v>
      </c>
      <c r="E187">
        <v>0</v>
      </c>
      <c r="F187">
        <v>0</v>
      </c>
      <c r="G187">
        <v>21.10096999387153</v>
      </c>
    </row>
    <row r="188" spans="1:7" x14ac:dyDescent="0.35">
      <c r="A188" s="1" t="s">
        <v>8</v>
      </c>
      <c r="B188" s="1" t="s">
        <v>26</v>
      </c>
      <c r="C188" s="1" t="s">
        <v>46</v>
      </c>
      <c r="D188">
        <v>0</v>
      </c>
      <c r="E188">
        <v>0</v>
      </c>
      <c r="F188">
        <v>0</v>
      </c>
      <c r="G188">
        <v>1.6958903438231068</v>
      </c>
    </row>
    <row r="189" spans="1:7" x14ac:dyDescent="0.35">
      <c r="A189" s="1" t="s">
        <v>8</v>
      </c>
      <c r="B189" s="1" t="s">
        <v>26</v>
      </c>
      <c r="C189" s="1" t="s">
        <v>47</v>
      </c>
      <c r="D189">
        <v>0</v>
      </c>
      <c r="E189">
        <v>0</v>
      </c>
      <c r="F189">
        <v>0</v>
      </c>
      <c r="G189">
        <v>0.34989998425926272</v>
      </c>
    </row>
    <row r="190" spans="1:7" x14ac:dyDescent="0.35">
      <c r="A190" s="1" t="s">
        <v>8</v>
      </c>
      <c r="B190" s="1" t="s">
        <v>26</v>
      </c>
      <c r="C190" s="1" t="s">
        <v>48</v>
      </c>
      <c r="D190">
        <v>0</v>
      </c>
      <c r="E190">
        <v>0</v>
      </c>
      <c r="F190">
        <v>0</v>
      </c>
      <c r="G190">
        <v>0.3496590095451525</v>
      </c>
    </row>
    <row r="191" spans="1:7" x14ac:dyDescent="0.35">
      <c r="A191" s="1" t="s">
        <v>8</v>
      </c>
      <c r="B191" s="1" t="s">
        <v>26</v>
      </c>
      <c r="C191" s="1" t="s">
        <v>49</v>
      </c>
      <c r="D191">
        <v>0</v>
      </c>
      <c r="E191">
        <v>0</v>
      </c>
      <c r="F191">
        <v>0</v>
      </c>
      <c r="G191">
        <v>1.5940878228679858</v>
      </c>
    </row>
    <row r="192" spans="1:7" x14ac:dyDescent="0.35">
      <c r="A192" s="1" t="s">
        <v>8</v>
      </c>
      <c r="B192" s="1" t="s">
        <v>26</v>
      </c>
      <c r="C192" s="1" t="s">
        <v>50</v>
      </c>
      <c r="D192">
        <v>0</v>
      </c>
      <c r="E192">
        <v>0</v>
      </c>
      <c r="F192">
        <v>0</v>
      </c>
      <c r="G192">
        <v>0.32712973044234128</v>
      </c>
    </row>
    <row r="193" spans="1:7" x14ac:dyDescent="0.35">
      <c r="A193" s="1" t="s">
        <v>8</v>
      </c>
      <c r="B193" s="1" t="s">
        <v>26</v>
      </c>
      <c r="C193" s="1" t="s">
        <v>51</v>
      </c>
      <c r="D193">
        <v>0</v>
      </c>
      <c r="E193">
        <v>0</v>
      </c>
      <c r="F193">
        <v>0</v>
      </c>
      <c r="G193">
        <v>0.13637849728921908</v>
      </c>
    </row>
    <row r="194" spans="1:7" x14ac:dyDescent="0.35">
      <c r="A194" s="1" t="s">
        <v>8</v>
      </c>
      <c r="B194" s="1" t="s">
        <v>26</v>
      </c>
      <c r="C194" s="1" t="s">
        <v>52</v>
      </c>
      <c r="D194">
        <v>0</v>
      </c>
      <c r="E194">
        <v>0</v>
      </c>
      <c r="F194">
        <v>0</v>
      </c>
      <c r="G194">
        <v>0.56760074511873138</v>
      </c>
    </row>
    <row r="195" spans="1:7" x14ac:dyDescent="0.35">
      <c r="A195" s="1" t="s">
        <v>8</v>
      </c>
      <c r="B195" s="1" t="s">
        <v>26</v>
      </c>
      <c r="C195" s="1" t="s">
        <v>53</v>
      </c>
      <c r="D195">
        <v>0</v>
      </c>
      <c r="E195">
        <v>0</v>
      </c>
      <c r="F195">
        <v>0</v>
      </c>
      <c r="G195">
        <v>0.31024115912376349</v>
      </c>
    </row>
    <row r="196" spans="1:7" x14ac:dyDescent="0.35">
      <c r="A196" s="1" t="s">
        <v>8</v>
      </c>
      <c r="B196" s="1" t="s">
        <v>26</v>
      </c>
      <c r="C196" s="1" t="s">
        <v>54</v>
      </c>
      <c r="D196">
        <v>0</v>
      </c>
      <c r="E196">
        <v>0</v>
      </c>
      <c r="F196">
        <v>0</v>
      </c>
      <c r="G196">
        <v>0.6064331053241272</v>
      </c>
    </row>
    <row r="197" spans="1:7" x14ac:dyDescent="0.35">
      <c r="A197" s="1" t="s">
        <v>8</v>
      </c>
      <c r="B197" s="1" t="s">
        <v>26</v>
      </c>
      <c r="C197" s="1" t="s">
        <v>55</v>
      </c>
      <c r="D197">
        <v>0</v>
      </c>
      <c r="E197">
        <v>0</v>
      </c>
      <c r="F197">
        <v>0</v>
      </c>
      <c r="G197">
        <v>0.1196891612337312</v>
      </c>
    </row>
    <row r="198" spans="1:7" x14ac:dyDescent="0.35">
      <c r="A198" s="1" t="s">
        <v>8</v>
      </c>
      <c r="B198" s="1" t="s">
        <v>26</v>
      </c>
      <c r="C198" s="1" t="s">
        <v>56</v>
      </c>
      <c r="D198">
        <v>0</v>
      </c>
      <c r="E198">
        <v>0</v>
      </c>
      <c r="F198">
        <v>0</v>
      </c>
      <c r="G198">
        <v>0.69241538655431523</v>
      </c>
    </row>
    <row r="199" spans="1:7" x14ac:dyDescent="0.35">
      <c r="A199" s="1" t="s">
        <v>8</v>
      </c>
      <c r="B199" s="1" t="s">
        <v>26</v>
      </c>
      <c r="C199" s="1" t="s">
        <v>57</v>
      </c>
      <c r="D199">
        <v>0</v>
      </c>
      <c r="E199">
        <v>0</v>
      </c>
      <c r="F199">
        <v>0</v>
      </c>
      <c r="G199">
        <v>0.38695209057470198</v>
      </c>
    </row>
    <row r="200" spans="1:7" x14ac:dyDescent="0.35">
      <c r="A200" s="1" t="s">
        <v>8</v>
      </c>
      <c r="B200" s="1" t="s">
        <v>26</v>
      </c>
      <c r="C200" s="1" t="s">
        <v>58</v>
      </c>
      <c r="D200">
        <v>0</v>
      </c>
      <c r="E200">
        <v>0</v>
      </c>
      <c r="F200">
        <v>0</v>
      </c>
      <c r="G200">
        <v>1.5150998596417928</v>
      </c>
    </row>
    <row r="201" spans="1:7" x14ac:dyDescent="0.35">
      <c r="A201" s="1" t="s">
        <v>8</v>
      </c>
      <c r="B201" s="1" t="s">
        <v>26</v>
      </c>
      <c r="C201" s="1" t="s">
        <v>59</v>
      </c>
      <c r="D201">
        <v>0</v>
      </c>
      <c r="E201">
        <v>0</v>
      </c>
      <c r="F201">
        <v>0</v>
      </c>
      <c r="G201">
        <v>0.34855314086093586</v>
      </c>
    </row>
    <row r="202" spans="1:7" x14ac:dyDescent="0.35">
      <c r="A202" s="1" t="s">
        <v>8</v>
      </c>
      <c r="B202" s="1" t="s">
        <v>26</v>
      </c>
      <c r="C202" s="1" t="s">
        <v>60</v>
      </c>
      <c r="D202">
        <v>0</v>
      </c>
      <c r="E202">
        <v>0</v>
      </c>
      <c r="F202">
        <v>0</v>
      </c>
      <c r="G202">
        <v>0.26944842072967734</v>
      </c>
    </row>
    <row r="203" spans="1:7" x14ac:dyDescent="0.35">
      <c r="A203" s="1" t="s">
        <v>8</v>
      </c>
      <c r="B203" s="1" t="s">
        <v>26</v>
      </c>
      <c r="C203" s="1" t="s">
        <v>61</v>
      </c>
      <c r="D203">
        <v>0</v>
      </c>
      <c r="E203">
        <v>0</v>
      </c>
      <c r="F203">
        <v>0</v>
      </c>
      <c r="G203">
        <v>0.14208310303385979</v>
      </c>
    </row>
    <row r="204" spans="1:7" x14ac:dyDescent="0.35">
      <c r="A204" s="1" t="s">
        <v>10</v>
      </c>
      <c r="B204" s="1" t="s">
        <v>22</v>
      </c>
      <c r="C204" s="1" t="s">
        <v>22</v>
      </c>
      <c r="D204">
        <v>0</v>
      </c>
      <c r="E204">
        <v>0</v>
      </c>
      <c r="F204">
        <v>0</v>
      </c>
      <c r="G204" t="s">
        <v>9</v>
      </c>
    </row>
    <row r="205" spans="1:7" x14ac:dyDescent="0.35">
      <c r="A205" s="1" t="s">
        <v>10</v>
      </c>
      <c r="B205" s="1" t="s">
        <v>22</v>
      </c>
      <c r="C205" s="1" t="s">
        <v>23</v>
      </c>
      <c r="D205">
        <v>0</v>
      </c>
      <c r="E205">
        <v>0</v>
      </c>
      <c r="F205">
        <v>0</v>
      </c>
      <c r="G205" t="s">
        <v>9</v>
      </c>
    </row>
    <row r="206" spans="1:7" x14ac:dyDescent="0.35">
      <c r="A206" s="1" t="s">
        <v>10</v>
      </c>
      <c r="B206" s="1" t="s">
        <v>22</v>
      </c>
      <c r="C206" s="1" t="s">
        <v>24</v>
      </c>
      <c r="D206">
        <v>0</v>
      </c>
      <c r="E206">
        <v>0</v>
      </c>
      <c r="F206">
        <v>0</v>
      </c>
      <c r="G206" t="s">
        <v>9</v>
      </c>
    </row>
    <row r="207" spans="1:7" x14ac:dyDescent="0.35">
      <c r="A207" s="1" t="s">
        <v>10</v>
      </c>
      <c r="B207" s="1" t="s">
        <v>22</v>
      </c>
      <c r="C207" s="1" t="s">
        <v>25</v>
      </c>
      <c r="D207">
        <v>0</v>
      </c>
      <c r="E207">
        <v>0</v>
      </c>
      <c r="F207">
        <v>0</v>
      </c>
      <c r="G207" t="s">
        <v>9</v>
      </c>
    </row>
    <row r="208" spans="1:7" x14ac:dyDescent="0.35">
      <c r="A208" s="1" t="s">
        <v>10</v>
      </c>
      <c r="B208" s="1" t="s">
        <v>22</v>
      </c>
      <c r="C208" s="1" t="s">
        <v>26</v>
      </c>
      <c r="D208">
        <v>0</v>
      </c>
      <c r="E208">
        <v>0</v>
      </c>
      <c r="F208">
        <v>0</v>
      </c>
      <c r="G208" t="s">
        <v>9</v>
      </c>
    </row>
    <row r="209" spans="1:7" x14ac:dyDescent="0.35">
      <c r="A209" s="1" t="s">
        <v>10</v>
      </c>
      <c r="B209" s="1" t="s">
        <v>22</v>
      </c>
      <c r="C209" s="1" t="s">
        <v>27</v>
      </c>
      <c r="D209">
        <v>0</v>
      </c>
      <c r="E209">
        <v>0</v>
      </c>
      <c r="F209">
        <v>0</v>
      </c>
      <c r="G209" t="s">
        <v>9</v>
      </c>
    </row>
    <row r="210" spans="1:7" x14ac:dyDescent="0.35">
      <c r="A210" s="1" t="s">
        <v>10</v>
      </c>
      <c r="B210" s="1" t="s">
        <v>22</v>
      </c>
      <c r="C210" s="1" t="s">
        <v>28</v>
      </c>
      <c r="D210">
        <v>0</v>
      </c>
      <c r="E210">
        <v>0</v>
      </c>
      <c r="F210">
        <v>0</v>
      </c>
      <c r="G210" t="s">
        <v>9</v>
      </c>
    </row>
    <row r="211" spans="1:7" x14ac:dyDescent="0.35">
      <c r="A211" s="1" t="s">
        <v>10</v>
      </c>
      <c r="B211" s="1" t="s">
        <v>22</v>
      </c>
      <c r="C211" s="1" t="s">
        <v>29</v>
      </c>
      <c r="D211">
        <v>0</v>
      </c>
      <c r="E211">
        <v>0</v>
      </c>
      <c r="F211">
        <v>0</v>
      </c>
      <c r="G211" t="s">
        <v>9</v>
      </c>
    </row>
    <row r="212" spans="1:7" x14ac:dyDescent="0.35">
      <c r="A212" s="1" t="s">
        <v>10</v>
      </c>
      <c r="B212" s="1" t="s">
        <v>22</v>
      </c>
      <c r="C212" s="1" t="s">
        <v>30</v>
      </c>
      <c r="D212">
        <v>0</v>
      </c>
      <c r="E212">
        <v>0</v>
      </c>
      <c r="F212">
        <v>0</v>
      </c>
      <c r="G212" t="s">
        <v>9</v>
      </c>
    </row>
    <row r="213" spans="1:7" x14ac:dyDescent="0.35">
      <c r="A213" s="1" t="s">
        <v>10</v>
      </c>
      <c r="B213" s="1" t="s">
        <v>22</v>
      </c>
      <c r="C213" s="1" t="s">
        <v>31</v>
      </c>
      <c r="D213">
        <v>0</v>
      </c>
      <c r="E213">
        <v>0</v>
      </c>
      <c r="F213">
        <v>0</v>
      </c>
      <c r="G213" t="s">
        <v>9</v>
      </c>
    </row>
    <row r="214" spans="1:7" x14ac:dyDescent="0.35">
      <c r="A214" s="1" t="s">
        <v>10</v>
      </c>
      <c r="B214" s="1" t="s">
        <v>22</v>
      </c>
      <c r="C214" s="1" t="s">
        <v>32</v>
      </c>
      <c r="D214">
        <v>0</v>
      </c>
      <c r="E214">
        <v>0</v>
      </c>
      <c r="F214">
        <v>0</v>
      </c>
      <c r="G214" t="s">
        <v>9</v>
      </c>
    </row>
    <row r="215" spans="1:7" x14ac:dyDescent="0.35">
      <c r="A215" s="1" t="s">
        <v>10</v>
      </c>
      <c r="B215" s="1" t="s">
        <v>22</v>
      </c>
      <c r="C215" s="1" t="s">
        <v>33</v>
      </c>
      <c r="D215">
        <v>0</v>
      </c>
      <c r="E215">
        <v>0</v>
      </c>
      <c r="F215">
        <v>0</v>
      </c>
      <c r="G215" t="s">
        <v>9</v>
      </c>
    </row>
    <row r="216" spans="1:7" x14ac:dyDescent="0.35">
      <c r="A216" s="1" t="s">
        <v>10</v>
      </c>
      <c r="B216" s="1" t="s">
        <v>22</v>
      </c>
      <c r="C216" s="1" t="s">
        <v>34</v>
      </c>
      <c r="D216">
        <v>0</v>
      </c>
      <c r="E216">
        <v>0</v>
      </c>
      <c r="F216">
        <v>0</v>
      </c>
      <c r="G216" t="s">
        <v>9</v>
      </c>
    </row>
    <row r="217" spans="1:7" x14ac:dyDescent="0.35">
      <c r="A217" s="1" t="s">
        <v>10</v>
      </c>
      <c r="B217" s="1" t="s">
        <v>22</v>
      </c>
      <c r="C217" s="1" t="s">
        <v>35</v>
      </c>
      <c r="D217">
        <v>0</v>
      </c>
      <c r="E217">
        <v>0</v>
      </c>
      <c r="F217">
        <v>0</v>
      </c>
      <c r="G217" t="s">
        <v>9</v>
      </c>
    </row>
    <row r="218" spans="1:7" x14ac:dyDescent="0.35">
      <c r="A218" s="1" t="s">
        <v>10</v>
      </c>
      <c r="B218" s="1" t="s">
        <v>22</v>
      </c>
      <c r="C218" s="1" t="s">
        <v>36</v>
      </c>
      <c r="D218">
        <v>0</v>
      </c>
      <c r="E218">
        <v>0</v>
      </c>
      <c r="F218">
        <v>0</v>
      </c>
      <c r="G218" t="s">
        <v>9</v>
      </c>
    </row>
    <row r="219" spans="1:7" x14ac:dyDescent="0.35">
      <c r="A219" s="1" t="s">
        <v>10</v>
      </c>
      <c r="B219" s="1" t="s">
        <v>22</v>
      </c>
      <c r="C219" s="1" t="s">
        <v>37</v>
      </c>
      <c r="D219">
        <v>0</v>
      </c>
      <c r="E219">
        <v>0</v>
      </c>
      <c r="F219">
        <v>0</v>
      </c>
      <c r="G219" t="s">
        <v>9</v>
      </c>
    </row>
    <row r="220" spans="1:7" x14ac:dyDescent="0.35">
      <c r="A220" s="1" t="s">
        <v>10</v>
      </c>
      <c r="B220" s="1" t="s">
        <v>22</v>
      </c>
      <c r="C220" s="1" t="s">
        <v>38</v>
      </c>
      <c r="D220">
        <v>0</v>
      </c>
      <c r="E220">
        <v>0</v>
      </c>
      <c r="F220">
        <v>0</v>
      </c>
      <c r="G220" t="s">
        <v>9</v>
      </c>
    </row>
    <row r="221" spans="1:7" x14ac:dyDescent="0.35">
      <c r="A221" s="1" t="s">
        <v>10</v>
      </c>
      <c r="B221" s="1" t="s">
        <v>22</v>
      </c>
      <c r="C221" s="1" t="s">
        <v>39</v>
      </c>
      <c r="D221">
        <v>0</v>
      </c>
      <c r="E221">
        <v>0</v>
      </c>
      <c r="F221">
        <v>0</v>
      </c>
      <c r="G221" t="s">
        <v>9</v>
      </c>
    </row>
    <row r="222" spans="1:7" x14ac:dyDescent="0.35">
      <c r="A222" s="1" t="s">
        <v>10</v>
      </c>
      <c r="B222" s="1" t="s">
        <v>22</v>
      </c>
      <c r="C222" s="1" t="s">
        <v>40</v>
      </c>
      <c r="D222">
        <v>0</v>
      </c>
      <c r="E222">
        <v>0</v>
      </c>
      <c r="F222">
        <v>0</v>
      </c>
      <c r="G222" t="s">
        <v>9</v>
      </c>
    </row>
    <row r="223" spans="1:7" x14ac:dyDescent="0.35">
      <c r="A223" s="1" t="s">
        <v>10</v>
      </c>
      <c r="B223" s="1" t="s">
        <v>22</v>
      </c>
      <c r="C223" s="1" t="s">
        <v>41</v>
      </c>
      <c r="D223">
        <v>0</v>
      </c>
      <c r="E223">
        <v>0</v>
      </c>
      <c r="F223">
        <v>0</v>
      </c>
      <c r="G223" t="s">
        <v>9</v>
      </c>
    </row>
    <row r="224" spans="1:7" x14ac:dyDescent="0.35">
      <c r="A224" s="1" t="s">
        <v>10</v>
      </c>
      <c r="B224" s="1" t="s">
        <v>22</v>
      </c>
      <c r="C224" s="1" t="s">
        <v>42</v>
      </c>
      <c r="D224">
        <v>0</v>
      </c>
      <c r="E224">
        <v>0</v>
      </c>
      <c r="F224">
        <v>0</v>
      </c>
      <c r="G224" t="s">
        <v>9</v>
      </c>
    </row>
    <row r="225" spans="1:7" x14ac:dyDescent="0.35">
      <c r="A225" s="1" t="s">
        <v>10</v>
      </c>
      <c r="B225" s="1" t="s">
        <v>22</v>
      </c>
      <c r="C225" s="1" t="s">
        <v>43</v>
      </c>
      <c r="D225">
        <v>0</v>
      </c>
      <c r="E225">
        <v>0</v>
      </c>
      <c r="F225">
        <v>0</v>
      </c>
      <c r="G225" t="s">
        <v>9</v>
      </c>
    </row>
    <row r="226" spans="1:7" x14ac:dyDescent="0.35">
      <c r="A226" s="1" t="s">
        <v>10</v>
      </c>
      <c r="B226" s="1" t="s">
        <v>22</v>
      </c>
      <c r="C226" s="1" t="s">
        <v>44</v>
      </c>
      <c r="D226">
        <v>0</v>
      </c>
      <c r="E226">
        <v>0</v>
      </c>
      <c r="F226">
        <v>0</v>
      </c>
      <c r="G226" t="s">
        <v>9</v>
      </c>
    </row>
    <row r="227" spans="1:7" x14ac:dyDescent="0.35">
      <c r="A227" s="1" t="s">
        <v>10</v>
      </c>
      <c r="B227" s="1" t="s">
        <v>22</v>
      </c>
      <c r="C227" s="1" t="s">
        <v>45</v>
      </c>
      <c r="D227">
        <v>0</v>
      </c>
      <c r="E227">
        <v>0</v>
      </c>
      <c r="F227">
        <v>0</v>
      </c>
      <c r="G227" t="s">
        <v>9</v>
      </c>
    </row>
    <row r="228" spans="1:7" x14ac:dyDescent="0.35">
      <c r="A228" s="1" t="s">
        <v>10</v>
      </c>
      <c r="B228" s="1" t="s">
        <v>22</v>
      </c>
      <c r="C228" s="1" t="s">
        <v>46</v>
      </c>
      <c r="D228">
        <v>0</v>
      </c>
      <c r="E228">
        <v>0</v>
      </c>
      <c r="F228">
        <v>0</v>
      </c>
      <c r="G228" t="s">
        <v>9</v>
      </c>
    </row>
    <row r="229" spans="1:7" x14ac:dyDescent="0.35">
      <c r="A229" s="1" t="s">
        <v>10</v>
      </c>
      <c r="B229" s="1" t="s">
        <v>22</v>
      </c>
      <c r="C229" s="1" t="s">
        <v>47</v>
      </c>
      <c r="D229">
        <v>0</v>
      </c>
      <c r="E229">
        <v>0</v>
      </c>
      <c r="F229">
        <v>0</v>
      </c>
      <c r="G229" t="s">
        <v>9</v>
      </c>
    </row>
    <row r="230" spans="1:7" x14ac:dyDescent="0.35">
      <c r="A230" s="1" t="s">
        <v>10</v>
      </c>
      <c r="B230" s="1" t="s">
        <v>22</v>
      </c>
      <c r="C230" s="1" t="s">
        <v>48</v>
      </c>
      <c r="D230">
        <v>0</v>
      </c>
      <c r="E230">
        <v>0</v>
      </c>
      <c r="F230">
        <v>0</v>
      </c>
      <c r="G230" t="s">
        <v>9</v>
      </c>
    </row>
    <row r="231" spans="1:7" x14ac:dyDescent="0.35">
      <c r="A231" s="1" t="s">
        <v>10</v>
      </c>
      <c r="B231" s="1" t="s">
        <v>22</v>
      </c>
      <c r="C231" s="1" t="s">
        <v>49</v>
      </c>
      <c r="D231">
        <v>0</v>
      </c>
      <c r="E231">
        <v>0</v>
      </c>
      <c r="F231">
        <v>0</v>
      </c>
      <c r="G231" t="s">
        <v>9</v>
      </c>
    </row>
    <row r="232" spans="1:7" x14ac:dyDescent="0.35">
      <c r="A232" s="1" t="s">
        <v>10</v>
      </c>
      <c r="B232" s="1" t="s">
        <v>22</v>
      </c>
      <c r="C232" s="1" t="s">
        <v>50</v>
      </c>
      <c r="D232">
        <v>0</v>
      </c>
      <c r="E232">
        <v>0</v>
      </c>
      <c r="F232">
        <v>0</v>
      </c>
      <c r="G232" t="s">
        <v>9</v>
      </c>
    </row>
    <row r="233" spans="1:7" x14ac:dyDescent="0.35">
      <c r="A233" s="1" t="s">
        <v>10</v>
      </c>
      <c r="B233" s="1" t="s">
        <v>22</v>
      </c>
      <c r="C233" s="1" t="s">
        <v>51</v>
      </c>
      <c r="D233">
        <v>0</v>
      </c>
      <c r="E233">
        <v>0</v>
      </c>
      <c r="F233">
        <v>0</v>
      </c>
      <c r="G233" t="s">
        <v>9</v>
      </c>
    </row>
    <row r="234" spans="1:7" x14ac:dyDescent="0.35">
      <c r="A234" s="1" t="s">
        <v>10</v>
      </c>
      <c r="B234" s="1" t="s">
        <v>22</v>
      </c>
      <c r="C234" s="1" t="s">
        <v>52</v>
      </c>
      <c r="D234">
        <v>0</v>
      </c>
      <c r="E234">
        <v>0</v>
      </c>
      <c r="F234">
        <v>0</v>
      </c>
      <c r="G234" t="s">
        <v>9</v>
      </c>
    </row>
    <row r="235" spans="1:7" x14ac:dyDescent="0.35">
      <c r="A235" s="1" t="s">
        <v>10</v>
      </c>
      <c r="B235" s="1" t="s">
        <v>22</v>
      </c>
      <c r="C235" s="1" t="s">
        <v>53</v>
      </c>
      <c r="D235">
        <v>0</v>
      </c>
      <c r="E235">
        <v>0</v>
      </c>
      <c r="F235">
        <v>0</v>
      </c>
      <c r="G235" t="s">
        <v>9</v>
      </c>
    </row>
    <row r="236" spans="1:7" x14ac:dyDescent="0.35">
      <c r="A236" s="1" t="s">
        <v>10</v>
      </c>
      <c r="B236" s="1" t="s">
        <v>22</v>
      </c>
      <c r="C236" s="1" t="s">
        <v>54</v>
      </c>
      <c r="D236">
        <v>0</v>
      </c>
      <c r="E236">
        <v>0</v>
      </c>
      <c r="F236">
        <v>0</v>
      </c>
      <c r="G236" t="s">
        <v>9</v>
      </c>
    </row>
    <row r="237" spans="1:7" x14ac:dyDescent="0.35">
      <c r="A237" s="1" t="s">
        <v>10</v>
      </c>
      <c r="B237" s="1" t="s">
        <v>22</v>
      </c>
      <c r="C237" s="1" t="s">
        <v>55</v>
      </c>
      <c r="D237">
        <v>0</v>
      </c>
      <c r="E237">
        <v>0</v>
      </c>
      <c r="F237">
        <v>0</v>
      </c>
      <c r="G237" t="s">
        <v>9</v>
      </c>
    </row>
    <row r="238" spans="1:7" x14ac:dyDescent="0.35">
      <c r="A238" s="1" t="s">
        <v>10</v>
      </c>
      <c r="B238" s="1" t="s">
        <v>22</v>
      </c>
      <c r="C238" s="1" t="s">
        <v>56</v>
      </c>
      <c r="D238">
        <v>0</v>
      </c>
      <c r="E238">
        <v>0</v>
      </c>
      <c r="F238">
        <v>0</v>
      </c>
      <c r="G238" t="s">
        <v>9</v>
      </c>
    </row>
    <row r="239" spans="1:7" x14ac:dyDescent="0.35">
      <c r="A239" s="1" t="s">
        <v>10</v>
      </c>
      <c r="B239" s="1" t="s">
        <v>22</v>
      </c>
      <c r="C239" s="1" t="s">
        <v>57</v>
      </c>
      <c r="D239">
        <v>0</v>
      </c>
      <c r="E239">
        <v>0</v>
      </c>
      <c r="F239">
        <v>0</v>
      </c>
      <c r="G239" t="s">
        <v>9</v>
      </c>
    </row>
    <row r="240" spans="1:7" x14ac:dyDescent="0.35">
      <c r="A240" s="1" t="s">
        <v>10</v>
      </c>
      <c r="B240" s="1" t="s">
        <v>22</v>
      </c>
      <c r="C240" s="1" t="s">
        <v>58</v>
      </c>
      <c r="D240">
        <v>0</v>
      </c>
      <c r="E240">
        <v>0</v>
      </c>
      <c r="F240">
        <v>0</v>
      </c>
      <c r="G240" t="s">
        <v>9</v>
      </c>
    </row>
    <row r="241" spans="1:7" x14ac:dyDescent="0.35">
      <c r="A241" s="1" t="s">
        <v>10</v>
      </c>
      <c r="B241" s="1" t="s">
        <v>22</v>
      </c>
      <c r="C241" s="1" t="s">
        <v>59</v>
      </c>
      <c r="D241">
        <v>0</v>
      </c>
      <c r="E241">
        <v>0</v>
      </c>
      <c r="F241">
        <v>0</v>
      </c>
      <c r="G241" t="s">
        <v>9</v>
      </c>
    </row>
    <row r="242" spans="1:7" x14ac:dyDescent="0.35">
      <c r="A242" s="1" t="s">
        <v>10</v>
      </c>
      <c r="B242" s="1" t="s">
        <v>22</v>
      </c>
      <c r="C242" s="1" t="s">
        <v>60</v>
      </c>
      <c r="D242">
        <v>0</v>
      </c>
      <c r="E242">
        <v>0</v>
      </c>
      <c r="F242">
        <v>0</v>
      </c>
      <c r="G242" t="s">
        <v>9</v>
      </c>
    </row>
    <row r="243" spans="1:7" x14ac:dyDescent="0.35">
      <c r="A243" s="1" t="s">
        <v>10</v>
      </c>
      <c r="B243" s="1" t="s">
        <v>22</v>
      </c>
      <c r="C243" s="1" t="s">
        <v>61</v>
      </c>
      <c r="D243">
        <v>0</v>
      </c>
      <c r="E243">
        <v>0</v>
      </c>
      <c r="F243">
        <v>0</v>
      </c>
      <c r="G243" t="s">
        <v>9</v>
      </c>
    </row>
    <row r="244" spans="1:7" x14ac:dyDescent="0.35">
      <c r="A244" s="1" t="s">
        <v>10</v>
      </c>
      <c r="B244" s="1" t="s">
        <v>23</v>
      </c>
      <c r="C244" s="1" t="s">
        <v>22</v>
      </c>
      <c r="D244">
        <v>0</v>
      </c>
      <c r="E244">
        <v>0</v>
      </c>
      <c r="F244">
        <v>0</v>
      </c>
      <c r="G244" t="s">
        <v>9</v>
      </c>
    </row>
    <row r="245" spans="1:7" x14ac:dyDescent="0.35">
      <c r="A245" s="1" t="s">
        <v>10</v>
      </c>
      <c r="B245" s="1" t="s">
        <v>23</v>
      </c>
      <c r="C245" s="1" t="s">
        <v>23</v>
      </c>
      <c r="D245">
        <v>0</v>
      </c>
      <c r="E245">
        <v>0</v>
      </c>
      <c r="F245">
        <v>0</v>
      </c>
      <c r="G245" t="s">
        <v>9</v>
      </c>
    </row>
    <row r="246" spans="1:7" x14ac:dyDescent="0.35">
      <c r="A246" s="1" t="s">
        <v>10</v>
      </c>
      <c r="B246" s="1" t="s">
        <v>23</v>
      </c>
      <c r="C246" s="1" t="s">
        <v>24</v>
      </c>
      <c r="D246">
        <v>0</v>
      </c>
      <c r="E246">
        <v>0</v>
      </c>
      <c r="F246">
        <v>0</v>
      </c>
      <c r="G246" t="s">
        <v>9</v>
      </c>
    </row>
    <row r="247" spans="1:7" x14ac:dyDescent="0.35">
      <c r="A247" s="1" t="s">
        <v>10</v>
      </c>
      <c r="B247" s="1" t="s">
        <v>23</v>
      </c>
      <c r="C247" s="1" t="s">
        <v>25</v>
      </c>
      <c r="D247">
        <v>0</v>
      </c>
      <c r="E247">
        <v>0</v>
      </c>
      <c r="F247">
        <v>0</v>
      </c>
      <c r="G247" t="s">
        <v>9</v>
      </c>
    </row>
    <row r="248" spans="1:7" x14ac:dyDescent="0.35">
      <c r="A248" s="1" t="s">
        <v>10</v>
      </c>
      <c r="B248" s="1" t="s">
        <v>23</v>
      </c>
      <c r="C248" s="1" t="s">
        <v>26</v>
      </c>
      <c r="D248">
        <v>0</v>
      </c>
      <c r="E248">
        <v>0</v>
      </c>
      <c r="F248">
        <v>0</v>
      </c>
      <c r="G248" t="s">
        <v>9</v>
      </c>
    </row>
    <row r="249" spans="1:7" x14ac:dyDescent="0.35">
      <c r="A249" s="1" t="s">
        <v>10</v>
      </c>
      <c r="B249" s="1" t="s">
        <v>23</v>
      </c>
      <c r="C249" s="1" t="s">
        <v>27</v>
      </c>
      <c r="D249">
        <v>0</v>
      </c>
      <c r="E249">
        <v>0</v>
      </c>
      <c r="F249">
        <v>0</v>
      </c>
      <c r="G249" t="s">
        <v>9</v>
      </c>
    </row>
    <row r="250" spans="1:7" x14ac:dyDescent="0.35">
      <c r="A250" s="1" t="s">
        <v>10</v>
      </c>
      <c r="B250" s="1" t="s">
        <v>23</v>
      </c>
      <c r="C250" s="1" t="s">
        <v>28</v>
      </c>
      <c r="D250">
        <v>0</v>
      </c>
      <c r="E250">
        <v>0</v>
      </c>
      <c r="F250">
        <v>0</v>
      </c>
      <c r="G250" t="s">
        <v>9</v>
      </c>
    </row>
    <row r="251" spans="1:7" x14ac:dyDescent="0.35">
      <c r="A251" s="1" t="s">
        <v>10</v>
      </c>
      <c r="B251" s="1" t="s">
        <v>23</v>
      </c>
      <c r="C251" s="1" t="s">
        <v>29</v>
      </c>
      <c r="D251">
        <v>0</v>
      </c>
      <c r="E251">
        <v>0</v>
      </c>
      <c r="F251">
        <v>0</v>
      </c>
      <c r="G251" t="s">
        <v>9</v>
      </c>
    </row>
    <row r="252" spans="1:7" x14ac:dyDescent="0.35">
      <c r="A252" s="1" t="s">
        <v>10</v>
      </c>
      <c r="B252" s="1" t="s">
        <v>23</v>
      </c>
      <c r="C252" s="1" t="s">
        <v>30</v>
      </c>
      <c r="D252">
        <v>0</v>
      </c>
      <c r="E252">
        <v>0</v>
      </c>
      <c r="F252">
        <v>0</v>
      </c>
      <c r="G252" t="s">
        <v>9</v>
      </c>
    </row>
    <row r="253" spans="1:7" x14ac:dyDescent="0.35">
      <c r="A253" s="1" t="s">
        <v>10</v>
      </c>
      <c r="B253" s="1" t="s">
        <v>23</v>
      </c>
      <c r="C253" s="1" t="s">
        <v>31</v>
      </c>
      <c r="D253">
        <v>0</v>
      </c>
      <c r="E253">
        <v>0</v>
      </c>
      <c r="F253">
        <v>0</v>
      </c>
      <c r="G253" t="s">
        <v>9</v>
      </c>
    </row>
    <row r="254" spans="1:7" x14ac:dyDescent="0.35">
      <c r="A254" s="1" t="s">
        <v>10</v>
      </c>
      <c r="B254" s="1" t="s">
        <v>23</v>
      </c>
      <c r="C254" s="1" t="s">
        <v>32</v>
      </c>
      <c r="D254">
        <v>0</v>
      </c>
      <c r="E254">
        <v>0</v>
      </c>
      <c r="F254">
        <v>0</v>
      </c>
      <c r="G254" t="s">
        <v>9</v>
      </c>
    </row>
    <row r="255" spans="1:7" x14ac:dyDescent="0.35">
      <c r="A255" s="1" t="s">
        <v>10</v>
      </c>
      <c r="B255" s="1" t="s">
        <v>23</v>
      </c>
      <c r="C255" s="1" t="s">
        <v>33</v>
      </c>
      <c r="D255">
        <v>0</v>
      </c>
      <c r="E255">
        <v>0</v>
      </c>
      <c r="F255">
        <v>0</v>
      </c>
      <c r="G255" t="s">
        <v>9</v>
      </c>
    </row>
    <row r="256" spans="1:7" x14ac:dyDescent="0.35">
      <c r="A256" s="1" t="s">
        <v>10</v>
      </c>
      <c r="B256" s="1" t="s">
        <v>23</v>
      </c>
      <c r="C256" s="1" t="s">
        <v>34</v>
      </c>
      <c r="D256">
        <v>0</v>
      </c>
      <c r="E256">
        <v>0</v>
      </c>
      <c r="F256">
        <v>0</v>
      </c>
      <c r="G256" t="s">
        <v>9</v>
      </c>
    </row>
    <row r="257" spans="1:7" x14ac:dyDescent="0.35">
      <c r="A257" s="1" t="s">
        <v>10</v>
      </c>
      <c r="B257" s="1" t="s">
        <v>23</v>
      </c>
      <c r="C257" s="1" t="s">
        <v>35</v>
      </c>
      <c r="D257">
        <v>0</v>
      </c>
      <c r="E257">
        <v>0</v>
      </c>
      <c r="F257">
        <v>0</v>
      </c>
      <c r="G257" t="s">
        <v>9</v>
      </c>
    </row>
    <row r="258" spans="1:7" x14ac:dyDescent="0.35">
      <c r="A258" s="1" t="s">
        <v>10</v>
      </c>
      <c r="B258" s="1" t="s">
        <v>23</v>
      </c>
      <c r="C258" s="1" t="s">
        <v>36</v>
      </c>
      <c r="D258">
        <v>0</v>
      </c>
      <c r="E258">
        <v>0</v>
      </c>
      <c r="F258">
        <v>0</v>
      </c>
      <c r="G258" t="s">
        <v>9</v>
      </c>
    </row>
    <row r="259" spans="1:7" x14ac:dyDescent="0.35">
      <c r="A259" s="1" t="s">
        <v>10</v>
      </c>
      <c r="B259" s="1" t="s">
        <v>23</v>
      </c>
      <c r="C259" s="1" t="s">
        <v>37</v>
      </c>
      <c r="D259">
        <v>0</v>
      </c>
      <c r="E259">
        <v>0</v>
      </c>
      <c r="F259">
        <v>0</v>
      </c>
      <c r="G259" t="s">
        <v>9</v>
      </c>
    </row>
    <row r="260" spans="1:7" x14ac:dyDescent="0.35">
      <c r="A260" s="1" t="s">
        <v>10</v>
      </c>
      <c r="B260" s="1" t="s">
        <v>23</v>
      </c>
      <c r="C260" s="1" t="s">
        <v>38</v>
      </c>
      <c r="D260">
        <v>0</v>
      </c>
      <c r="E260">
        <v>0</v>
      </c>
      <c r="F260">
        <v>0</v>
      </c>
      <c r="G260" t="s">
        <v>9</v>
      </c>
    </row>
    <row r="261" spans="1:7" x14ac:dyDescent="0.35">
      <c r="A261" s="1" t="s">
        <v>10</v>
      </c>
      <c r="B261" s="1" t="s">
        <v>23</v>
      </c>
      <c r="C261" s="1" t="s">
        <v>39</v>
      </c>
      <c r="D261">
        <v>0</v>
      </c>
      <c r="E261">
        <v>0</v>
      </c>
      <c r="F261">
        <v>0</v>
      </c>
      <c r="G261" t="s">
        <v>9</v>
      </c>
    </row>
    <row r="262" spans="1:7" x14ac:dyDescent="0.35">
      <c r="A262" s="1" t="s">
        <v>10</v>
      </c>
      <c r="B262" s="1" t="s">
        <v>23</v>
      </c>
      <c r="C262" s="1" t="s">
        <v>40</v>
      </c>
      <c r="D262">
        <v>0</v>
      </c>
      <c r="E262">
        <v>0</v>
      </c>
      <c r="F262">
        <v>0</v>
      </c>
      <c r="G262" t="s">
        <v>9</v>
      </c>
    </row>
    <row r="263" spans="1:7" x14ac:dyDescent="0.35">
      <c r="A263" s="1" t="s">
        <v>10</v>
      </c>
      <c r="B263" s="1" t="s">
        <v>23</v>
      </c>
      <c r="C263" s="1" t="s">
        <v>41</v>
      </c>
      <c r="D263">
        <v>0</v>
      </c>
      <c r="E263">
        <v>0</v>
      </c>
      <c r="F263">
        <v>0</v>
      </c>
      <c r="G263" t="s">
        <v>9</v>
      </c>
    </row>
    <row r="264" spans="1:7" x14ac:dyDescent="0.35">
      <c r="A264" s="1" t="s">
        <v>10</v>
      </c>
      <c r="B264" s="1" t="s">
        <v>23</v>
      </c>
      <c r="C264" s="1" t="s">
        <v>42</v>
      </c>
      <c r="D264">
        <v>0</v>
      </c>
      <c r="E264">
        <v>0</v>
      </c>
      <c r="F264">
        <v>0</v>
      </c>
      <c r="G264" t="s">
        <v>9</v>
      </c>
    </row>
    <row r="265" spans="1:7" x14ac:dyDescent="0.35">
      <c r="A265" s="1" t="s">
        <v>10</v>
      </c>
      <c r="B265" s="1" t="s">
        <v>23</v>
      </c>
      <c r="C265" s="1" t="s">
        <v>43</v>
      </c>
      <c r="D265">
        <v>0</v>
      </c>
      <c r="E265">
        <v>0</v>
      </c>
      <c r="F265">
        <v>0</v>
      </c>
      <c r="G265" t="s">
        <v>9</v>
      </c>
    </row>
    <row r="266" spans="1:7" x14ac:dyDescent="0.35">
      <c r="A266" s="1" t="s">
        <v>10</v>
      </c>
      <c r="B266" s="1" t="s">
        <v>23</v>
      </c>
      <c r="C266" s="1" t="s">
        <v>44</v>
      </c>
      <c r="D266">
        <v>0</v>
      </c>
      <c r="E266">
        <v>0</v>
      </c>
      <c r="F266">
        <v>0</v>
      </c>
      <c r="G266" t="s">
        <v>9</v>
      </c>
    </row>
    <row r="267" spans="1:7" x14ac:dyDescent="0.35">
      <c r="A267" s="1" t="s">
        <v>10</v>
      </c>
      <c r="B267" s="1" t="s">
        <v>23</v>
      </c>
      <c r="C267" s="1" t="s">
        <v>45</v>
      </c>
      <c r="D267">
        <v>0</v>
      </c>
      <c r="E267">
        <v>0</v>
      </c>
      <c r="F267">
        <v>0</v>
      </c>
      <c r="G267" t="s">
        <v>9</v>
      </c>
    </row>
    <row r="268" spans="1:7" x14ac:dyDescent="0.35">
      <c r="A268" s="1" t="s">
        <v>10</v>
      </c>
      <c r="B268" s="1" t="s">
        <v>23</v>
      </c>
      <c r="C268" s="1" t="s">
        <v>46</v>
      </c>
      <c r="D268">
        <v>0</v>
      </c>
      <c r="E268">
        <v>0</v>
      </c>
      <c r="F268">
        <v>0</v>
      </c>
      <c r="G268" t="s">
        <v>9</v>
      </c>
    </row>
    <row r="269" spans="1:7" x14ac:dyDescent="0.35">
      <c r="A269" s="1" t="s">
        <v>10</v>
      </c>
      <c r="B269" s="1" t="s">
        <v>23</v>
      </c>
      <c r="C269" s="1" t="s">
        <v>47</v>
      </c>
      <c r="D269">
        <v>0</v>
      </c>
      <c r="E269">
        <v>0</v>
      </c>
      <c r="F269">
        <v>0</v>
      </c>
      <c r="G269" t="s">
        <v>9</v>
      </c>
    </row>
    <row r="270" spans="1:7" x14ac:dyDescent="0.35">
      <c r="A270" s="1" t="s">
        <v>10</v>
      </c>
      <c r="B270" s="1" t="s">
        <v>23</v>
      </c>
      <c r="C270" s="1" t="s">
        <v>48</v>
      </c>
      <c r="D270">
        <v>0</v>
      </c>
      <c r="E270">
        <v>0</v>
      </c>
      <c r="F270">
        <v>0</v>
      </c>
      <c r="G270" t="s">
        <v>9</v>
      </c>
    </row>
    <row r="271" spans="1:7" x14ac:dyDescent="0.35">
      <c r="A271" s="1" t="s">
        <v>10</v>
      </c>
      <c r="B271" s="1" t="s">
        <v>23</v>
      </c>
      <c r="C271" s="1" t="s">
        <v>49</v>
      </c>
      <c r="D271">
        <v>0</v>
      </c>
      <c r="E271">
        <v>0</v>
      </c>
      <c r="F271">
        <v>0</v>
      </c>
      <c r="G271" t="s">
        <v>9</v>
      </c>
    </row>
    <row r="272" spans="1:7" x14ac:dyDescent="0.35">
      <c r="A272" s="1" t="s">
        <v>10</v>
      </c>
      <c r="B272" s="1" t="s">
        <v>23</v>
      </c>
      <c r="C272" s="1" t="s">
        <v>50</v>
      </c>
      <c r="D272">
        <v>0</v>
      </c>
      <c r="E272">
        <v>0</v>
      </c>
      <c r="F272">
        <v>0</v>
      </c>
      <c r="G272" t="s">
        <v>9</v>
      </c>
    </row>
    <row r="273" spans="1:7" x14ac:dyDescent="0.35">
      <c r="A273" s="1" t="s">
        <v>10</v>
      </c>
      <c r="B273" s="1" t="s">
        <v>23</v>
      </c>
      <c r="C273" s="1" t="s">
        <v>51</v>
      </c>
      <c r="D273">
        <v>0</v>
      </c>
      <c r="E273">
        <v>0</v>
      </c>
      <c r="F273">
        <v>0</v>
      </c>
      <c r="G273" t="s">
        <v>9</v>
      </c>
    </row>
    <row r="274" spans="1:7" x14ac:dyDescent="0.35">
      <c r="A274" s="1" t="s">
        <v>10</v>
      </c>
      <c r="B274" s="1" t="s">
        <v>23</v>
      </c>
      <c r="C274" s="1" t="s">
        <v>52</v>
      </c>
      <c r="D274">
        <v>0</v>
      </c>
      <c r="E274">
        <v>0</v>
      </c>
      <c r="F274">
        <v>0</v>
      </c>
      <c r="G274" t="s">
        <v>9</v>
      </c>
    </row>
    <row r="275" spans="1:7" x14ac:dyDescent="0.35">
      <c r="A275" s="1" t="s">
        <v>10</v>
      </c>
      <c r="B275" s="1" t="s">
        <v>23</v>
      </c>
      <c r="C275" s="1" t="s">
        <v>53</v>
      </c>
      <c r="D275">
        <v>0</v>
      </c>
      <c r="E275">
        <v>0</v>
      </c>
      <c r="F275">
        <v>0</v>
      </c>
      <c r="G275" t="s">
        <v>9</v>
      </c>
    </row>
    <row r="276" spans="1:7" x14ac:dyDescent="0.35">
      <c r="A276" s="1" t="s">
        <v>10</v>
      </c>
      <c r="B276" s="1" t="s">
        <v>23</v>
      </c>
      <c r="C276" s="1" t="s">
        <v>54</v>
      </c>
      <c r="D276">
        <v>0</v>
      </c>
      <c r="E276">
        <v>0</v>
      </c>
      <c r="F276">
        <v>0</v>
      </c>
      <c r="G276" t="s">
        <v>9</v>
      </c>
    </row>
    <row r="277" spans="1:7" x14ac:dyDescent="0.35">
      <c r="A277" s="1" t="s">
        <v>10</v>
      </c>
      <c r="B277" s="1" t="s">
        <v>23</v>
      </c>
      <c r="C277" s="1" t="s">
        <v>55</v>
      </c>
      <c r="D277">
        <v>0</v>
      </c>
      <c r="E277">
        <v>0</v>
      </c>
      <c r="F277">
        <v>0</v>
      </c>
      <c r="G277" t="s">
        <v>9</v>
      </c>
    </row>
    <row r="278" spans="1:7" x14ac:dyDescent="0.35">
      <c r="A278" s="1" t="s">
        <v>10</v>
      </c>
      <c r="B278" s="1" t="s">
        <v>23</v>
      </c>
      <c r="C278" s="1" t="s">
        <v>56</v>
      </c>
      <c r="D278">
        <v>0</v>
      </c>
      <c r="E278">
        <v>0</v>
      </c>
      <c r="F278">
        <v>0</v>
      </c>
      <c r="G278" t="s">
        <v>9</v>
      </c>
    </row>
    <row r="279" spans="1:7" x14ac:dyDescent="0.35">
      <c r="A279" s="1" t="s">
        <v>10</v>
      </c>
      <c r="B279" s="1" t="s">
        <v>23</v>
      </c>
      <c r="C279" s="1" t="s">
        <v>57</v>
      </c>
      <c r="D279">
        <v>0</v>
      </c>
      <c r="E279">
        <v>0</v>
      </c>
      <c r="F279">
        <v>0</v>
      </c>
      <c r="G279" t="s">
        <v>9</v>
      </c>
    </row>
    <row r="280" spans="1:7" x14ac:dyDescent="0.35">
      <c r="A280" s="1" t="s">
        <v>10</v>
      </c>
      <c r="B280" s="1" t="s">
        <v>23</v>
      </c>
      <c r="C280" s="1" t="s">
        <v>58</v>
      </c>
      <c r="D280">
        <v>0</v>
      </c>
      <c r="E280">
        <v>0</v>
      </c>
      <c r="F280">
        <v>0</v>
      </c>
      <c r="G280" t="s">
        <v>9</v>
      </c>
    </row>
    <row r="281" spans="1:7" x14ac:dyDescent="0.35">
      <c r="A281" s="1" t="s">
        <v>10</v>
      </c>
      <c r="B281" s="1" t="s">
        <v>23</v>
      </c>
      <c r="C281" s="1" t="s">
        <v>59</v>
      </c>
      <c r="D281">
        <v>0</v>
      </c>
      <c r="E281">
        <v>0</v>
      </c>
      <c r="F281">
        <v>0</v>
      </c>
      <c r="G281" t="s">
        <v>9</v>
      </c>
    </row>
    <row r="282" spans="1:7" x14ac:dyDescent="0.35">
      <c r="A282" s="1" t="s">
        <v>10</v>
      </c>
      <c r="B282" s="1" t="s">
        <v>23</v>
      </c>
      <c r="C282" s="1" t="s">
        <v>60</v>
      </c>
      <c r="D282">
        <v>0</v>
      </c>
      <c r="E282">
        <v>0</v>
      </c>
      <c r="F282">
        <v>0</v>
      </c>
      <c r="G282" t="s">
        <v>9</v>
      </c>
    </row>
    <row r="283" spans="1:7" x14ac:dyDescent="0.35">
      <c r="A283" s="1" t="s">
        <v>10</v>
      </c>
      <c r="B283" s="1" t="s">
        <v>23</v>
      </c>
      <c r="C283" s="1" t="s">
        <v>61</v>
      </c>
      <c r="D283">
        <v>0</v>
      </c>
      <c r="E283">
        <v>0</v>
      </c>
      <c r="F283">
        <v>0</v>
      </c>
      <c r="G283" t="s">
        <v>9</v>
      </c>
    </row>
    <row r="284" spans="1:7" x14ac:dyDescent="0.35">
      <c r="A284" s="1" t="s">
        <v>10</v>
      </c>
      <c r="B284" s="1" t="s">
        <v>24</v>
      </c>
      <c r="C284" s="1" t="s">
        <v>22</v>
      </c>
      <c r="D284">
        <v>0</v>
      </c>
      <c r="E284">
        <v>0</v>
      </c>
      <c r="F284">
        <v>0</v>
      </c>
      <c r="G284" t="s">
        <v>9</v>
      </c>
    </row>
    <row r="285" spans="1:7" x14ac:dyDescent="0.35">
      <c r="A285" s="1" t="s">
        <v>10</v>
      </c>
      <c r="B285" s="1" t="s">
        <v>24</v>
      </c>
      <c r="C285" s="1" t="s">
        <v>23</v>
      </c>
      <c r="D285">
        <v>0</v>
      </c>
      <c r="E285">
        <v>0</v>
      </c>
      <c r="F285">
        <v>0</v>
      </c>
      <c r="G285" t="s">
        <v>9</v>
      </c>
    </row>
    <row r="286" spans="1:7" x14ac:dyDescent="0.35">
      <c r="A286" s="1" t="s">
        <v>10</v>
      </c>
      <c r="B286" s="1" t="s">
        <v>24</v>
      </c>
      <c r="C286" s="1" t="s">
        <v>24</v>
      </c>
      <c r="D286">
        <v>0</v>
      </c>
      <c r="E286">
        <v>0</v>
      </c>
      <c r="F286">
        <v>0</v>
      </c>
      <c r="G286" t="s">
        <v>9</v>
      </c>
    </row>
    <row r="287" spans="1:7" x14ac:dyDescent="0.35">
      <c r="A287" s="1" t="s">
        <v>10</v>
      </c>
      <c r="B287" s="1" t="s">
        <v>24</v>
      </c>
      <c r="C287" s="1" t="s">
        <v>25</v>
      </c>
      <c r="D287">
        <v>0</v>
      </c>
      <c r="E287">
        <v>0</v>
      </c>
      <c r="F287">
        <v>0</v>
      </c>
      <c r="G287" t="s">
        <v>9</v>
      </c>
    </row>
    <row r="288" spans="1:7" x14ac:dyDescent="0.35">
      <c r="A288" s="1" t="s">
        <v>10</v>
      </c>
      <c r="B288" s="1" t="s">
        <v>24</v>
      </c>
      <c r="C288" s="1" t="s">
        <v>26</v>
      </c>
      <c r="D288">
        <v>0</v>
      </c>
      <c r="E288">
        <v>0</v>
      </c>
      <c r="F288">
        <v>0</v>
      </c>
      <c r="G288" t="s">
        <v>9</v>
      </c>
    </row>
    <row r="289" spans="1:7" x14ac:dyDescent="0.35">
      <c r="A289" s="1" t="s">
        <v>10</v>
      </c>
      <c r="B289" s="1" t="s">
        <v>24</v>
      </c>
      <c r="C289" s="1" t="s">
        <v>27</v>
      </c>
      <c r="D289">
        <v>0</v>
      </c>
      <c r="E289">
        <v>0</v>
      </c>
      <c r="F289">
        <v>0</v>
      </c>
      <c r="G289" t="s">
        <v>9</v>
      </c>
    </row>
    <row r="290" spans="1:7" x14ac:dyDescent="0.35">
      <c r="A290" s="1" t="s">
        <v>10</v>
      </c>
      <c r="B290" s="1" t="s">
        <v>24</v>
      </c>
      <c r="C290" s="1" t="s">
        <v>28</v>
      </c>
      <c r="D290">
        <v>0</v>
      </c>
      <c r="E290">
        <v>0</v>
      </c>
      <c r="F290">
        <v>0</v>
      </c>
      <c r="G290" t="s">
        <v>9</v>
      </c>
    </row>
    <row r="291" spans="1:7" x14ac:dyDescent="0.35">
      <c r="A291" s="1" t="s">
        <v>10</v>
      </c>
      <c r="B291" s="1" t="s">
        <v>24</v>
      </c>
      <c r="C291" s="1" t="s">
        <v>29</v>
      </c>
      <c r="D291">
        <v>0</v>
      </c>
      <c r="E291">
        <v>0</v>
      </c>
      <c r="F291">
        <v>0</v>
      </c>
      <c r="G291" t="s">
        <v>9</v>
      </c>
    </row>
    <row r="292" spans="1:7" x14ac:dyDescent="0.35">
      <c r="A292" s="1" t="s">
        <v>10</v>
      </c>
      <c r="B292" s="1" t="s">
        <v>24</v>
      </c>
      <c r="C292" s="1" t="s">
        <v>30</v>
      </c>
      <c r="D292">
        <v>0</v>
      </c>
      <c r="E292">
        <v>0</v>
      </c>
      <c r="F292">
        <v>0</v>
      </c>
      <c r="G292" t="s">
        <v>9</v>
      </c>
    </row>
    <row r="293" spans="1:7" x14ac:dyDescent="0.35">
      <c r="A293" s="1" t="s">
        <v>10</v>
      </c>
      <c r="B293" s="1" t="s">
        <v>24</v>
      </c>
      <c r="C293" s="1" t="s">
        <v>31</v>
      </c>
      <c r="D293">
        <v>0</v>
      </c>
      <c r="E293">
        <v>0</v>
      </c>
      <c r="F293">
        <v>0</v>
      </c>
      <c r="G293" t="s">
        <v>9</v>
      </c>
    </row>
    <row r="294" spans="1:7" x14ac:dyDescent="0.35">
      <c r="A294" s="1" t="s">
        <v>10</v>
      </c>
      <c r="B294" s="1" t="s">
        <v>24</v>
      </c>
      <c r="C294" s="1" t="s">
        <v>32</v>
      </c>
      <c r="D294">
        <v>0</v>
      </c>
      <c r="E294">
        <v>0</v>
      </c>
      <c r="F294">
        <v>0</v>
      </c>
      <c r="G294" t="s">
        <v>9</v>
      </c>
    </row>
    <row r="295" spans="1:7" x14ac:dyDescent="0.35">
      <c r="A295" s="1" t="s">
        <v>10</v>
      </c>
      <c r="B295" s="1" t="s">
        <v>24</v>
      </c>
      <c r="C295" s="1" t="s">
        <v>33</v>
      </c>
      <c r="D295">
        <v>0</v>
      </c>
      <c r="E295">
        <v>0</v>
      </c>
      <c r="F295">
        <v>0</v>
      </c>
      <c r="G295" t="s">
        <v>9</v>
      </c>
    </row>
    <row r="296" spans="1:7" x14ac:dyDescent="0.35">
      <c r="A296" s="1" t="s">
        <v>10</v>
      </c>
      <c r="B296" s="1" t="s">
        <v>24</v>
      </c>
      <c r="C296" s="1" t="s">
        <v>34</v>
      </c>
      <c r="D296">
        <v>0</v>
      </c>
      <c r="E296">
        <v>0</v>
      </c>
      <c r="F296">
        <v>0</v>
      </c>
      <c r="G296" t="s">
        <v>9</v>
      </c>
    </row>
    <row r="297" spans="1:7" x14ac:dyDescent="0.35">
      <c r="A297" s="1" t="s">
        <v>10</v>
      </c>
      <c r="B297" s="1" t="s">
        <v>24</v>
      </c>
      <c r="C297" s="1" t="s">
        <v>35</v>
      </c>
      <c r="D297">
        <v>0</v>
      </c>
      <c r="E297">
        <v>0</v>
      </c>
      <c r="F297">
        <v>0</v>
      </c>
      <c r="G297" t="s">
        <v>9</v>
      </c>
    </row>
    <row r="298" spans="1:7" x14ac:dyDescent="0.35">
      <c r="A298" s="1" t="s">
        <v>10</v>
      </c>
      <c r="B298" s="1" t="s">
        <v>24</v>
      </c>
      <c r="C298" s="1" t="s">
        <v>36</v>
      </c>
      <c r="D298">
        <v>0</v>
      </c>
      <c r="E298">
        <v>0</v>
      </c>
      <c r="F298">
        <v>0</v>
      </c>
      <c r="G298" t="s">
        <v>9</v>
      </c>
    </row>
    <row r="299" spans="1:7" x14ac:dyDescent="0.35">
      <c r="A299" s="1" t="s">
        <v>10</v>
      </c>
      <c r="B299" s="1" t="s">
        <v>24</v>
      </c>
      <c r="C299" s="1" t="s">
        <v>37</v>
      </c>
      <c r="D299">
        <v>0</v>
      </c>
      <c r="E299">
        <v>0</v>
      </c>
      <c r="F299">
        <v>0</v>
      </c>
      <c r="G299" t="s">
        <v>9</v>
      </c>
    </row>
    <row r="300" spans="1:7" x14ac:dyDescent="0.35">
      <c r="A300" s="1" t="s">
        <v>10</v>
      </c>
      <c r="B300" s="1" t="s">
        <v>24</v>
      </c>
      <c r="C300" s="1" t="s">
        <v>38</v>
      </c>
      <c r="D300">
        <v>0</v>
      </c>
      <c r="E300">
        <v>0</v>
      </c>
      <c r="F300">
        <v>0</v>
      </c>
      <c r="G300" t="s">
        <v>9</v>
      </c>
    </row>
    <row r="301" spans="1:7" x14ac:dyDescent="0.35">
      <c r="A301" s="1" t="s">
        <v>10</v>
      </c>
      <c r="B301" s="1" t="s">
        <v>24</v>
      </c>
      <c r="C301" s="1" t="s">
        <v>39</v>
      </c>
      <c r="D301">
        <v>0</v>
      </c>
      <c r="E301">
        <v>0</v>
      </c>
      <c r="F301">
        <v>0</v>
      </c>
      <c r="G301" t="s">
        <v>9</v>
      </c>
    </row>
    <row r="302" spans="1:7" x14ac:dyDescent="0.35">
      <c r="A302" s="1" t="s">
        <v>10</v>
      </c>
      <c r="B302" s="1" t="s">
        <v>24</v>
      </c>
      <c r="C302" s="1" t="s">
        <v>40</v>
      </c>
      <c r="D302">
        <v>0</v>
      </c>
      <c r="E302">
        <v>0</v>
      </c>
      <c r="F302">
        <v>0</v>
      </c>
      <c r="G302" t="s">
        <v>9</v>
      </c>
    </row>
    <row r="303" spans="1:7" x14ac:dyDescent="0.35">
      <c r="A303" s="1" t="s">
        <v>10</v>
      </c>
      <c r="B303" s="1" t="s">
        <v>24</v>
      </c>
      <c r="C303" s="1" t="s">
        <v>41</v>
      </c>
      <c r="D303">
        <v>0</v>
      </c>
      <c r="E303">
        <v>0</v>
      </c>
      <c r="F303">
        <v>0</v>
      </c>
      <c r="G303" t="s">
        <v>9</v>
      </c>
    </row>
    <row r="304" spans="1:7" x14ac:dyDescent="0.35">
      <c r="A304" s="1" t="s">
        <v>10</v>
      </c>
      <c r="B304" s="1" t="s">
        <v>24</v>
      </c>
      <c r="C304" s="1" t="s">
        <v>42</v>
      </c>
      <c r="D304">
        <v>0</v>
      </c>
      <c r="E304">
        <v>0</v>
      </c>
      <c r="F304">
        <v>0</v>
      </c>
      <c r="G304" t="s">
        <v>9</v>
      </c>
    </row>
    <row r="305" spans="1:7" x14ac:dyDescent="0.35">
      <c r="A305" s="1" t="s">
        <v>10</v>
      </c>
      <c r="B305" s="1" t="s">
        <v>24</v>
      </c>
      <c r="C305" s="1" t="s">
        <v>43</v>
      </c>
      <c r="D305">
        <v>0</v>
      </c>
      <c r="E305">
        <v>0</v>
      </c>
      <c r="F305">
        <v>0</v>
      </c>
      <c r="G305" t="s">
        <v>9</v>
      </c>
    </row>
    <row r="306" spans="1:7" x14ac:dyDescent="0.35">
      <c r="A306" s="1" t="s">
        <v>10</v>
      </c>
      <c r="B306" s="1" t="s">
        <v>24</v>
      </c>
      <c r="C306" s="1" t="s">
        <v>44</v>
      </c>
      <c r="D306">
        <v>0</v>
      </c>
      <c r="E306">
        <v>0</v>
      </c>
      <c r="F306">
        <v>0</v>
      </c>
      <c r="G306" t="s">
        <v>9</v>
      </c>
    </row>
    <row r="307" spans="1:7" x14ac:dyDescent="0.35">
      <c r="A307" s="1" t="s">
        <v>10</v>
      </c>
      <c r="B307" s="1" t="s">
        <v>24</v>
      </c>
      <c r="C307" s="1" t="s">
        <v>45</v>
      </c>
      <c r="D307">
        <v>0</v>
      </c>
      <c r="E307">
        <v>0</v>
      </c>
      <c r="F307">
        <v>0</v>
      </c>
      <c r="G307" t="s">
        <v>9</v>
      </c>
    </row>
    <row r="308" spans="1:7" x14ac:dyDescent="0.35">
      <c r="A308" s="1" t="s">
        <v>10</v>
      </c>
      <c r="B308" s="1" t="s">
        <v>24</v>
      </c>
      <c r="C308" s="1" t="s">
        <v>46</v>
      </c>
      <c r="D308">
        <v>0</v>
      </c>
      <c r="E308">
        <v>0</v>
      </c>
      <c r="F308">
        <v>0</v>
      </c>
      <c r="G308" t="s">
        <v>9</v>
      </c>
    </row>
    <row r="309" spans="1:7" x14ac:dyDescent="0.35">
      <c r="A309" s="1" t="s">
        <v>10</v>
      </c>
      <c r="B309" s="1" t="s">
        <v>24</v>
      </c>
      <c r="C309" s="1" t="s">
        <v>47</v>
      </c>
      <c r="D309">
        <v>0</v>
      </c>
      <c r="E309">
        <v>0</v>
      </c>
      <c r="F309">
        <v>0</v>
      </c>
      <c r="G309" t="s">
        <v>9</v>
      </c>
    </row>
    <row r="310" spans="1:7" x14ac:dyDescent="0.35">
      <c r="A310" s="1" t="s">
        <v>10</v>
      </c>
      <c r="B310" s="1" t="s">
        <v>24</v>
      </c>
      <c r="C310" s="1" t="s">
        <v>48</v>
      </c>
      <c r="D310">
        <v>0</v>
      </c>
      <c r="E310">
        <v>0</v>
      </c>
      <c r="F310">
        <v>0</v>
      </c>
      <c r="G310" t="s">
        <v>9</v>
      </c>
    </row>
    <row r="311" spans="1:7" x14ac:dyDescent="0.35">
      <c r="A311" s="1" t="s">
        <v>10</v>
      </c>
      <c r="B311" s="1" t="s">
        <v>24</v>
      </c>
      <c r="C311" s="1" t="s">
        <v>49</v>
      </c>
      <c r="D311">
        <v>0</v>
      </c>
      <c r="E311">
        <v>0</v>
      </c>
      <c r="F311">
        <v>0</v>
      </c>
      <c r="G311" t="s">
        <v>9</v>
      </c>
    </row>
    <row r="312" spans="1:7" x14ac:dyDescent="0.35">
      <c r="A312" s="1" t="s">
        <v>10</v>
      </c>
      <c r="B312" s="1" t="s">
        <v>24</v>
      </c>
      <c r="C312" s="1" t="s">
        <v>50</v>
      </c>
      <c r="D312">
        <v>0</v>
      </c>
      <c r="E312">
        <v>0</v>
      </c>
      <c r="F312">
        <v>0</v>
      </c>
      <c r="G312" t="s">
        <v>9</v>
      </c>
    </row>
    <row r="313" spans="1:7" x14ac:dyDescent="0.35">
      <c r="A313" s="1" t="s">
        <v>10</v>
      </c>
      <c r="B313" s="1" t="s">
        <v>24</v>
      </c>
      <c r="C313" s="1" t="s">
        <v>51</v>
      </c>
      <c r="D313">
        <v>0</v>
      </c>
      <c r="E313">
        <v>0</v>
      </c>
      <c r="F313">
        <v>0</v>
      </c>
      <c r="G313" t="s">
        <v>9</v>
      </c>
    </row>
    <row r="314" spans="1:7" x14ac:dyDescent="0.35">
      <c r="A314" s="1" t="s">
        <v>10</v>
      </c>
      <c r="B314" s="1" t="s">
        <v>24</v>
      </c>
      <c r="C314" s="1" t="s">
        <v>52</v>
      </c>
      <c r="D314">
        <v>0</v>
      </c>
      <c r="E314">
        <v>0</v>
      </c>
      <c r="F314">
        <v>0</v>
      </c>
      <c r="G314" t="s">
        <v>9</v>
      </c>
    </row>
    <row r="315" spans="1:7" x14ac:dyDescent="0.35">
      <c r="A315" s="1" t="s">
        <v>10</v>
      </c>
      <c r="B315" s="1" t="s">
        <v>24</v>
      </c>
      <c r="C315" s="1" t="s">
        <v>53</v>
      </c>
      <c r="D315">
        <v>0</v>
      </c>
      <c r="E315">
        <v>0</v>
      </c>
      <c r="F315">
        <v>0</v>
      </c>
      <c r="G315" t="s">
        <v>9</v>
      </c>
    </row>
    <row r="316" spans="1:7" x14ac:dyDescent="0.35">
      <c r="A316" s="1" t="s">
        <v>10</v>
      </c>
      <c r="B316" s="1" t="s">
        <v>24</v>
      </c>
      <c r="C316" s="1" t="s">
        <v>54</v>
      </c>
      <c r="D316">
        <v>0</v>
      </c>
      <c r="E316">
        <v>0</v>
      </c>
      <c r="F316">
        <v>0</v>
      </c>
      <c r="G316" t="s">
        <v>9</v>
      </c>
    </row>
    <row r="317" spans="1:7" x14ac:dyDescent="0.35">
      <c r="A317" s="1" t="s">
        <v>10</v>
      </c>
      <c r="B317" s="1" t="s">
        <v>24</v>
      </c>
      <c r="C317" s="1" t="s">
        <v>55</v>
      </c>
      <c r="D317">
        <v>0</v>
      </c>
      <c r="E317">
        <v>0</v>
      </c>
      <c r="F317">
        <v>0</v>
      </c>
      <c r="G317" t="s">
        <v>9</v>
      </c>
    </row>
    <row r="318" spans="1:7" x14ac:dyDescent="0.35">
      <c r="A318" s="1" t="s">
        <v>10</v>
      </c>
      <c r="B318" s="1" t="s">
        <v>24</v>
      </c>
      <c r="C318" s="1" t="s">
        <v>56</v>
      </c>
      <c r="D318">
        <v>0</v>
      </c>
      <c r="E318">
        <v>0</v>
      </c>
      <c r="F318">
        <v>0</v>
      </c>
      <c r="G318" t="s">
        <v>9</v>
      </c>
    </row>
    <row r="319" spans="1:7" x14ac:dyDescent="0.35">
      <c r="A319" s="1" t="s">
        <v>10</v>
      </c>
      <c r="B319" s="1" t="s">
        <v>24</v>
      </c>
      <c r="C319" s="1" t="s">
        <v>57</v>
      </c>
      <c r="D319">
        <v>0</v>
      </c>
      <c r="E319">
        <v>0</v>
      </c>
      <c r="F319">
        <v>0</v>
      </c>
      <c r="G319" t="s">
        <v>9</v>
      </c>
    </row>
    <row r="320" spans="1:7" x14ac:dyDescent="0.35">
      <c r="A320" s="1" t="s">
        <v>10</v>
      </c>
      <c r="B320" s="1" t="s">
        <v>24</v>
      </c>
      <c r="C320" s="1" t="s">
        <v>58</v>
      </c>
      <c r="D320">
        <v>0</v>
      </c>
      <c r="E320">
        <v>0</v>
      </c>
      <c r="F320">
        <v>0</v>
      </c>
      <c r="G320" t="s">
        <v>9</v>
      </c>
    </row>
    <row r="321" spans="1:7" x14ac:dyDescent="0.35">
      <c r="A321" s="1" t="s">
        <v>10</v>
      </c>
      <c r="B321" s="1" t="s">
        <v>24</v>
      </c>
      <c r="C321" s="1" t="s">
        <v>59</v>
      </c>
      <c r="D321">
        <v>0</v>
      </c>
      <c r="E321">
        <v>0</v>
      </c>
      <c r="F321">
        <v>0</v>
      </c>
      <c r="G321" t="s">
        <v>9</v>
      </c>
    </row>
    <row r="322" spans="1:7" x14ac:dyDescent="0.35">
      <c r="A322" s="1" t="s">
        <v>10</v>
      </c>
      <c r="B322" s="1" t="s">
        <v>24</v>
      </c>
      <c r="C322" s="1" t="s">
        <v>60</v>
      </c>
      <c r="D322">
        <v>0</v>
      </c>
      <c r="E322">
        <v>0</v>
      </c>
      <c r="F322">
        <v>0</v>
      </c>
      <c r="G322" t="s">
        <v>9</v>
      </c>
    </row>
    <row r="323" spans="1:7" x14ac:dyDescent="0.35">
      <c r="A323" s="1" t="s">
        <v>10</v>
      </c>
      <c r="B323" s="1" t="s">
        <v>24</v>
      </c>
      <c r="C323" s="1" t="s">
        <v>61</v>
      </c>
      <c r="D323">
        <v>0</v>
      </c>
      <c r="E323">
        <v>0</v>
      </c>
      <c r="F323">
        <v>0</v>
      </c>
      <c r="G323" t="s">
        <v>9</v>
      </c>
    </row>
    <row r="324" spans="1:7" x14ac:dyDescent="0.35">
      <c r="A324" s="1" t="s">
        <v>10</v>
      </c>
      <c r="B324" s="1" t="s">
        <v>25</v>
      </c>
      <c r="C324" s="1" t="s">
        <v>22</v>
      </c>
      <c r="D324">
        <v>0</v>
      </c>
      <c r="E324">
        <v>0</v>
      </c>
      <c r="F324">
        <v>0</v>
      </c>
      <c r="G324" t="s">
        <v>9</v>
      </c>
    </row>
    <row r="325" spans="1:7" x14ac:dyDescent="0.35">
      <c r="A325" s="1" t="s">
        <v>10</v>
      </c>
      <c r="B325" s="1" t="s">
        <v>25</v>
      </c>
      <c r="C325" s="1" t="s">
        <v>23</v>
      </c>
      <c r="D325">
        <v>0</v>
      </c>
      <c r="E325">
        <v>0</v>
      </c>
      <c r="F325">
        <v>0</v>
      </c>
      <c r="G325" t="s">
        <v>9</v>
      </c>
    </row>
    <row r="326" spans="1:7" x14ac:dyDescent="0.35">
      <c r="A326" s="1" t="s">
        <v>10</v>
      </c>
      <c r="B326" s="1" t="s">
        <v>25</v>
      </c>
      <c r="C326" s="1" t="s">
        <v>24</v>
      </c>
      <c r="D326">
        <v>0</v>
      </c>
      <c r="E326">
        <v>0</v>
      </c>
      <c r="F326">
        <v>0</v>
      </c>
      <c r="G326" t="s">
        <v>9</v>
      </c>
    </row>
    <row r="327" spans="1:7" x14ac:dyDescent="0.35">
      <c r="A327" s="1" t="s">
        <v>10</v>
      </c>
      <c r="B327" s="1" t="s">
        <v>25</v>
      </c>
      <c r="C327" s="1" t="s">
        <v>25</v>
      </c>
      <c r="D327">
        <v>0</v>
      </c>
      <c r="E327">
        <v>0</v>
      </c>
      <c r="F327">
        <v>0</v>
      </c>
      <c r="G327" t="s">
        <v>9</v>
      </c>
    </row>
    <row r="328" spans="1:7" x14ac:dyDescent="0.35">
      <c r="A328" s="1" t="s">
        <v>10</v>
      </c>
      <c r="B328" s="1" t="s">
        <v>25</v>
      </c>
      <c r="C328" s="1" t="s">
        <v>26</v>
      </c>
      <c r="D328">
        <v>0</v>
      </c>
      <c r="E328">
        <v>0</v>
      </c>
      <c r="F328">
        <v>0</v>
      </c>
      <c r="G328" t="s">
        <v>9</v>
      </c>
    </row>
    <row r="329" spans="1:7" x14ac:dyDescent="0.35">
      <c r="A329" s="1" t="s">
        <v>10</v>
      </c>
      <c r="B329" s="1" t="s">
        <v>25</v>
      </c>
      <c r="C329" s="1" t="s">
        <v>27</v>
      </c>
      <c r="D329">
        <v>0</v>
      </c>
      <c r="E329">
        <v>0</v>
      </c>
      <c r="F329">
        <v>0</v>
      </c>
      <c r="G329" t="s">
        <v>9</v>
      </c>
    </row>
    <row r="330" spans="1:7" x14ac:dyDescent="0.35">
      <c r="A330" s="1" t="s">
        <v>10</v>
      </c>
      <c r="B330" s="1" t="s">
        <v>25</v>
      </c>
      <c r="C330" s="1" t="s">
        <v>28</v>
      </c>
      <c r="D330">
        <v>0</v>
      </c>
      <c r="E330">
        <v>0</v>
      </c>
      <c r="F330">
        <v>0</v>
      </c>
      <c r="G330" t="s">
        <v>9</v>
      </c>
    </row>
    <row r="331" spans="1:7" x14ac:dyDescent="0.35">
      <c r="A331" s="1" t="s">
        <v>10</v>
      </c>
      <c r="B331" s="1" t="s">
        <v>25</v>
      </c>
      <c r="C331" s="1" t="s">
        <v>29</v>
      </c>
      <c r="D331">
        <v>0</v>
      </c>
      <c r="E331">
        <v>0</v>
      </c>
      <c r="F331">
        <v>0</v>
      </c>
      <c r="G331" t="s">
        <v>9</v>
      </c>
    </row>
    <row r="332" spans="1:7" x14ac:dyDescent="0.35">
      <c r="A332" s="1" t="s">
        <v>10</v>
      </c>
      <c r="B332" s="1" t="s">
        <v>25</v>
      </c>
      <c r="C332" s="1" t="s">
        <v>30</v>
      </c>
      <c r="D332">
        <v>0</v>
      </c>
      <c r="E332">
        <v>0</v>
      </c>
      <c r="F332">
        <v>0</v>
      </c>
      <c r="G332" t="s">
        <v>9</v>
      </c>
    </row>
    <row r="333" spans="1:7" x14ac:dyDescent="0.35">
      <c r="A333" s="1" t="s">
        <v>10</v>
      </c>
      <c r="B333" s="1" t="s">
        <v>25</v>
      </c>
      <c r="C333" s="1" t="s">
        <v>31</v>
      </c>
      <c r="D333">
        <v>0</v>
      </c>
      <c r="E333">
        <v>0</v>
      </c>
      <c r="F333">
        <v>0</v>
      </c>
      <c r="G333" t="s">
        <v>9</v>
      </c>
    </row>
    <row r="334" spans="1:7" x14ac:dyDescent="0.35">
      <c r="A334" s="1" t="s">
        <v>10</v>
      </c>
      <c r="B334" s="1" t="s">
        <v>25</v>
      </c>
      <c r="C334" s="1" t="s">
        <v>32</v>
      </c>
      <c r="D334">
        <v>0</v>
      </c>
      <c r="E334">
        <v>0</v>
      </c>
      <c r="F334">
        <v>0</v>
      </c>
      <c r="G334" t="s">
        <v>9</v>
      </c>
    </row>
    <row r="335" spans="1:7" x14ac:dyDescent="0.35">
      <c r="A335" s="1" t="s">
        <v>10</v>
      </c>
      <c r="B335" s="1" t="s">
        <v>25</v>
      </c>
      <c r="C335" s="1" t="s">
        <v>33</v>
      </c>
      <c r="D335">
        <v>0</v>
      </c>
      <c r="E335">
        <v>0</v>
      </c>
      <c r="F335">
        <v>0</v>
      </c>
      <c r="G335" t="s">
        <v>9</v>
      </c>
    </row>
    <row r="336" spans="1:7" x14ac:dyDescent="0.35">
      <c r="A336" s="1" t="s">
        <v>10</v>
      </c>
      <c r="B336" s="1" t="s">
        <v>25</v>
      </c>
      <c r="C336" s="1" t="s">
        <v>34</v>
      </c>
      <c r="D336">
        <v>0</v>
      </c>
      <c r="E336">
        <v>0</v>
      </c>
      <c r="F336">
        <v>0</v>
      </c>
      <c r="G336" t="s">
        <v>9</v>
      </c>
    </row>
    <row r="337" spans="1:7" x14ac:dyDescent="0.35">
      <c r="A337" s="1" t="s">
        <v>10</v>
      </c>
      <c r="B337" s="1" t="s">
        <v>25</v>
      </c>
      <c r="C337" s="1" t="s">
        <v>35</v>
      </c>
      <c r="D337">
        <v>0</v>
      </c>
      <c r="E337">
        <v>0</v>
      </c>
      <c r="F337">
        <v>0</v>
      </c>
      <c r="G337" t="s">
        <v>9</v>
      </c>
    </row>
    <row r="338" spans="1:7" x14ac:dyDescent="0.35">
      <c r="A338" s="1" t="s">
        <v>10</v>
      </c>
      <c r="B338" s="1" t="s">
        <v>25</v>
      </c>
      <c r="C338" s="1" t="s">
        <v>36</v>
      </c>
      <c r="D338">
        <v>0</v>
      </c>
      <c r="E338">
        <v>0</v>
      </c>
      <c r="F338">
        <v>0</v>
      </c>
      <c r="G338" t="s">
        <v>9</v>
      </c>
    </row>
    <row r="339" spans="1:7" x14ac:dyDescent="0.35">
      <c r="A339" s="1" t="s">
        <v>10</v>
      </c>
      <c r="B339" s="1" t="s">
        <v>25</v>
      </c>
      <c r="C339" s="1" t="s">
        <v>37</v>
      </c>
      <c r="D339">
        <v>0</v>
      </c>
      <c r="E339">
        <v>0</v>
      </c>
      <c r="F339">
        <v>0</v>
      </c>
      <c r="G339" t="s">
        <v>9</v>
      </c>
    </row>
    <row r="340" spans="1:7" x14ac:dyDescent="0.35">
      <c r="A340" s="1" t="s">
        <v>10</v>
      </c>
      <c r="B340" s="1" t="s">
        <v>25</v>
      </c>
      <c r="C340" s="1" t="s">
        <v>38</v>
      </c>
      <c r="D340">
        <v>0</v>
      </c>
      <c r="E340">
        <v>0</v>
      </c>
      <c r="F340">
        <v>0</v>
      </c>
      <c r="G340" t="s">
        <v>9</v>
      </c>
    </row>
    <row r="341" spans="1:7" x14ac:dyDescent="0.35">
      <c r="A341" s="1" t="s">
        <v>10</v>
      </c>
      <c r="B341" s="1" t="s">
        <v>25</v>
      </c>
      <c r="C341" s="1" t="s">
        <v>39</v>
      </c>
      <c r="D341">
        <v>0</v>
      </c>
      <c r="E341">
        <v>0</v>
      </c>
      <c r="F341">
        <v>0</v>
      </c>
      <c r="G341" t="s">
        <v>9</v>
      </c>
    </row>
    <row r="342" spans="1:7" x14ac:dyDescent="0.35">
      <c r="A342" s="1" t="s">
        <v>10</v>
      </c>
      <c r="B342" s="1" t="s">
        <v>25</v>
      </c>
      <c r="C342" s="1" t="s">
        <v>40</v>
      </c>
      <c r="D342">
        <v>0</v>
      </c>
      <c r="E342">
        <v>0</v>
      </c>
      <c r="F342">
        <v>0</v>
      </c>
      <c r="G342" t="s">
        <v>9</v>
      </c>
    </row>
    <row r="343" spans="1:7" x14ac:dyDescent="0.35">
      <c r="A343" s="1" t="s">
        <v>10</v>
      </c>
      <c r="B343" s="1" t="s">
        <v>25</v>
      </c>
      <c r="C343" s="1" t="s">
        <v>41</v>
      </c>
      <c r="D343">
        <v>0</v>
      </c>
      <c r="E343">
        <v>0</v>
      </c>
      <c r="F343">
        <v>0</v>
      </c>
      <c r="G343" t="s">
        <v>9</v>
      </c>
    </row>
    <row r="344" spans="1:7" x14ac:dyDescent="0.35">
      <c r="A344" s="1" t="s">
        <v>10</v>
      </c>
      <c r="B344" s="1" t="s">
        <v>25</v>
      </c>
      <c r="C344" s="1" t="s">
        <v>42</v>
      </c>
      <c r="D344">
        <v>0</v>
      </c>
      <c r="E344">
        <v>0</v>
      </c>
      <c r="F344">
        <v>0</v>
      </c>
      <c r="G344" t="s">
        <v>9</v>
      </c>
    </row>
    <row r="345" spans="1:7" x14ac:dyDescent="0.35">
      <c r="A345" s="1" t="s">
        <v>10</v>
      </c>
      <c r="B345" s="1" t="s">
        <v>25</v>
      </c>
      <c r="C345" s="1" t="s">
        <v>43</v>
      </c>
      <c r="D345">
        <v>0</v>
      </c>
      <c r="E345">
        <v>0</v>
      </c>
      <c r="F345">
        <v>0</v>
      </c>
      <c r="G345" t="s">
        <v>9</v>
      </c>
    </row>
    <row r="346" spans="1:7" x14ac:dyDescent="0.35">
      <c r="A346" s="1" t="s">
        <v>10</v>
      </c>
      <c r="B346" s="1" t="s">
        <v>25</v>
      </c>
      <c r="C346" s="1" t="s">
        <v>44</v>
      </c>
      <c r="D346">
        <v>0</v>
      </c>
      <c r="E346">
        <v>0</v>
      </c>
      <c r="F346">
        <v>0</v>
      </c>
      <c r="G346" t="s">
        <v>9</v>
      </c>
    </row>
    <row r="347" spans="1:7" x14ac:dyDescent="0.35">
      <c r="A347" s="1" t="s">
        <v>10</v>
      </c>
      <c r="B347" s="1" t="s">
        <v>25</v>
      </c>
      <c r="C347" s="1" t="s">
        <v>45</v>
      </c>
      <c r="D347">
        <v>0</v>
      </c>
      <c r="E347">
        <v>0</v>
      </c>
      <c r="F347">
        <v>0</v>
      </c>
      <c r="G347" t="s">
        <v>9</v>
      </c>
    </row>
    <row r="348" spans="1:7" x14ac:dyDescent="0.35">
      <c r="A348" s="1" t="s">
        <v>10</v>
      </c>
      <c r="B348" s="1" t="s">
        <v>25</v>
      </c>
      <c r="C348" s="1" t="s">
        <v>46</v>
      </c>
      <c r="D348">
        <v>0</v>
      </c>
      <c r="E348">
        <v>0</v>
      </c>
      <c r="F348">
        <v>0</v>
      </c>
      <c r="G348" t="s">
        <v>9</v>
      </c>
    </row>
    <row r="349" spans="1:7" x14ac:dyDescent="0.35">
      <c r="A349" s="1" t="s">
        <v>10</v>
      </c>
      <c r="B349" s="1" t="s">
        <v>25</v>
      </c>
      <c r="C349" s="1" t="s">
        <v>47</v>
      </c>
      <c r="D349">
        <v>0</v>
      </c>
      <c r="E349">
        <v>0</v>
      </c>
      <c r="F349">
        <v>0</v>
      </c>
      <c r="G349" t="s">
        <v>9</v>
      </c>
    </row>
    <row r="350" spans="1:7" x14ac:dyDescent="0.35">
      <c r="A350" s="1" t="s">
        <v>10</v>
      </c>
      <c r="B350" s="1" t="s">
        <v>25</v>
      </c>
      <c r="C350" s="1" t="s">
        <v>48</v>
      </c>
      <c r="D350">
        <v>0</v>
      </c>
      <c r="E350">
        <v>0</v>
      </c>
      <c r="F350">
        <v>0</v>
      </c>
      <c r="G350" t="s">
        <v>9</v>
      </c>
    </row>
    <row r="351" spans="1:7" x14ac:dyDescent="0.35">
      <c r="A351" s="1" t="s">
        <v>10</v>
      </c>
      <c r="B351" s="1" t="s">
        <v>25</v>
      </c>
      <c r="C351" s="1" t="s">
        <v>49</v>
      </c>
      <c r="D351">
        <v>0</v>
      </c>
      <c r="E351">
        <v>0</v>
      </c>
      <c r="F351">
        <v>0</v>
      </c>
      <c r="G351" t="s">
        <v>9</v>
      </c>
    </row>
    <row r="352" spans="1:7" x14ac:dyDescent="0.35">
      <c r="A352" s="1" t="s">
        <v>10</v>
      </c>
      <c r="B352" s="1" t="s">
        <v>25</v>
      </c>
      <c r="C352" s="1" t="s">
        <v>50</v>
      </c>
      <c r="D352">
        <v>0</v>
      </c>
      <c r="E352">
        <v>0</v>
      </c>
      <c r="F352">
        <v>0</v>
      </c>
      <c r="G352" t="s">
        <v>9</v>
      </c>
    </row>
    <row r="353" spans="1:7" x14ac:dyDescent="0.35">
      <c r="A353" s="1" t="s">
        <v>10</v>
      </c>
      <c r="B353" s="1" t="s">
        <v>25</v>
      </c>
      <c r="C353" s="1" t="s">
        <v>51</v>
      </c>
      <c r="D353">
        <v>0</v>
      </c>
      <c r="E353">
        <v>0</v>
      </c>
      <c r="F353">
        <v>0</v>
      </c>
      <c r="G353" t="s">
        <v>9</v>
      </c>
    </row>
    <row r="354" spans="1:7" x14ac:dyDescent="0.35">
      <c r="A354" s="1" t="s">
        <v>10</v>
      </c>
      <c r="B354" s="1" t="s">
        <v>25</v>
      </c>
      <c r="C354" s="1" t="s">
        <v>52</v>
      </c>
      <c r="D354">
        <v>0</v>
      </c>
      <c r="E354">
        <v>0</v>
      </c>
      <c r="F354">
        <v>0</v>
      </c>
      <c r="G354" t="s">
        <v>9</v>
      </c>
    </row>
    <row r="355" spans="1:7" x14ac:dyDescent="0.35">
      <c r="A355" s="1" t="s">
        <v>10</v>
      </c>
      <c r="B355" s="1" t="s">
        <v>25</v>
      </c>
      <c r="C355" s="1" t="s">
        <v>53</v>
      </c>
      <c r="D355">
        <v>0</v>
      </c>
      <c r="E355">
        <v>0</v>
      </c>
      <c r="F355">
        <v>0</v>
      </c>
      <c r="G355" t="s">
        <v>9</v>
      </c>
    </row>
    <row r="356" spans="1:7" x14ac:dyDescent="0.35">
      <c r="A356" s="1" t="s">
        <v>10</v>
      </c>
      <c r="B356" s="1" t="s">
        <v>25</v>
      </c>
      <c r="C356" s="1" t="s">
        <v>54</v>
      </c>
      <c r="D356">
        <v>0</v>
      </c>
      <c r="E356">
        <v>0</v>
      </c>
      <c r="F356">
        <v>0</v>
      </c>
      <c r="G356" t="s">
        <v>9</v>
      </c>
    </row>
    <row r="357" spans="1:7" x14ac:dyDescent="0.35">
      <c r="A357" s="1" t="s">
        <v>10</v>
      </c>
      <c r="B357" s="1" t="s">
        <v>25</v>
      </c>
      <c r="C357" s="1" t="s">
        <v>55</v>
      </c>
      <c r="D357">
        <v>0</v>
      </c>
      <c r="E357">
        <v>0</v>
      </c>
      <c r="F357">
        <v>0</v>
      </c>
      <c r="G357" t="s">
        <v>9</v>
      </c>
    </row>
    <row r="358" spans="1:7" x14ac:dyDescent="0.35">
      <c r="A358" s="1" t="s">
        <v>10</v>
      </c>
      <c r="B358" s="1" t="s">
        <v>25</v>
      </c>
      <c r="C358" s="1" t="s">
        <v>56</v>
      </c>
      <c r="D358">
        <v>0</v>
      </c>
      <c r="E358">
        <v>0</v>
      </c>
      <c r="F358">
        <v>0</v>
      </c>
      <c r="G358" t="s">
        <v>9</v>
      </c>
    </row>
    <row r="359" spans="1:7" x14ac:dyDescent="0.35">
      <c r="A359" s="1" t="s">
        <v>10</v>
      </c>
      <c r="B359" s="1" t="s">
        <v>25</v>
      </c>
      <c r="C359" s="1" t="s">
        <v>57</v>
      </c>
      <c r="D359">
        <v>0</v>
      </c>
      <c r="E359">
        <v>0</v>
      </c>
      <c r="F359">
        <v>0</v>
      </c>
      <c r="G359" t="s">
        <v>9</v>
      </c>
    </row>
    <row r="360" spans="1:7" x14ac:dyDescent="0.35">
      <c r="A360" s="1" t="s">
        <v>10</v>
      </c>
      <c r="B360" s="1" t="s">
        <v>25</v>
      </c>
      <c r="C360" s="1" t="s">
        <v>58</v>
      </c>
      <c r="D360">
        <v>0</v>
      </c>
      <c r="E360">
        <v>0</v>
      </c>
      <c r="F360">
        <v>0</v>
      </c>
      <c r="G360" t="s">
        <v>9</v>
      </c>
    </row>
    <row r="361" spans="1:7" x14ac:dyDescent="0.35">
      <c r="A361" s="1" t="s">
        <v>10</v>
      </c>
      <c r="B361" s="1" t="s">
        <v>25</v>
      </c>
      <c r="C361" s="1" t="s">
        <v>59</v>
      </c>
      <c r="D361">
        <v>0</v>
      </c>
      <c r="E361">
        <v>0</v>
      </c>
      <c r="F361">
        <v>0</v>
      </c>
      <c r="G361" t="s">
        <v>9</v>
      </c>
    </row>
    <row r="362" spans="1:7" x14ac:dyDescent="0.35">
      <c r="A362" s="1" t="s">
        <v>10</v>
      </c>
      <c r="B362" s="1" t="s">
        <v>25</v>
      </c>
      <c r="C362" s="1" t="s">
        <v>60</v>
      </c>
      <c r="D362">
        <v>0</v>
      </c>
      <c r="E362">
        <v>0</v>
      </c>
      <c r="F362">
        <v>0</v>
      </c>
      <c r="G362" t="s">
        <v>9</v>
      </c>
    </row>
    <row r="363" spans="1:7" x14ac:dyDescent="0.35">
      <c r="A363" s="1" t="s">
        <v>10</v>
      </c>
      <c r="B363" s="1" t="s">
        <v>25</v>
      </c>
      <c r="C363" s="1" t="s">
        <v>61</v>
      </c>
      <c r="D363">
        <v>0</v>
      </c>
      <c r="E363">
        <v>0</v>
      </c>
      <c r="F363">
        <v>0</v>
      </c>
      <c r="G363" t="s">
        <v>9</v>
      </c>
    </row>
    <row r="364" spans="1:7" x14ac:dyDescent="0.35">
      <c r="A364" s="1" t="s">
        <v>10</v>
      </c>
      <c r="B364" s="1" t="s">
        <v>26</v>
      </c>
      <c r="C364" s="1" t="s">
        <v>22</v>
      </c>
      <c r="D364">
        <v>0</v>
      </c>
      <c r="E364">
        <v>0</v>
      </c>
      <c r="F364">
        <v>0</v>
      </c>
      <c r="G364" t="s">
        <v>9</v>
      </c>
    </row>
    <row r="365" spans="1:7" x14ac:dyDescent="0.35">
      <c r="A365" s="1" t="s">
        <v>10</v>
      </c>
      <c r="B365" s="1" t="s">
        <v>26</v>
      </c>
      <c r="C365" s="1" t="s">
        <v>23</v>
      </c>
      <c r="D365">
        <v>0</v>
      </c>
      <c r="E365">
        <v>0</v>
      </c>
      <c r="F365">
        <v>0</v>
      </c>
      <c r="G365" t="s">
        <v>9</v>
      </c>
    </row>
    <row r="366" spans="1:7" x14ac:dyDescent="0.35">
      <c r="A366" s="1" t="s">
        <v>10</v>
      </c>
      <c r="B366" s="1" t="s">
        <v>26</v>
      </c>
      <c r="C366" s="1" t="s">
        <v>24</v>
      </c>
      <c r="D366">
        <v>0</v>
      </c>
      <c r="E366">
        <v>0</v>
      </c>
      <c r="F366">
        <v>0</v>
      </c>
      <c r="G366" t="s">
        <v>9</v>
      </c>
    </row>
    <row r="367" spans="1:7" x14ac:dyDescent="0.35">
      <c r="A367" s="1" t="s">
        <v>10</v>
      </c>
      <c r="B367" s="1" t="s">
        <v>26</v>
      </c>
      <c r="C367" s="1" t="s">
        <v>25</v>
      </c>
      <c r="D367">
        <v>0</v>
      </c>
      <c r="E367">
        <v>0</v>
      </c>
      <c r="F367">
        <v>0</v>
      </c>
      <c r="G367" t="s">
        <v>9</v>
      </c>
    </row>
    <row r="368" spans="1:7" x14ac:dyDescent="0.35">
      <c r="A368" s="1" t="s">
        <v>10</v>
      </c>
      <c r="B368" s="1" t="s">
        <v>26</v>
      </c>
      <c r="C368" s="1" t="s">
        <v>26</v>
      </c>
      <c r="D368">
        <v>0</v>
      </c>
      <c r="E368">
        <v>0</v>
      </c>
      <c r="F368">
        <v>0</v>
      </c>
      <c r="G368" t="s">
        <v>9</v>
      </c>
    </row>
    <row r="369" spans="1:7" x14ac:dyDescent="0.35">
      <c r="A369" s="1" t="s">
        <v>10</v>
      </c>
      <c r="B369" s="1" t="s">
        <v>26</v>
      </c>
      <c r="C369" s="1" t="s">
        <v>27</v>
      </c>
      <c r="D369">
        <v>0</v>
      </c>
      <c r="E369">
        <v>0</v>
      </c>
      <c r="F369">
        <v>0</v>
      </c>
      <c r="G369" t="s">
        <v>9</v>
      </c>
    </row>
    <row r="370" spans="1:7" x14ac:dyDescent="0.35">
      <c r="A370" s="1" t="s">
        <v>10</v>
      </c>
      <c r="B370" s="1" t="s">
        <v>26</v>
      </c>
      <c r="C370" s="1" t="s">
        <v>28</v>
      </c>
      <c r="D370">
        <v>0</v>
      </c>
      <c r="E370">
        <v>0</v>
      </c>
      <c r="F370">
        <v>0</v>
      </c>
      <c r="G370" t="s">
        <v>9</v>
      </c>
    </row>
    <row r="371" spans="1:7" x14ac:dyDescent="0.35">
      <c r="A371" s="1" t="s">
        <v>10</v>
      </c>
      <c r="B371" s="1" t="s">
        <v>26</v>
      </c>
      <c r="C371" s="1" t="s">
        <v>29</v>
      </c>
      <c r="D371">
        <v>0</v>
      </c>
      <c r="E371">
        <v>0</v>
      </c>
      <c r="F371">
        <v>0</v>
      </c>
      <c r="G371" t="s">
        <v>9</v>
      </c>
    </row>
    <row r="372" spans="1:7" x14ac:dyDescent="0.35">
      <c r="A372" s="1" t="s">
        <v>10</v>
      </c>
      <c r="B372" s="1" t="s">
        <v>26</v>
      </c>
      <c r="C372" s="1" t="s">
        <v>30</v>
      </c>
      <c r="D372">
        <v>0</v>
      </c>
      <c r="E372">
        <v>0</v>
      </c>
      <c r="F372">
        <v>0</v>
      </c>
      <c r="G372" t="s">
        <v>9</v>
      </c>
    </row>
    <row r="373" spans="1:7" x14ac:dyDescent="0.35">
      <c r="A373" s="1" t="s">
        <v>10</v>
      </c>
      <c r="B373" s="1" t="s">
        <v>26</v>
      </c>
      <c r="C373" s="1" t="s">
        <v>31</v>
      </c>
      <c r="D373">
        <v>0</v>
      </c>
      <c r="E373">
        <v>0</v>
      </c>
      <c r="F373">
        <v>0</v>
      </c>
      <c r="G373" t="s">
        <v>9</v>
      </c>
    </row>
    <row r="374" spans="1:7" x14ac:dyDescent="0.35">
      <c r="A374" s="1" t="s">
        <v>10</v>
      </c>
      <c r="B374" s="1" t="s">
        <v>26</v>
      </c>
      <c r="C374" s="1" t="s">
        <v>32</v>
      </c>
      <c r="D374">
        <v>0</v>
      </c>
      <c r="E374">
        <v>0</v>
      </c>
      <c r="F374">
        <v>0</v>
      </c>
      <c r="G374" t="s">
        <v>9</v>
      </c>
    </row>
    <row r="375" spans="1:7" x14ac:dyDescent="0.35">
      <c r="A375" s="1" t="s">
        <v>10</v>
      </c>
      <c r="B375" s="1" t="s">
        <v>26</v>
      </c>
      <c r="C375" s="1" t="s">
        <v>33</v>
      </c>
      <c r="D375">
        <v>0</v>
      </c>
      <c r="E375">
        <v>0</v>
      </c>
      <c r="F375">
        <v>0</v>
      </c>
      <c r="G375" t="s">
        <v>9</v>
      </c>
    </row>
    <row r="376" spans="1:7" x14ac:dyDescent="0.35">
      <c r="A376" s="1" t="s">
        <v>10</v>
      </c>
      <c r="B376" s="1" t="s">
        <v>26</v>
      </c>
      <c r="C376" s="1" t="s">
        <v>34</v>
      </c>
      <c r="D376">
        <v>0</v>
      </c>
      <c r="E376">
        <v>0</v>
      </c>
      <c r="F376">
        <v>0</v>
      </c>
      <c r="G376" t="s">
        <v>9</v>
      </c>
    </row>
    <row r="377" spans="1:7" x14ac:dyDescent="0.35">
      <c r="A377" s="1" t="s">
        <v>10</v>
      </c>
      <c r="B377" s="1" t="s">
        <v>26</v>
      </c>
      <c r="C377" s="1" t="s">
        <v>35</v>
      </c>
      <c r="D377">
        <v>0</v>
      </c>
      <c r="E377">
        <v>0</v>
      </c>
      <c r="F377">
        <v>0</v>
      </c>
      <c r="G377" t="s">
        <v>9</v>
      </c>
    </row>
    <row r="378" spans="1:7" x14ac:dyDescent="0.35">
      <c r="A378" s="1" t="s">
        <v>10</v>
      </c>
      <c r="B378" s="1" t="s">
        <v>26</v>
      </c>
      <c r="C378" s="1" t="s">
        <v>36</v>
      </c>
      <c r="D378">
        <v>0</v>
      </c>
      <c r="E378">
        <v>0</v>
      </c>
      <c r="F378">
        <v>0</v>
      </c>
      <c r="G378" t="s">
        <v>9</v>
      </c>
    </row>
    <row r="379" spans="1:7" x14ac:dyDescent="0.35">
      <c r="A379" s="1" t="s">
        <v>10</v>
      </c>
      <c r="B379" s="1" t="s">
        <v>26</v>
      </c>
      <c r="C379" s="1" t="s">
        <v>37</v>
      </c>
      <c r="D379">
        <v>0</v>
      </c>
      <c r="E379">
        <v>0</v>
      </c>
      <c r="F379">
        <v>0</v>
      </c>
      <c r="G379" t="s">
        <v>9</v>
      </c>
    </row>
    <row r="380" spans="1:7" x14ac:dyDescent="0.35">
      <c r="A380" s="1" t="s">
        <v>10</v>
      </c>
      <c r="B380" s="1" t="s">
        <v>26</v>
      </c>
      <c r="C380" s="1" t="s">
        <v>38</v>
      </c>
      <c r="D380">
        <v>0</v>
      </c>
      <c r="E380">
        <v>0</v>
      </c>
      <c r="F380">
        <v>0</v>
      </c>
      <c r="G380" t="s">
        <v>9</v>
      </c>
    </row>
    <row r="381" spans="1:7" x14ac:dyDescent="0.35">
      <c r="A381" s="1" t="s">
        <v>10</v>
      </c>
      <c r="B381" s="1" t="s">
        <v>26</v>
      </c>
      <c r="C381" s="1" t="s">
        <v>39</v>
      </c>
      <c r="D381">
        <v>0</v>
      </c>
      <c r="E381">
        <v>0</v>
      </c>
      <c r="F381">
        <v>0</v>
      </c>
      <c r="G381" t="s">
        <v>9</v>
      </c>
    </row>
    <row r="382" spans="1:7" x14ac:dyDescent="0.35">
      <c r="A382" s="1" t="s">
        <v>10</v>
      </c>
      <c r="B382" s="1" t="s">
        <v>26</v>
      </c>
      <c r="C382" s="1" t="s">
        <v>40</v>
      </c>
      <c r="D382">
        <v>0</v>
      </c>
      <c r="E382">
        <v>0</v>
      </c>
      <c r="F382">
        <v>0</v>
      </c>
      <c r="G382" t="s">
        <v>9</v>
      </c>
    </row>
    <row r="383" spans="1:7" x14ac:dyDescent="0.35">
      <c r="A383" s="1" t="s">
        <v>10</v>
      </c>
      <c r="B383" s="1" t="s">
        <v>26</v>
      </c>
      <c r="C383" s="1" t="s">
        <v>41</v>
      </c>
      <c r="D383">
        <v>0</v>
      </c>
      <c r="E383">
        <v>0</v>
      </c>
      <c r="F383">
        <v>0</v>
      </c>
      <c r="G383" t="s">
        <v>9</v>
      </c>
    </row>
    <row r="384" spans="1:7" x14ac:dyDescent="0.35">
      <c r="A384" s="1" t="s">
        <v>10</v>
      </c>
      <c r="B384" s="1" t="s">
        <v>26</v>
      </c>
      <c r="C384" s="1" t="s">
        <v>42</v>
      </c>
      <c r="D384">
        <v>0</v>
      </c>
      <c r="E384">
        <v>0</v>
      </c>
      <c r="F384">
        <v>0</v>
      </c>
      <c r="G384" t="s">
        <v>9</v>
      </c>
    </row>
    <row r="385" spans="1:7" x14ac:dyDescent="0.35">
      <c r="A385" s="1" t="s">
        <v>10</v>
      </c>
      <c r="B385" s="1" t="s">
        <v>26</v>
      </c>
      <c r="C385" s="1" t="s">
        <v>43</v>
      </c>
      <c r="D385">
        <v>0</v>
      </c>
      <c r="E385">
        <v>0</v>
      </c>
      <c r="F385">
        <v>0</v>
      </c>
      <c r="G385" t="s">
        <v>9</v>
      </c>
    </row>
    <row r="386" spans="1:7" x14ac:dyDescent="0.35">
      <c r="A386" s="1" t="s">
        <v>10</v>
      </c>
      <c r="B386" s="1" t="s">
        <v>26</v>
      </c>
      <c r="C386" s="1" t="s">
        <v>44</v>
      </c>
      <c r="D386">
        <v>0</v>
      </c>
      <c r="E386">
        <v>0</v>
      </c>
      <c r="F386">
        <v>0</v>
      </c>
      <c r="G386" t="s">
        <v>9</v>
      </c>
    </row>
    <row r="387" spans="1:7" x14ac:dyDescent="0.35">
      <c r="A387" s="1" t="s">
        <v>10</v>
      </c>
      <c r="B387" s="1" t="s">
        <v>26</v>
      </c>
      <c r="C387" s="1" t="s">
        <v>45</v>
      </c>
      <c r="D387">
        <v>0</v>
      </c>
      <c r="E387">
        <v>0</v>
      </c>
      <c r="F387">
        <v>0</v>
      </c>
      <c r="G387" t="s">
        <v>9</v>
      </c>
    </row>
    <row r="388" spans="1:7" x14ac:dyDescent="0.35">
      <c r="A388" s="1" t="s">
        <v>10</v>
      </c>
      <c r="B388" s="1" t="s">
        <v>26</v>
      </c>
      <c r="C388" s="1" t="s">
        <v>46</v>
      </c>
      <c r="D388">
        <v>0</v>
      </c>
      <c r="E388">
        <v>0</v>
      </c>
      <c r="F388">
        <v>0</v>
      </c>
      <c r="G388" t="s">
        <v>9</v>
      </c>
    </row>
    <row r="389" spans="1:7" x14ac:dyDescent="0.35">
      <c r="A389" s="1" t="s">
        <v>10</v>
      </c>
      <c r="B389" s="1" t="s">
        <v>26</v>
      </c>
      <c r="C389" s="1" t="s">
        <v>47</v>
      </c>
      <c r="D389">
        <v>0</v>
      </c>
      <c r="E389">
        <v>0</v>
      </c>
      <c r="F389">
        <v>0</v>
      </c>
      <c r="G389" t="s">
        <v>9</v>
      </c>
    </row>
    <row r="390" spans="1:7" x14ac:dyDescent="0.35">
      <c r="A390" s="1" t="s">
        <v>10</v>
      </c>
      <c r="B390" s="1" t="s">
        <v>26</v>
      </c>
      <c r="C390" s="1" t="s">
        <v>48</v>
      </c>
      <c r="D390">
        <v>0</v>
      </c>
      <c r="E390">
        <v>0</v>
      </c>
      <c r="F390">
        <v>0</v>
      </c>
      <c r="G390" t="s">
        <v>9</v>
      </c>
    </row>
    <row r="391" spans="1:7" x14ac:dyDescent="0.35">
      <c r="A391" s="1" t="s">
        <v>10</v>
      </c>
      <c r="B391" s="1" t="s">
        <v>26</v>
      </c>
      <c r="C391" s="1" t="s">
        <v>49</v>
      </c>
      <c r="D391">
        <v>0</v>
      </c>
      <c r="E391">
        <v>0</v>
      </c>
      <c r="F391">
        <v>0</v>
      </c>
      <c r="G391" t="s">
        <v>9</v>
      </c>
    </row>
    <row r="392" spans="1:7" x14ac:dyDescent="0.35">
      <c r="A392" s="1" t="s">
        <v>10</v>
      </c>
      <c r="B392" s="1" t="s">
        <v>26</v>
      </c>
      <c r="C392" s="1" t="s">
        <v>50</v>
      </c>
      <c r="D392">
        <v>0</v>
      </c>
      <c r="E392">
        <v>0</v>
      </c>
      <c r="F392">
        <v>0</v>
      </c>
      <c r="G392" t="s">
        <v>9</v>
      </c>
    </row>
    <row r="393" spans="1:7" x14ac:dyDescent="0.35">
      <c r="A393" s="1" t="s">
        <v>10</v>
      </c>
      <c r="B393" s="1" t="s">
        <v>26</v>
      </c>
      <c r="C393" s="1" t="s">
        <v>51</v>
      </c>
      <c r="D393">
        <v>0</v>
      </c>
      <c r="E393">
        <v>0</v>
      </c>
      <c r="F393">
        <v>0</v>
      </c>
      <c r="G393" t="s">
        <v>9</v>
      </c>
    </row>
    <row r="394" spans="1:7" x14ac:dyDescent="0.35">
      <c r="A394" s="1" t="s">
        <v>10</v>
      </c>
      <c r="B394" s="1" t="s">
        <v>26</v>
      </c>
      <c r="C394" s="1" t="s">
        <v>52</v>
      </c>
      <c r="D394">
        <v>0</v>
      </c>
      <c r="E394">
        <v>0</v>
      </c>
      <c r="F394">
        <v>0</v>
      </c>
      <c r="G394" t="s">
        <v>9</v>
      </c>
    </row>
    <row r="395" spans="1:7" x14ac:dyDescent="0.35">
      <c r="A395" s="1" t="s">
        <v>10</v>
      </c>
      <c r="B395" s="1" t="s">
        <v>26</v>
      </c>
      <c r="C395" s="1" t="s">
        <v>53</v>
      </c>
      <c r="D395">
        <v>0</v>
      </c>
      <c r="E395">
        <v>0</v>
      </c>
      <c r="F395">
        <v>0</v>
      </c>
      <c r="G395" t="s">
        <v>9</v>
      </c>
    </row>
    <row r="396" spans="1:7" x14ac:dyDescent="0.35">
      <c r="A396" s="1" t="s">
        <v>10</v>
      </c>
      <c r="B396" s="1" t="s">
        <v>26</v>
      </c>
      <c r="C396" s="1" t="s">
        <v>54</v>
      </c>
      <c r="D396">
        <v>0</v>
      </c>
      <c r="E396">
        <v>0</v>
      </c>
      <c r="F396">
        <v>0</v>
      </c>
      <c r="G396" t="s">
        <v>9</v>
      </c>
    </row>
    <row r="397" spans="1:7" x14ac:dyDescent="0.35">
      <c r="A397" s="1" t="s">
        <v>10</v>
      </c>
      <c r="B397" s="1" t="s">
        <v>26</v>
      </c>
      <c r="C397" s="1" t="s">
        <v>55</v>
      </c>
      <c r="D397">
        <v>0</v>
      </c>
      <c r="E397">
        <v>0</v>
      </c>
      <c r="F397">
        <v>0</v>
      </c>
      <c r="G397" t="s">
        <v>9</v>
      </c>
    </row>
    <row r="398" spans="1:7" x14ac:dyDescent="0.35">
      <c r="A398" s="1" t="s">
        <v>10</v>
      </c>
      <c r="B398" s="1" t="s">
        <v>26</v>
      </c>
      <c r="C398" s="1" t="s">
        <v>56</v>
      </c>
      <c r="D398">
        <v>0</v>
      </c>
      <c r="E398">
        <v>0</v>
      </c>
      <c r="F398">
        <v>0</v>
      </c>
      <c r="G398" t="s">
        <v>9</v>
      </c>
    </row>
    <row r="399" spans="1:7" x14ac:dyDescent="0.35">
      <c r="A399" s="1" t="s">
        <v>10</v>
      </c>
      <c r="B399" s="1" t="s">
        <v>26</v>
      </c>
      <c r="C399" s="1" t="s">
        <v>57</v>
      </c>
      <c r="D399">
        <v>0</v>
      </c>
      <c r="E399">
        <v>0</v>
      </c>
      <c r="F399">
        <v>0</v>
      </c>
      <c r="G399" t="s">
        <v>9</v>
      </c>
    </row>
    <row r="400" spans="1:7" x14ac:dyDescent="0.35">
      <c r="A400" s="1" t="s">
        <v>10</v>
      </c>
      <c r="B400" s="1" t="s">
        <v>26</v>
      </c>
      <c r="C400" s="1" t="s">
        <v>58</v>
      </c>
      <c r="D400">
        <v>0</v>
      </c>
      <c r="E400">
        <v>0</v>
      </c>
      <c r="F400">
        <v>0</v>
      </c>
      <c r="G400" t="s">
        <v>9</v>
      </c>
    </row>
    <row r="401" spans="1:7" x14ac:dyDescent="0.35">
      <c r="A401" s="1" t="s">
        <v>10</v>
      </c>
      <c r="B401" s="1" t="s">
        <v>26</v>
      </c>
      <c r="C401" s="1" t="s">
        <v>59</v>
      </c>
      <c r="D401">
        <v>0</v>
      </c>
      <c r="E401">
        <v>0</v>
      </c>
      <c r="F401">
        <v>0</v>
      </c>
      <c r="G401" t="s">
        <v>9</v>
      </c>
    </row>
    <row r="402" spans="1:7" x14ac:dyDescent="0.35">
      <c r="A402" s="1" t="s">
        <v>10</v>
      </c>
      <c r="B402" s="1" t="s">
        <v>26</v>
      </c>
      <c r="C402" s="1" t="s">
        <v>60</v>
      </c>
      <c r="D402">
        <v>0</v>
      </c>
      <c r="E402">
        <v>0</v>
      </c>
      <c r="F402">
        <v>0</v>
      </c>
      <c r="G402" t="s">
        <v>9</v>
      </c>
    </row>
    <row r="403" spans="1:7" x14ac:dyDescent="0.35">
      <c r="A403" s="1" t="s">
        <v>10</v>
      </c>
      <c r="B403" s="1" t="s">
        <v>26</v>
      </c>
      <c r="C403" s="1" t="s">
        <v>61</v>
      </c>
      <c r="D403">
        <v>0</v>
      </c>
      <c r="E403">
        <v>0</v>
      </c>
      <c r="F403">
        <v>0</v>
      </c>
      <c r="G403" t="s">
        <v>9</v>
      </c>
    </row>
  </sheetData>
  <autoFilter ref="A3:G403" xr:uid="{DEF1ECA3-01AE-4521-A99E-3AD83BAD7D2D}"/>
  <hyperlinks>
    <hyperlink ref="A1" location="'Table of Contents'!A1" display="TOC" xr:uid="{A5D93892-3F4E-49FA-B545-D8A8DD0B86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8DE8-ACCB-4B9D-ACE8-F4629214AA01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177</v>
      </c>
      <c r="B2" s="1" t="s">
        <v>67</v>
      </c>
      <c r="C2" s="1" t="s">
        <v>178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</v>
      </c>
    </row>
    <row r="5" spans="1:3" x14ac:dyDescent="0.35">
      <c r="A5" s="1" t="s">
        <v>10</v>
      </c>
      <c r="B5">
        <v>1</v>
      </c>
    </row>
  </sheetData>
  <autoFilter ref="A3:B5" xr:uid="{155EFB90-7B58-465F-ACBC-34725756FE3B}"/>
  <hyperlinks>
    <hyperlink ref="A1" location="'Table of Contents'!A1" display="TOC" xr:uid="{98A5666E-69B5-441A-8052-A97753B58FF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2A2C-2B46-45DB-8365-E346EA0F747F}">
  <dimension ref="A1:G13"/>
  <sheetViews>
    <sheetView workbookViewId="0"/>
  </sheetViews>
  <sheetFormatPr defaultRowHeight="14.5" x14ac:dyDescent="0.35"/>
  <cols>
    <col min="1" max="7" width="15.6328125" customWidth="1"/>
  </cols>
  <sheetData>
    <row r="1" spans="1:7" x14ac:dyDescent="0.35">
      <c r="A1" s="2" t="s">
        <v>11</v>
      </c>
    </row>
    <row r="2" spans="1:7" x14ac:dyDescent="0.35">
      <c r="A2" s="1" t="s">
        <v>150</v>
      </c>
      <c r="B2" s="1" t="s">
        <v>1</v>
      </c>
      <c r="C2" s="1" t="s">
        <v>2</v>
      </c>
    </row>
    <row r="3" spans="1:7" x14ac:dyDescent="0.35">
      <c r="A3" s="1" t="s">
        <v>3</v>
      </c>
      <c r="B3" s="1" t="s">
        <v>21</v>
      </c>
      <c r="C3" s="1" t="s">
        <v>73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5">
      <c r="A4" s="1" t="s">
        <v>8</v>
      </c>
      <c r="B4" s="1" t="s">
        <v>22</v>
      </c>
      <c r="C4" s="1" t="s">
        <v>22</v>
      </c>
      <c r="D4">
        <v>0</v>
      </c>
      <c r="E4">
        <v>0</v>
      </c>
      <c r="F4">
        <v>0</v>
      </c>
      <c r="G4">
        <v>0.32452621267597592</v>
      </c>
    </row>
    <row r="5" spans="1:7" x14ac:dyDescent="0.35">
      <c r="A5" s="1" t="s">
        <v>8</v>
      </c>
      <c r="B5" s="1" t="s">
        <v>23</v>
      </c>
      <c r="C5" s="1" t="s">
        <v>22</v>
      </c>
      <c r="D5">
        <v>0</v>
      </c>
      <c r="E5">
        <v>0</v>
      </c>
      <c r="F5">
        <v>0</v>
      </c>
      <c r="G5">
        <v>0.41474628532551205</v>
      </c>
    </row>
    <row r="6" spans="1:7" x14ac:dyDescent="0.35">
      <c r="A6" s="1" t="s">
        <v>8</v>
      </c>
      <c r="B6" s="1" t="s">
        <v>24</v>
      </c>
      <c r="C6" s="1" t="s">
        <v>22</v>
      </c>
      <c r="D6">
        <v>0</v>
      </c>
      <c r="E6">
        <v>0</v>
      </c>
      <c r="F6">
        <v>0</v>
      </c>
      <c r="G6">
        <v>0.49437565218300061</v>
      </c>
    </row>
    <row r="7" spans="1:7" x14ac:dyDescent="0.35">
      <c r="A7" s="1" t="s">
        <v>8</v>
      </c>
      <c r="B7" s="1" t="s">
        <v>25</v>
      </c>
      <c r="C7" s="1" t="s">
        <v>22</v>
      </c>
      <c r="D7">
        <v>0</v>
      </c>
      <c r="E7">
        <v>0</v>
      </c>
      <c r="F7">
        <v>0</v>
      </c>
      <c r="G7">
        <v>0.56645633917654259</v>
      </c>
    </row>
    <row r="8" spans="1:7" x14ac:dyDescent="0.35">
      <c r="A8" s="1" t="s">
        <v>8</v>
      </c>
      <c r="B8" s="1" t="s">
        <v>26</v>
      </c>
      <c r="C8" s="1" t="s">
        <v>22</v>
      </c>
      <c r="D8">
        <v>0</v>
      </c>
      <c r="E8">
        <v>0</v>
      </c>
      <c r="F8">
        <v>0</v>
      </c>
      <c r="G8">
        <v>0.7120624338296605</v>
      </c>
    </row>
    <row r="9" spans="1:7" x14ac:dyDescent="0.35">
      <c r="A9" s="1" t="s">
        <v>10</v>
      </c>
      <c r="B9" s="1" t="s">
        <v>22</v>
      </c>
      <c r="C9" s="1" t="s">
        <v>22</v>
      </c>
      <c r="D9">
        <v>0</v>
      </c>
      <c r="E9">
        <v>0</v>
      </c>
      <c r="F9">
        <v>0</v>
      </c>
      <c r="G9" t="s">
        <v>9</v>
      </c>
    </row>
    <row r="10" spans="1:7" x14ac:dyDescent="0.35">
      <c r="A10" s="1" t="s">
        <v>10</v>
      </c>
      <c r="B10" s="1" t="s">
        <v>23</v>
      </c>
      <c r="C10" s="1" t="s">
        <v>22</v>
      </c>
      <c r="D10">
        <v>0</v>
      </c>
      <c r="E10">
        <v>0</v>
      </c>
      <c r="F10">
        <v>0</v>
      </c>
      <c r="G10" t="s">
        <v>9</v>
      </c>
    </row>
    <row r="11" spans="1:7" x14ac:dyDescent="0.35">
      <c r="A11" s="1" t="s">
        <v>10</v>
      </c>
      <c r="B11" s="1" t="s">
        <v>24</v>
      </c>
      <c r="C11" s="1" t="s">
        <v>22</v>
      </c>
      <c r="D11">
        <v>0</v>
      </c>
      <c r="E11">
        <v>0</v>
      </c>
      <c r="F11">
        <v>0</v>
      </c>
      <c r="G11" t="s">
        <v>9</v>
      </c>
    </row>
    <row r="12" spans="1:7" x14ac:dyDescent="0.35">
      <c r="A12" s="1" t="s">
        <v>10</v>
      </c>
      <c r="B12" s="1" t="s">
        <v>25</v>
      </c>
      <c r="C12" s="1" t="s">
        <v>22</v>
      </c>
      <c r="D12">
        <v>0</v>
      </c>
      <c r="E12">
        <v>0</v>
      </c>
      <c r="F12">
        <v>0</v>
      </c>
      <c r="G12" t="s">
        <v>9</v>
      </c>
    </row>
    <row r="13" spans="1:7" x14ac:dyDescent="0.35">
      <c r="A13" s="1" t="s">
        <v>10</v>
      </c>
      <c r="B13" s="1" t="s">
        <v>26</v>
      </c>
      <c r="C13" s="1" t="s">
        <v>22</v>
      </c>
      <c r="D13">
        <v>0</v>
      </c>
      <c r="E13">
        <v>0</v>
      </c>
      <c r="F13">
        <v>0</v>
      </c>
      <c r="G13" t="s">
        <v>9</v>
      </c>
    </row>
  </sheetData>
  <autoFilter ref="A3:G13" xr:uid="{61B42A56-95B2-42DF-88BB-F817D82828E6}"/>
  <hyperlinks>
    <hyperlink ref="A1" location="'Table of Contents'!A1" display="TOC" xr:uid="{0859DF09-F4DA-447C-89DB-F78FDDCBC72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1DE6-7D6D-4059-83F7-F8A58E44080F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149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8.8140346704046704E-2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7.5017108946928521E-2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6.9474468258132041E-2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6.4646546765544224E-2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5.5547401896182423E-2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>
        <v>3.1066075870050523E-2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>
        <v>1.9353898884547194E-2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>
        <v>1.486581384159183E-2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>
        <v>1.0986521952720957E-2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>
        <v>3.783033556538952E-3</v>
      </c>
    </row>
  </sheetData>
  <autoFilter ref="A3:F13" xr:uid="{04800D8C-5D51-4726-A2EC-782FE89D88F0}"/>
  <hyperlinks>
    <hyperlink ref="A1" location="'Table of Contents'!A1" display="TOC" xr:uid="{20768F19-85B0-42C9-AF28-D4CD993B330C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3E68-6BD7-4C8D-AD3A-98378ACC2B02}">
  <dimension ref="A1:C13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147</v>
      </c>
      <c r="B2" s="1" t="s">
        <v>136</v>
      </c>
      <c r="C2" s="1" t="s">
        <v>148</v>
      </c>
    </row>
    <row r="3" spans="1:3" x14ac:dyDescent="0.35">
      <c r="A3" s="1" t="s">
        <v>3</v>
      </c>
      <c r="B3" s="1" t="s">
        <v>21</v>
      </c>
    </row>
    <row r="4" spans="1:3" x14ac:dyDescent="0.35">
      <c r="A4" s="1" t="s">
        <v>8</v>
      </c>
      <c r="B4" s="1" t="s">
        <v>22</v>
      </c>
    </row>
    <row r="5" spans="1:3" x14ac:dyDescent="0.35">
      <c r="A5" s="1" t="s">
        <v>8</v>
      </c>
      <c r="B5" s="1" t="s">
        <v>23</v>
      </c>
    </row>
    <row r="6" spans="1:3" x14ac:dyDescent="0.35">
      <c r="A6" s="1" t="s">
        <v>8</v>
      </c>
      <c r="B6" s="1" t="s">
        <v>24</v>
      </c>
    </row>
    <row r="7" spans="1:3" x14ac:dyDescent="0.35">
      <c r="A7" s="1" t="s">
        <v>8</v>
      </c>
      <c r="B7" s="1" t="s">
        <v>25</v>
      </c>
    </row>
    <row r="8" spans="1:3" x14ac:dyDescent="0.35">
      <c r="A8" s="1" t="s">
        <v>8</v>
      </c>
      <c r="B8" s="1" t="s">
        <v>26</v>
      </c>
    </row>
    <row r="9" spans="1:3" x14ac:dyDescent="0.35">
      <c r="A9" s="1" t="s">
        <v>10</v>
      </c>
      <c r="B9" s="1" t="s">
        <v>22</v>
      </c>
    </row>
    <row r="10" spans="1:3" x14ac:dyDescent="0.35">
      <c r="A10" s="1" t="s">
        <v>10</v>
      </c>
      <c r="B10" s="1" t="s">
        <v>23</v>
      </c>
    </row>
    <row r="11" spans="1:3" x14ac:dyDescent="0.35">
      <c r="A11" s="1" t="s">
        <v>10</v>
      </c>
      <c r="B11" s="1" t="s">
        <v>24</v>
      </c>
    </row>
    <row r="12" spans="1:3" x14ac:dyDescent="0.35">
      <c r="A12" s="1" t="s">
        <v>10</v>
      </c>
      <c r="B12" s="1" t="s">
        <v>25</v>
      </c>
    </row>
    <row r="13" spans="1:3" x14ac:dyDescent="0.35">
      <c r="A13" s="1" t="s">
        <v>10</v>
      </c>
      <c r="B13" s="1" t="s">
        <v>26</v>
      </c>
    </row>
  </sheetData>
  <autoFilter ref="A3:B13" xr:uid="{174DAAC1-35E1-4320-ABDB-F29682C8D01A}"/>
  <hyperlinks>
    <hyperlink ref="A1" location="'Table of Contents'!A1" display="TOC" xr:uid="{546C2AA1-D497-4EFD-8A97-EC7139D9AD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126D-F4C5-40A7-AC6A-533B2352AC36}">
  <dimension ref="A1:F11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146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4.6178500069538664E-2</v>
      </c>
      <c r="E4" t="s">
        <v>18</v>
      </c>
      <c r="F4">
        <v>0</v>
      </c>
    </row>
    <row r="5" spans="1:6" x14ac:dyDescent="0.35">
      <c r="A5" s="1" t="s">
        <v>8</v>
      </c>
      <c r="B5" s="1" t="s">
        <v>23</v>
      </c>
      <c r="C5">
        <v>0</v>
      </c>
      <c r="D5">
        <v>1.6665409367411177E-2</v>
      </c>
      <c r="E5" t="s">
        <v>18</v>
      </c>
      <c r="F5">
        <v>0</v>
      </c>
    </row>
    <row r="6" spans="1:6" x14ac:dyDescent="0.35">
      <c r="A6" s="1" t="s">
        <v>8</v>
      </c>
      <c r="B6" s="1" t="s">
        <v>24</v>
      </c>
      <c r="C6">
        <v>0</v>
      </c>
      <c r="D6">
        <v>1.816388378353101E-2</v>
      </c>
      <c r="E6" t="s">
        <v>18</v>
      </c>
      <c r="F6">
        <v>0</v>
      </c>
    </row>
    <row r="7" spans="1:6" x14ac:dyDescent="0.35">
      <c r="A7" s="1" t="s">
        <v>8</v>
      </c>
      <c r="B7" s="1" t="s">
        <v>25</v>
      </c>
      <c r="C7">
        <v>0</v>
      </c>
      <c r="D7">
        <v>8.4787008685363541E-2</v>
      </c>
      <c r="E7" t="s">
        <v>18</v>
      </c>
      <c r="F7">
        <v>0</v>
      </c>
    </row>
    <row r="8" spans="1:6" x14ac:dyDescent="0.35">
      <c r="A8" s="1" t="s">
        <v>10</v>
      </c>
      <c r="B8" s="1" t="s">
        <v>22</v>
      </c>
      <c r="C8">
        <v>0</v>
      </c>
      <c r="D8">
        <v>4.4833351763839541E-2</v>
      </c>
      <c r="E8" t="s">
        <v>18</v>
      </c>
      <c r="F8">
        <v>0</v>
      </c>
    </row>
    <row r="9" spans="1:6" x14ac:dyDescent="0.35">
      <c r="A9" s="1" t="s">
        <v>10</v>
      </c>
      <c r="B9" s="1" t="s">
        <v>23</v>
      </c>
      <c r="C9">
        <v>0</v>
      </c>
      <c r="D9">
        <v>1.6178529358151172E-2</v>
      </c>
      <c r="E9" t="s">
        <v>18</v>
      </c>
      <c r="F9">
        <v>0</v>
      </c>
    </row>
    <row r="10" spans="1:6" x14ac:dyDescent="0.35">
      <c r="A10" s="1" t="s">
        <v>10</v>
      </c>
      <c r="B10" s="1" t="s">
        <v>24</v>
      </c>
      <c r="C10">
        <v>0</v>
      </c>
      <c r="D10">
        <v>1.7623533687276871E-2</v>
      </c>
      <c r="E10" t="s">
        <v>18</v>
      </c>
      <c r="F10">
        <v>0</v>
      </c>
    </row>
    <row r="11" spans="1:6" x14ac:dyDescent="0.35">
      <c r="A11" s="1" t="s">
        <v>10</v>
      </c>
      <c r="B11" s="1" t="s">
        <v>25</v>
      </c>
      <c r="C11">
        <v>0</v>
      </c>
      <c r="D11">
        <v>8.2179054037086086E-2</v>
      </c>
      <c r="E11" t="s">
        <v>18</v>
      </c>
      <c r="F11">
        <v>0</v>
      </c>
    </row>
  </sheetData>
  <autoFilter ref="A3:F11" xr:uid="{585DB236-23AC-4C83-8779-AB6927AA55F3}"/>
  <hyperlinks>
    <hyperlink ref="A1" location="'Table of Contents'!A1" display="TOC" xr:uid="{733F6245-545A-4314-B7EF-D5CE2C5C082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3079-D805-4235-B99F-249853E3D77E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144</v>
      </c>
      <c r="B2" s="1" t="s">
        <v>13</v>
      </c>
      <c r="C2" s="1" t="s">
        <v>145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1.0000000000000001E-9</v>
      </c>
      <c r="C4">
        <v>0.2332890246367525</v>
      </c>
      <c r="D4">
        <v>100000</v>
      </c>
      <c r="E4">
        <v>0</v>
      </c>
    </row>
    <row r="5" spans="1:5" x14ac:dyDescent="0.35">
      <c r="A5" s="1" t="s">
        <v>10</v>
      </c>
      <c r="B5">
        <v>0.23300000000000001</v>
      </c>
      <c r="C5">
        <v>0.23300000000000001</v>
      </c>
      <c r="D5">
        <v>0.23300000000000001</v>
      </c>
      <c r="E5">
        <v>0.36539792037028673</v>
      </c>
    </row>
  </sheetData>
  <autoFilter ref="A3:E5" xr:uid="{FBC2A329-773F-457A-B07F-8D1817E7CE24}"/>
  <hyperlinks>
    <hyperlink ref="A1" location="'Table of Contents'!A1" display="TOC" xr:uid="{B0B7AE5C-34D6-48B8-8FBE-9DD7585F88F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A76-FB8F-4E04-B5CB-2E9C987DEA4F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142</v>
      </c>
      <c r="B2" s="1" t="s">
        <v>13</v>
      </c>
      <c r="C2" s="1" t="s">
        <v>143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1.0000000000000001E-9</v>
      </c>
      <c r="D4">
        <v>5.4482228528243635</v>
      </c>
      <c r="E4">
        <v>23.999999999</v>
      </c>
      <c r="F4">
        <v>0</v>
      </c>
    </row>
    <row r="5" spans="1:6" x14ac:dyDescent="0.35">
      <c r="A5" s="1" t="s">
        <v>8</v>
      </c>
      <c r="B5" s="1" t="s">
        <v>23</v>
      </c>
      <c r="C5">
        <v>1.0000000000000001E-9</v>
      </c>
      <c r="D5">
        <v>5.1243530551040424</v>
      </c>
      <c r="E5">
        <v>23.999999999</v>
      </c>
      <c r="F5">
        <v>0</v>
      </c>
    </row>
    <row r="6" spans="1:6" x14ac:dyDescent="0.35">
      <c r="A6" s="1" t="s">
        <v>8</v>
      </c>
      <c r="B6" s="1" t="s">
        <v>24</v>
      </c>
      <c r="C6">
        <v>1.0000000000000001E-9</v>
      </c>
      <c r="D6">
        <v>5.0426766206708891</v>
      </c>
      <c r="E6">
        <v>23.999999999</v>
      </c>
      <c r="F6">
        <v>0</v>
      </c>
    </row>
    <row r="7" spans="1:6" x14ac:dyDescent="0.35">
      <c r="A7" s="1" t="s">
        <v>8</v>
      </c>
      <c r="B7" s="1" t="s">
        <v>25</v>
      </c>
      <c r="C7">
        <v>1.0000000000000001E-9</v>
      </c>
      <c r="D7">
        <v>4.9865849317313442</v>
      </c>
      <c r="E7">
        <v>23.999999999</v>
      </c>
      <c r="F7">
        <v>0</v>
      </c>
    </row>
    <row r="8" spans="1:6" x14ac:dyDescent="0.35">
      <c r="A8" s="1" t="s">
        <v>8</v>
      </c>
      <c r="B8" s="1" t="s">
        <v>26</v>
      </c>
      <c r="C8">
        <v>1.0000000000000001E-9</v>
      </c>
      <c r="D8">
        <v>4.9110796523174196</v>
      </c>
      <c r="E8">
        <v>23.999999999</v>
      </c>
      <c r="F8">
        <v>0</v>
      </c>
    </row>
    <row r="9" spans="1:6" x14ac:dyDescent="0.35">
      <c r="A9" s="1" t="s">
        <v>10</v>
      </c>
      <c r="B9" s="1" t="s">
        <v>22</v>
      </c>
      <c r="C9">
        <v>1.0000000000000001E-9</v>
      </c>
      <c r="D9">
        <v>5.4098490783775253</v>
      </c>
      <c r="E9">
        <v>23.999999999</v>
      </c>
      <c r="F9">
        <v>0</v>
      </c>
    </row>
    <row r="10" spans="1:6" x14ac:dyDescent="0.35">
      <c r="A10" s="1" t="s">
        <v>10</v>
      </c>
      <c r="B10" s="1" t="s">
        <v>23</v>
      </c>
      <c r="C10">
        <v>1.0000000000000001E-9</v>
      </c>
      <c r="D10">
        <v>5.1054259849347643</v>
      </c>
      <c r="E10">
        <v>23.999999999</v>
      </c>
      <c r="F10">
        <v>0</v>
      </c>
    </row>
    <row r="11" spans="1:6" x14ac:dyDescent="0.35">
      <c r="A11" s="1" t="s">
        <v>10</v>
      </c>
      <c r="B11" s="1" t="s">
        <v>24</v>
      </c>
      <c r="C11">
        <v>1.0000000000000001E-9</v>
      </c>
      <c r="D11">
        <v>5.0286537974491416</v>
      </c>
      <c r="E11">
        <v>23.999999999</v>
      </c>
      <c r="F11">
        <v>0</v>
      </c>
    </row>
    <row r="12" spans="1:6" x14ac:dyDescent="0.35">
      <c r="A12" s="1" t="s">
        <v>10</v>
      </c>
      <c r="B12" s="1" t="s">
        <v>25</v>
      </c>
      <c r="C12">
        <v>1.0000000000000001E-9</v>
      </c>
      <c r="D12">
        <v>4.9759301239741909</v>
      </c>
      <c r="E12">
        <v>23.999999999</v>
      </c>
      <c r="F12">
        <v>0</v>
      </c>
    </row>
    <row r="13" spans="1:6" x14ac:dyDescent="0.35">
      <c r="A13" s="1" t="s">
        <v>10</v>
      </c>
      <c r="B13" s="1" t="s">
        <v>26</v>
      </c>
      <c r="C13">
        <v>1.0000000000000001E-9</v>
      </c>
      <c r="D13">
        <v>4.9049585456046136</v>
      </c>
      <c r="E13">
        <v>23.999999999</v>
      </c>
      <c r="F13">
        <v>0</v>
      </c>
    </row>
  </sheetData>
  <autoFilter ref="A3:F13" xr:uid="{DC852AF0-2FE5-4880-AB2B-03B5A14D7F42}"/>
  <hyperlinks>
    <hyperlink ref="A1" location="'Table of Contents'!A1" display="TOC" xr:uid="{15ADB21A-0891-4A23-8EC1-79CC3D92900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7207-A957-4442-AE30-3DF321B0233E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140</v>
      </c>
      <c r="B2" s="1" t="s">
        <v>67</v>
      </c>
      <c r="C2" s="1" t="s">
        <v>141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100000</v>
      </c>
    </row>
    <row r="5" spans="1:3" x14ac:dyDescent="0.35">
      <c r="A5" s="1" t="s">
        <v>10</v>
      </c>
      <c r="B5">
        <v>100000</v>
      </c>
    </row>
  </sheetData>
  <autoFilter ref="A3:B5" xr:uid="{F65AE761-B5EF-4F2A-A440-123BE7A0D721}"/>
  <hyperlinks>
    <hyperlink ref="A1" location="'Table of Contents'!A1" display="TOC" xr:uid="{E81FBEC1-5373-492F-B1DA-907E1F85249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F2F8-9A45-49D4-A803-F31317439339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135</v>
      </c>
      <c r="B2" s="1" t="s">
        <v>136</v>
      </c>
      <c r="C2" s="1" t="s">
        <v>137</v>
      </c>
    </row>
    <row r="3" spans="1:3" x14ac:dyDescent="0.35">
      <c r="A3" s="1" t="s">
        <v>3</v>
      </c>
    </row>
    <row r="4" spans="1:3" x14ac:dyDescent="0.35">
      <c r="A4" s="1" t="s">
        <v>8</v>
      </c>
      <c r="B4" s="1" t="s">
        <v>138</v>
      </c>
    </row>
    <row r="5" spans="1:3" x14ac:dyDescent="0.35">
      <c r="A5" s="1" t="s">
        <v>10</v>
      </c>
      <c r="B5" s="1" t="s">
        <v>139</v>
      </c>
    </row>
  </sheetData>
  <autoFilter ref="A3:A5" xr:uid="{902E06D2-3563-4958-8F72-3DA3847D85CD}"/>
  <hyperlinks>
    <hyperlink ref="A1" location="'Table of Contents'!A1" display="TOC" xr:uid="{F01E0A08-30B3-4137-85B4-762413D6EE9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D1EF-38E3-4707-959B-F7918EC80F13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133</v>
      </c>
      <c r="B2" s="1" t="s">
        <v>67</v>
      </c>
      <c r="C2" s="1" t="s">
        <v>134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1.0000000000000001E-9</v>
      </c>
    </row>
    <row r="5" spans="1:3" x14ac:dyDescent="0.35">
      <c r="A5" s="1" t="s">
        <v>10</v>
      </c>
      <c r="B5">
        <v>1.0000000000000001E-9</v>
      </c>
    </row>
  </sheetData>
  <autoFilter ref="A3:B5" xr:uid="{58046254-1398-412B-9282-C480691818F7}"/>
  <hyperlinks>
    <hyperlink ref="A1" location="'Table of Contents'!A1" display="TOC" xr:uid="{B1FEECFE-897C-44E7-A678-E7E6C790F2C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8EE-55CA-4189-B4B7-2C71FDB60354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132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1</v>
      </c>
      <c r="C4">
        <v>1</v>
      </c>
      <c r="D4">
        <v>1</v>
      </c>
      <c r="E4">
        <v>0.34855781475675757</v>
      </c>
    </row>
    <row r="5" spans="1:5" x14ac:dyDescent="0.35">
      <c r="A5" s="1" t="s">
        <v>10</v>
      </c>
      <c r="B5">
        <v>1</v>
      </c>
      <c r="C5">
        <v>1</v>
      </c>
      <c r="D5">
        <v>1</v>
      </c>
      <c r="E5">
        <v>-5.3411783957808351E-2</v>
      </c>
    </row>
  </sheetData>
  <autoFilter ref="A3:E5" xr:uid="{D611DE11-3EBC-4FA4-9F97-67B8065B6D61}"/>
  <hyperlinks>
    <hyperlink ref="A1" location="'Table of Contents'!A1" display="TOC" xr:uid="{86A961C9-3CFE-48F6-83F6-D1C6FA479D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28FB-F3D5-4A97-B0D4-8F3F8BF9FF19}">
  <dimension ref="A1:C8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175</v>
      </c>
      <c r="B2" s="1" t="s">
        <v>67</v>
      </c>
      <c r="C2" s="1" t="s">
        <v>176</v>
      </c>
    </row>
    <row r="3" spans="1:3" x14ac:dyDescent="0.35">
      <c r="A3" s="1" t="s">
        <v>3</v>
      </c>
      <c r="B3" s="1" t="s">
        <v>21</v>
      </c>
      <c r="C3" s="1" t="s">
        <v>5</v>
      </c>
    </row>
    <row r="4" spans="1:3" x14ac:dyDescent="0.35">
      <c r="A4" s="1" t="s">
        <v>8</v>
      </c>
      <c r="B4" s="1" t="s">
        <v>22</v>
      </c>
      <c r="C4">
        <v>6.4699999999999994E-2</v>
      </c>
    </row>
    <row r="5" spans="1:3" x14ac:dyDescent="0.35">
      <c r="A5" s="1" t="s">
        <v>8</v>
      </c>
      <c r="B5" s="1" t="s">
        <v>23</v>
      </c>
      <c r="C5">
        <v>7.6E-3</v>
      </c>
    </row>
    <row r="6" spans="1:3" x14ac:dyDescent="0.35">
      <c r="A6" s="1" t="s">
        <v>8</v>
      </c>
      <c r="B6" s="1" t="s">
        <v>24</v>
      </c>
      <c r="C6">
        <v>7.1000000000000004E-3</v>
      </c>
    </row>
    <row r="7" spans="1:3" x14ac:dyDescent="0.35">
      <c r="A7" s="1" t="s">
        <v>8</v>
      </c>
      <c r="B7" s="1" t="s">
        <v>25</v>
      </c>
      <c r="C7">
        <v>5.7999999999999996E-3</v>
      </c>
    </row>
    <row r="8" spans="1:3" x14ac:dyDescent="0.35">
      <c r="A8" s="1" t="s">
        <v>8</v>
      </c>
      <c r="B8" s="1" t="s">
        <v>26</v>
      </c>
      <c r="C8">
        <v>2.0500000000000001E-2</v>
      </c>
    </row>
    <row r="9" spans="1:3" x14ac:dyDescent="0.35">
      <c r="A9" s="1" t="s">
        <v>8</v>
      </c>
      <c r="B9" s="1" t="s">
        <v>27</v>
      </c>
      <c r="C9">
        <v>4.7000000000000002E-3</v>
      </c>
    </row>
    <row r="10" spans="1:3" x14ac:dyDescent="0.35">
      <c r="A10" s="1" t="s">
        <v>8</v>
      </c>
      <c r="B10" s="1" t="s">
        <v>28</v>
      </c>
      <c r="C10">
        <v>8.6800000000000002E-2</v>
      </c>
    </row>
    <row r="11" spans="1:3" x14ac:dyDescent="0.35">
      <c r="A11" s="1" t="s">
        <v>8</v>
      </c>
      <c r="B11" s="1" t="s">
        <v>29</v>
      </c>
      <c r="C11">
        <v>0.1394</v>
      </c>
    </row>
    <row r="12" spans="1:3" x14ac:dyDescent="0.35">
      <c r="A12" s="1" t="s">
        <v>8</v>
      </c>
      <c r="B12" s="1" t="s">
        <v>30</v>
      </c>
      <c r="C12">
        <v>6.8999999999999999E-3</v>
      </c>
    </row>
    <row r="13" spans="1:3" x14ac:dyDescent="0.35">
      <c r="A13" s="1" t="s">
        <v>8</v>
      </c>
      <c r="B13" s="1" t="s">
        <v>31</v>
      </c>
      <c r="C13">
        <v>1.8599999999999998E-2</v>
      </c>
    </row>
    <row r="14" spans="1:3" x14ac:dyDescent="0.35">
      <c r="A14" s="1" t="s">
        <v>8</v>
      </c>
      <c r="B14" s="1" t="s">
        <v>32</v>
      </c>
      <c r="C14">
        <v>2.8899999999999999E-2</v>
      </c>
    </row>
    <row r="15" spans="1:3" x14ac:dyDescent="0.35">
      <c r="A15" s="1" t="s">
        <v>8</v>
      </c>
      <c r="B15" s="1" t="s">
        <v>33</v>
      </c>
      <c r="C15">
        <v>1.24E-2</v>
      </c>
    </row>
    <row r="16" spans="1:3" x14ac:dyDescent="0.35">
      <c r="A16" s="1" t="s">
        <v>8</v>
      </c>
      <c r="B16" s="1" t="s">
        <v>34</v>
      </c>
      <c r="C16">
        <v>3.3999999999999998E-3</v>
      </c>
    </row>
    <row r="17" spans="1:3" x14ac:dyDescent="0.35">
      <c r="A17" s="1" t="s">
        <v>8</v>
      </c>
      <c r="B17" s="1" t="s">
        <v>35</v>
      </c>
      <c r="C17">
        <v>3.2000000000000002E-3</v>
      </c>
    </row>
    <row r="18" spans="1:3" x14ac:dyDescent="0.35">
      <c r="A18" s="1" t="s">
        <v>8</v>
      </c>
      <c r="B18" s="1" t="s">
        <v>36</v>
      </c>
      <c r="C18">
        <v>3.5999999999999999E-3</v>
      </c>
    </row>
    <row r="19" spans="1:3" x14ac:dyDescent="0.35">
      <c r="A19" s="1" t="s">
        <v>8</v>
      </c>
      <c r="B19" s="1" t="s">
        <v>37</v>
      </c>
      <c r="C19">
        <v>3.5999999999999999E-3</v>
      </c>
    </row>
    <row r="20" spans="1:3" x14ac:dyDescent="0.35">
      <c r="A20" s="1" t="s">
        <v>8</v>
      </c>
      <c r="B20" s="1" t="s">
        <v>38</v>
      </c>
      <c r="C20">
        <v>5.7000000000000002E-3</v>
      </c>
    </row>
    <row r="21" spans="1:3" x14ac:dyDescent="0.35">
      <c r="A21" s="1" t="s">
        <v>8</v>
      </c>
      <c r="B21" s="1" t="s">
        <v>39</v>
      </c>
      <c r="C21">
        <v>7.4000000000000003E-3</v>
      </c>
    </row>
    <row r="22" spans="1:3" x14ac:dyDescent="0.35">
      <c r="A22" s="1" t="s">
        <v>8</v>
      </c>
      <c r="B22" s="1" t="s">
        <v>40</v>
      </c>
      <c r="C22">
        <v>1.29E-2</v>
      </c>
    </row>
    <row r="23" spans="1:3" x14ac:dyDescent="0.35">
      <c r="A23" s="1" t="s">
        <v>8</v>
      </c>
      <c r="B23" s="1" t="s">
        <v>41</v>
      </c>
      <c r="C23">
        <v>4.3E-3</v>
      </c>
    </row>
    <row r="24" spans="1:3" x14ac:dyDescent="0.35">
      <c r="A24" s="1" t="s">
        <v>8</v>
      </c>
      <c r="B24" s="1" t="s">
        <v>42</v>
      </c>
      <c r="C24">
        <v>9.4999999999999998E-3</v>
      </c>
    </row>
    <row r="25" spans="1:3" x14ac:dyDescent="0.35">
      <c r="A25" s="1" t="s">
        <v>8</v>
      </c>
      <c r="B25" s="1" t="s">
        <v>43</v>
      </c>
      <c r="C25">
        <v>4.1300000000000003E-2</v>
      </c>
    </row>
    <row r="26" spans="1:3" x14ac:dyDescent="0.35">
      <c r="A26" s="1" t="s">
        <v>8</v>
      </c>
      <c r="B26" s="1" t="s">
        <v>44</v>
      </c>
      <c r="C26">
        <v>1.9300000000000001E-2</v>
      </c>
    </row>
    <row r="27" spans="1:3" x14ac:dyDescent="0.35">
      <c r="A27" s="1" t="s">
        <v>8</v>
      </c>
      <c r="B27" s="1" t="s">
        <v>45</v>
      </c>
      <c r="C27">
        <v>2.0000000000000001E-4</v>
      </c>
    </row>
    <row r="28" spans="1:3" x14ac:dyDescent="0.35">
      <c r="A28" s="1" t="s">
        <v>8</v>
      </c>
      <c r="B28" s="1" t="s">
        <v>46</v>
      </c>
      <c r="C28">
        <v>2.5000000000000001E-3</v>
      </c>
    </row>
    <row r="29" spans="1:3" x14ac:dyDescent="0.35">
      <c r="A29" s="1" t="s">
        <v>8</v>
      </c>
      <c r="B29" s="1" t="s">
        <v>47</v>
      </c>
      <c r="C29">
        <v>1.24E-2</v>
      </c>
    </row>
    <row r="30" spans="1:3" x14ac:dyDescent="0.35">
      <c r="A30" s="1" t="s">
        <v>8</v>
      </c>
      <c r="B30" s="1" t="s">
        <v>48</v>
      </c>
      <c r="C30">
        <v>1.2699999999999999E-2</v>
      </c>
    </row>
    <row r="31" spans="1:3" x14ac:dyDescent="0.35">
      <c r="A31" s="1" t="s">
        <v>8</v>
      </c>
      <c r="B31" s="1" t="s">
        <v>49</v>
      </c>
      <c r="C31">
        <v>2.8E-3</v>
      </c>
    </row>
    <row r="32" spans="1:3" x14ac:dyDescent="0.35">
      <c r="A32" s="1" t="s">
        <v>8</v>
      </c>
      <c r="B32" s="1" t="s">
        <v>50</v>
      </c>
      <c r="C32">
        <v>1.4E-2</v>
      </c>
    </row>
    <row r="33" spans="1:3" x14ac:dyDescent="0.35">
      <c r="A33" s="1" t="s">
        <v>8</v>
      </c>
      <c r="B33" s="1" t="s">
        <v>51</v>
      </c>
      <c r="C33">
        <v>3.5700000000000003E-2</v>
      </c>
    </row>
    <row r="34" spans="1:3" x14ac:dyDescent="0.35">
      <c r="A34" s="1" t="s">
        <v>8</v>
      </c>
      <c r="B34" s="1" t="s">
        <v>52</v>
      </c>
      <c r="C34">
        <v>8.6999999999999994E-3</v>
      </c>
    </row>
    <row r="35" spans="1:3" x14ac:dyDescent="0.35">
      <c r="A35" s="1" t="s">
        <v>8</v>
      </c>
      <c r="B35" s="1" t="s">
        <v>53</v>
      </c>
      <c r="C35">
        <v>1.6400000000000001E-2</v>
      </c>
    </row>
    <row r="36" spans="1:3" x14ac:dyDescent="0.35">
      <c r="A36" s="1" t="s">
        <v>8</v>
      </c>
      <c r="B36" s="1" t="s">
        <v>54</v>
      </c>
      <c r="C36">
        <v>8.5000000000000006E-3</v>
      </c>
    </row>
    <row r="37" spans="1:3" x14ac:dyDescent="0.35">
      <c r="A37" s="1" t="s">
        <v>8</v>
      </c>
      <c r="B37" s="1" t="s">
        <v>55</v>
      </c>
      <c r="C37">
        <v>4.6300000000000001E-2</v>
      </c>
    </row>
    <row r="38" spans="1:3" x14ac:dyDescent="0.35">
      <c r="A38" s="1" t="s">
        <v>8</v>
      </c>
      <c r="B38" s="1" t="s">
        <v>56</v>
      </c>
      <c r="C38">
        <v>8.0999999999999996E-3</v>
      </c>
    </row>
    <row r="39" spans="1:3" x14ac:dyDescent="0.35">
      <c r="A39" s="1" t="s">
        <v>8</v>
      </c>
      <c r="B39" s="1" t="s">
        <v>57</v>
      </c>
      <c r="C39">
        <v>1.4800000000000001E-2</v>
      </c>
    </row>
    <row r="40" spans="1:3" x14ac:dyDescent="0.35">
      <c r="A40" s="1" t="s">
        <v>8</v>
      </c>
      <c r="B40" s="1" t="s">
        <v>58</v>
      </c>
      <c r="C40">
        <v>3.8E-3</v>
      </c>
    </row>
    <row r="41" spans="1:3" x14ac:dyDescent="0.35">
      <c r="A41" s="1" t="s">
        <v>8</v>
      </c>
      <c r="B41" s="1" t="s">
        <v>59</v>
      </c>
      <c r="C41">
        <v>1.6899999999999998E-2</v>
      </c>
    </row>
    <row r="42" spans="1:3" x14ac:dyDescent="0.35">
      <c r="A42" s="1" t="s">
        <v>8</v>
      </c>
      <c r="B42" s="1" t="s">
        <v>60</v>
      </c>
      <c r="C42">
        <v>2.2499999999999999E-2</v>
      </c>
    </row>
    <row r="43" spans="1:3" x14ac:dyDescent="0.35">
      <c r="A43" s="1" t="s">
        <v>8</v>
      </c>
      <c r="B43" s="1" t="s">
        <v>61</v>
      </c>
      <c r="C43">
        <v>4.5100000000000001E-2</v>
      </c>
    </row>
    <row r="44" spans="1:3" x14ac:dyDescent="0.35">
      <c r="A44" s="1" t="s">
        <v>8</v>
      </c>
      <c r="B44" s="1" t="s">
        <v>62</v>
      </c>
      <c r="C44">
        <v>9.1000000000000004E-3</v>
      </c>
    </row>
    <row r="45" spans="1:3" x14ac:dyDescent="0.35">
      <c r="A45" s="1" t="s">
        <v>10</v>
      </c>
      <c r="B45" s="1" t="s">
        <v>22</v>
      </c>
      <c r="C45">
        <v>6.4699999999999994E-2</v>
      </c>
    </row>
    <row r="46" spans="1:3" x14ac:dyDescent="0.35">
      <c r="A46" s="1" t="s">
        <v>10</v>
      </c>
      <c r="B46" s="1" t="s">
        <v>23</v>
      </c>
      <c r="C46">
        <v>7.6E-3</v>
      </c>
    </row>
    <row r="47" spans="1:3" x14ac:dyDescent="0.35">
      <c r="A47" s="1" t="s">
        <v>10</v>
      </c>
      <c r="B47" s="1" t="s">
        <v>24</v>
      </c>
      <c r="C47">
        <v>7.1000000000000004E-3</v>
      </c>
    </row>
    <row r="48" spans="1:3" x14ac:dyDescent="0.35">
      <c r="A48" s="1" t="s">
        <v>10</v>
      </c>
      <c r="B48" s="1" t="s">
        <v>25</v>
      </c>
      <c r="C48">
        <v>5.7999999999999996E-3</v>
      </c>
    </row>
    <row r="49" spans="1:3" x14ac:dyDescent="0.35">
      <c r="A49" s="1" t="s">
        <v>10</v>
      </c>
      <c r="B49" s="1" t="s">
        <v>26</v>
      </c>
      <c r="C49">
        <v>2.0500000000000001E-2</v>
      </c>
    </row>
    <row r="50" spans="1:3" x14ac:dyDescent="0.35">
      <c r="A50" s="1" t="s">
        <v>10</v>
      </c>
      <c r="B50" s="1" t="s">
        <v>27</v>
      </c>
      <c r="C50">
        <v>4.7000000000000002E-3</v>
      </c>
    </row>
    <row r="51" spans="1:3" x14ac:dyDescent="0.35">
      <c r="A51" s="1" t="s">
        <v>10</v>
      </c>
      <c r="B51" s="1" t="s">
        <v>28</v>
      </c>
      <c r="C51">
        <v>8.6800000000000002E-2</v>
      </c>
    </row>
    <row r="52" spans="1:3" x14ac:dyDescent="0.35">
      <c r="A52" s="1" t="s">
        <v>10</v>
      </c>
      <c r="B52" s="1" t="s">
        <v>29</v>
      </c>
      <c r="C52">
        <v>0.1394</v>
      </c>
    </row>
    <row r="53" spans="1:3" x14ac:dyDescent="0.35">
      <c r="A53" s="1" t="s">
        <v>10</v>
      </c>
      <c r="B53" s="1" t="s">
        <v>30</v>
      </c>
      <c r="C53">
        <v>6.8999999999999999E-3</v>
      </c>
    </row>
    <row r="54" spans="1:3" x14ac:dyDescent="0.35">
      <c r="A54" s="1" t="s">
        <v>10</v>
      </c>
      <c r="B54" s="1" t="s">
        <v>31</v>
      </c>
      <c r="C54">
        <v>1.8599999999999998E-2</v>
      </c>
    </row>
    <row r="55" spans="1:3" x14ac:dyDescent="0.35">
      <c r="A55" s="1" t="s">
        <v>10</v>
      </c>
      <c r="B55" s="1" t="s">
        <v>32</v>
      </c>
      <c r="C55">
        <v>2.8899999999999999E-2</v>
      </c>
    </row>
    <row r="56" spans="1:3" x14ac:dyDescent="0.35">
      <c r="A56" s="1" t="s">
        <v>10</v>
      </c>
      <c r="B56" s="1" t="s">
        <v>33</v>
      </c>
      <c r="C56">
        <v>1.24E-2</v>
      </c>
    </row>
    <row r="57" spans="1:3" x14ac:dyDescent="0.35">
      <c r="A57" s="1" t="s">
        <v>10</v>
      </c>
      <c r="B57" s="1" t="s">
        <v>34</v>
      </c>
      <c r="C57">
        <v>3.3999999999999998E-3</v>
      </c>
    </row>
    <row r="58" spans="1:3" x14ac:dyDescent="0.35">
      <c r="A58" s="1" t="s">
        <v>10</v>
      </c>
      <c r="B58" s="1" t="s">
        <v>35</v>
      </c>
      <c r="C58">
        <v>3.2000000000000002E-3</v>
      </c>
    </row>
    <row r="59" spans="1:3" x14ac:dyDescent="0.35">
      <c r="A59" s="1" t="s">
        <v>10</v>
      </c>
      <c r="B59" s="1" t="s">
        <v>36</v>
      </c>
      <c r="C59">
        <v>3.5999999999999999E-3</v>
      </c>
    </row>
    <row r="60" spans="1:3" x14ac:dyDescent="0.35">
      <c r="A60" s="1" t="s">
        <v>10</v>
      </c>
      <c r="B60" s="1" t="s">
        <v>37</v>
      </c>
      <c r="C60">
        <v>3.5999999999999999E-3</v>
      </c>
    </row>
    <row r="61" spans="1:3" x14ac:dyDescent="0.35">
      <c r="A61" s="1" t="s">
        <v>10</v>
      </c>
      <c r="B61" s="1" t="s">
        <v>38</v>
      </c>
      <c r="C61">
        <v>5.7000000000000002E-3</v>
      </c>
    </row>
    <row r="62" spans="1:3" x14ac:dyDescent="0.35">
      <c r="A62" s="1" t="s">
        <v>10</v>
      </c>
      <c r="B62" s="1" t="s">
        <v>39</v>
      </c>
      <c r="C62">
        <v>7.4000000000000003E-3</v>
      </c>
    </row>
    <row r="63" spans="1:3" x14ac:dyDescent="0.35">
      <c r="A63" s="1" t="s">
        <v>10</v>
      </c>
      <c r="B63" s="1" t="s">
        <v>40</v>
      </c>
      <c r="C63">
        <v>1.29E-2</v>
      </c>
    </row>
    <row r="64" spans="1:3" x14ac:dyDescent="0.35">
      <c r="A64" s="1" t="s">
        <v>10</v>
      </c>
      <c r="B64" s="1" t="s">
        <v>41</v>
      </c>
      <c r="C64">
        <v>4.3E-3</v>
      </c>
    </row>
    <row r="65" spans="1:3" x14ac:dyDescent="0.35">
      <c r="A65" s="1" t="s">
        <v>10</v>
      </c>
      <c r="B65" s="1" t="s">
        <v>42</v>
      </c>
      <c r="C65">
        <v>9.4999999999999998E-3</v>
      </c>
    </row>
    <row r="66" spans="1:3" x14ac:dyDescent="0.35">
      <c r="A66" s="1" t="s">
        <v>10</v>
      </c>
      <c r="B66" s="1" t="s">
        <v>43</v>
      </c>
      <c r="C66">
        <v>4.1300000000000003E-2</v>
      </c>
    </row>
    <row r="67" spans="1:3" x14ac:dyDescent="0.35">
      <c r="A67" s="1" t="s">
        <v>10</v>
      </c>
      <c r="B67" s="1" t="s">
        <v>44</v>
      </c>
      <c r="C67">
        <v>1.9300000000000001E-2</v>
      </c>
    </row>
    <row r="68" spans="1:3" x14ac:dyDescent="0.35">
      <c r="A68" s="1" t="s">
        <v>10</v>
      </c>
      <c r="B68" s="1" t="s">
        <v>45</v>
      </c>
      <c r="C68">
        <v>2.0000000000000001E-4</v>
      </c>
    </row>
    <row r="69" spans="1:3" x14ac:dyDescent="0.35">
      <c r="A69" s="1" t="s">
        <v>10</v>
      </c>
      <c r="B69" s="1" t="s">
        <v>46</v>
      </c>
      <c r="C69">
        <v>2.5000000000000001E-3</v>
      </c>
    </row>
    <row r="70" spans="1:3" x14ac:dyDescent="0.35">
      <c r="A70" s="1" t="s">
        <v>10</v>
      </c>
      <c r="B70" s="1" t="s">
        <v>47</v>
      </c>
      <c r="C70">
        <v>1.24E-2</v>
      </c>
    </row>
    <row r="71" spans="1:3" x14ac:dyDescent="0.35">
      <c r="A71" s="1" t="s">
        <v>10</v>
      </c>
      <c r="B71" s="1" t="s">
        <v>48</v>
      </c>
      <c r="C71">
        <v>1.2699999999999999E-2</v>
      </c>
    </row>
    <row r="72" spans="1:3" x14ac:dyDescent="0.35">
      <c r="A72" s="1" t="s">
        <v>10</v>
      </c>
      <c r="B72" s="1" t="s">
        <v>49</v>
      </c>
      <c r="C72">
        <v>2.8E-3</v>
      </c>
    </row>
    <row r="73" spans="1:3" x14ac:dyDescent="0.35">
      <c r="A73" s="1" t="s">
        <v>10</v>
      </c>
      <c r="B73" s="1" t="s">
        <v>50</v>
      </c>
      <c r="C73">
        <v>1.4E-2</v>
      </c>
    </row>
    <row r="74" spans="1:3" x14ac:dyDescent="0.35">
      <c r="A74" s="1" t="s">
        <v>10</v>
      </c>
      <c r="B74" s="1" t="s">
        <v>51</v>
      </c>
      <c r="C74">
        <v>3.5700000000000003E-2</v>
      </c>
    </row>
    <row r="75" spans="1:3" x14ac:dyDescent="0.35">
      <c r="A75" s="1" t="s">
        <v>10</v>
      </c>
      <c r="B75" s="1" t="s">
        <v>52</v>
      </c>
      <c r="C75">
        <v>8.6999999999999994E-3</v>
      </c>
    </row>
    <row r="76" spans="1:3" x14ac:dyDescent="0.35">
      <c r="A76" s="1" t="s">
        <v>10</v>
      </c>
      <c r="B76" s="1" t="s">
        <v>53</v>
      </c>
      <c r="C76">
        <v>1.6400000000000001E-2</v>
      </c>
    </row>
    <row r="77" spans="1:3" x14ac:dyDescent="0.35">
      <c r="A77" s="1" t="s">
        <v>10</v>
      </c>
      <c r="B77" s="1" t="s">
        <v>54</v>
      </c>
      <c r="C77">
        <v>8.5000000000000006E-3</v>
      </c>
    </row>
    <row r="78" spans="1:3" x14ac:dyDescent="0.35">
      <c r="A78" s="1" t="s">
        <v>10</v>
      </c>
      <c r="B78" s="1" t="s">
        <v>55</v>
      </c>
      <c r="C78">
        <v>4.6300000000000001E-2</v>
      </c>
    </row>
    <row r="79" spans="1:3" x14ac:dyDescent="0.35">
      <c r="A79" s="1" t="s">
        <v>10</v>
      </c>
      <c r="B79" s="1" t="s">
        <v>56</v>
      </c>
      <c r="C79">
        <v>8.0999999999999996E-3</v>
      </c>
    </row>
    <row r="80" spans="1:3" x14ac:dyDescent="0.35">
      <c r="A80" s="1" t="s">
        <v>10</v>
      </c>
      <c r="B80" s="1" t="s">
        <v>57</v>
      </c>
      <c r="C80">
        <v>1.4800000000000001E-2</v>
      </c>
    </row>
    <row r="81" spans="1:3" x14ac:dyDescent="0.35">
      <c r="A81" s="1" t="s">
        <v>10</v>
      </c>
      <c r="B81" s="1" t="s">
        <v>58</v>
      </c>
      <c r="C81">
        <v>3.8E-3</v>
      </c>
    </row>
    <row r="82" spans="1:3" x14ac:dyDescent="0.35">
      <c r="A82" s="1" t="s">
        <v>10</v>
      </c>
      <c r="B82" s="1" t="s">
        <v>59</v>
      </c>
      <c r="C82">
        <v>1.6899999999999998E-2</v>
      </c>
    </row>
    <row r="83" spans="1:3" x14ac:dyDescent="0.35">
      <c r="A83" s="1" t="s">
        <v>10</v>
      </c>
      <c r="B83" s="1" t="s">
        <v>60</v>
      </c>
      <c r="C83">
        <v>2.2499999999999999E-2</v>
      </c>
    </row>
    <row r="84" spans="1:3" x14ac:dyDescent="0.35">
      <c r="A84" s="1" t="s">
        <v>10</v>
      </c>
      <c r="B84" s="1" t="s">
        <v>61</v>
      </c>
      <c r="C84">
        <v>4.5100000000000001E-2</v>
      </c>
    </row>
    <row r="85" spans="1:3" x14ac:dyDescent="0.35">
      <c r="A85" s="1" t="s">
        <v>10</v>
      </c>
      <c r="B85" s="1" t="s">
        <v>62</v>
      </c>
      <c r="C85">
        <v>9.1000000000000004E-3</v>
      </c>
    </row>
  </sheetData>
  <autoFilter ref="A3:C85" xr:uid="{B8CEE7E9-1AD8-45BC-932D-0FD2B2CC8207}"/>
  <hyperlinks>
    <hyperlink ref="A1" location="'Table of Contents'!A1" display="TOC" xr:uid="{0A582439-7004-4676-A01D-BD1DF8B1EBB4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E4AE-30FF-4DE5-AC5B-23D4CB41C23B}">
  <dimension ref="A1:C13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130</v>
      </c>
      <c r="B2" s="1" t="s">
        <v>67</v>
      </c>
      <c r="C2" s="1" t="s">
        <v>131</v>
      </c>
    </row>
    <row r="3" spans="1:3" x14ac:dyDescent="0.35">
      <c r="A3" s="1" t="s">
        <v>3</v>
      </c>
      <c r="B3" s="1" t="s">
        <v>21</v>
      </c>
      <c r="C3" s="1" t="s">
        <v>5</v>
      </c>
    </row>
    <row r="4" spans="1:3" x14ac:dyDescent="0.35">
      <c r="A4" s="1" t="s">
        <v>8</v>
      </c>
      <c r="B4" s="1" t="s">
        <v>22</v>
      </c>
      <c r="C4">
        <v>5.5E-2</v>
      </c>
    </row>
    <row r="5" spans="1:3" x14ac:dyDescent="0.35">
      <c r="A5" s="1" t="s">
        <v>8</v>
      </c>
      <c r="B5" s="1" t="s">
        <v>23</v>
      </c>
      <c r="C5">
        <v>0.11799999999999999</v>
      </c>
    </row>
    <row r="6" spans="1:3" x14ac:dyDescent="0.35">
      <c r="A6" s="1" t="s">
        <v>8</v>
      </c>
      <c r="B6" s="1" t="s">
        <v>24</v>
      </c>
      <c r="C6">
        <v>0.16700000000000001</v>
      </c>
    </row>
    <row r="7" spans="1:3" x14ac:dyDescent="0.35">
      <c r="A7" s="1" t="s">
        <v>8</v>
      </c>
      <c r="B7" s="1" t="s">
        <v>25</v>
      </c>
      <c r="C7">
        <v>0.22900000000000001</v>
      </c>
    </row>
    <row r="8" spans="1:3" x14ac:dyDescent="0.35">
      <c r="A8" s="1" t="s">
        <v>8</v>
      </c>
      <c r="B8" s="1" t="s">
        <v>26</v>
      </c>
      <c r="C8">
        <v>0.43099999999999999</v>
      </c>
    </row>
    <row r="9" spans="1:3" x14ac:dyDescent="0.35">
      <c r="A9" s="1" t="s">
        <v>10</v>
      </c>
      <c r="B9" s="1" t="s">
        <v>22</v>
      </c>
      <c r="C9">
        <v>5.5E-2</v>
      </c>
    </row>
    <row r="10" spans="1:3" x14ac:dyDescent="0.35">
      <c r="A10" s="1" t="s">
        <v>10</v>
      </c>
      <c r="B10" s="1" t="s">
        <v>23</v>
      </c>
      <c r="C10">
        <v>0.11799999999999999</v>
      </c>
    </row>
    <row r="11" spans="1:3" x14ac:dyDescent="0.35">
      <c r="A11" s="1" t="s">
        <v>10</v>
      </c>
      <c r="B11" s="1" t="s">
        <v>24</v>
      </c>
      <c r="C11">
        <v>0.16700000000000001</v>
      </c>
    </row>
    <row r="12" spans="1:3" x14ac:dyDescent="0.35">
      <c r="A12" s="1" t="s">
        <v>10</v>
      </c>
      <c r="B12" s="1" t="s">
        <v>25</v>
      </c>
      <c r="C12">
        <v>0.22900000000000001</v>
      </c>
    </row>
    <row r="13" spans="1:3" x14ac:dyDescent="0.35">
      <c r="A13" s="1" t="s">
        <v>10</v>
      </c>
      <c r="B13" s="1" t="s">
        <v>26</v>
      </c>
      <c r="C13">
        <v>0.43099999999999999</v>
      </c>
    </row>
  </sheetData>
  <autoFilter ref="A3:C13" xr:uid="{8DE6B6F8-7F4B-4ABD-BBA9-BA015FB87489}"/>
  <hyperlinks>
    <hyperlink ref="A1" location="'Table of Contents'!A1" display="TOC" xr:uid="{99FB1534-1BC0-463A-8E95-58EB4C6E3CD5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DF1-90F2-4607-964A-D5643C09E547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128</v>
      </c>
      <c r="B2" s="1" t="s">
        <v>13</v>
      </c>
      <c r="C2" s="1" t="s">
        <v>129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1.0000000000000001E-9</v>
      </c>
      <c r="D4">
        <v>1.031042703794715</v>
      </c>
      <c r="E4">
        <v>100000</v>
      </c>
      <c r="F4">
        <v>0</v>
      </c>
    </row>
    <row r="5" spans="1:6" x14ac:dyDescent="0.35">
      <c r="A5" s="1" t="s">
        <v>8</v>
      </c>
      <c r="B5" s="1" t="s">
        <v>23</v>
      </c>
      <c r="C5">
        <v>1.0000000000000001E-9</v>
      </c>
      <c r="D5">
        <v>1.0254294959542423</v>
      </c>
      <c r="E5">
        <v>100000</v>
      </c>
      <c r="F5">
        <v>0</v>
      </c>
    </row>
    <row r="6" spans="1:6" x14ac:dyDescent="0.35">
      <c r="A6" s="1" t="s">
        <v>8</v>
      </c>
      <c r="B6" s="1" t="s">
        <v>24</v>
      </c>
      <c r="C6">
        <v>1.0000000000000001E-9</v>
      </c>
      <c r="D6">
        <v>1.0196079734138954</v>
      </c>
      <c r="E6">
        <v>100000</v>
      </c>
      <c r="F6">
        <v>0</v>
      </c>
    </row>
    <row r="7" spans="1:6" x14ac:dyDescent="0.35">
      <c r="A7" s="1" t="s">
        <v>8</v>
      </c>
      <c r="B7" s="1" t="s">
        <v>25</v>
      </c>
      <c r="C7">
        <v>1.0000000000000001E-9</v>
      </c>
      <c r="D7">
        <v>1.018938921570421</v>
      </c>
      <c r="E7">
        <v>100000</v>
      </c>
      <c r="F7">
        <v>0</v>
      </c>
    </row>
    <row r="8" spans="1:6" x14ac:dyDescent="0.35">
      <c r="A8" s="1" t="s">
        <v>8</v>
      </c>
      <c r="B8" s="1" t="s">
        <v>26</v>
      </c>
      <c r="C8">
        <v>1.0000000000000001E-9</v>
      </c>
      <c r="D8">
        <v>1.0181958535319324</v>
      </c>
      <c r="E8">
        <v>100000</v>
      </c>
      <c r="F8">
        <v>0</v>
      </c>
    </row>
    <row r="9" spans="1:6" x14ac:dyDescent="0.35">
      <c r="A9" s="1" t="s">
        <v>8</v>
      </c>
      <c r="B9" s="1" t="s">
        <v>27</v>
      </c>
      <c r="C9">
        <v>1.0000000000000001E-9</v>
      </c>
      <c r="D9">
        <v>1.0177566747930575</v>
      </c>
      <c r="E9">
        <v>100000</v>
      </c>
      <c r="F9">
        <v>0</v>
      </c>
    </row>
    <row r="10" spans="1:6" x14ac:dyDescent="0.35">
      <c r="A10" s="1" t="s">
        <v>8</v>
      </c>
      <c r="B10" s="1" t="s">
        <v>28</v>
      </c>
      <c r="C10">
        <v>1.0000000000000001E-9</v>
      </c>
      <c r="D10">
        <v>1.0119309760898889</v>
      </c>
      <c r="E10">
        <v>100000</v>
      </c>
      <c r="F10">
        <v>0</v>
      </c>
    </row>
    <row r="11" spans="1:6" x14ac:dyDescent="0.35">
      <c r="A11" s="1" t="s">
        <v>8</v>
      </c>
      <c r="B11" s="1" t="s">
        <v>29</v>
      </c>
      <c r="C11">
        <v>1.0000000000000001E-9</v>
      </c>
      <c r="D11">
        <v>1.0086119648108134</v>
      </c>
      <c r="E11">
        <v>100000</v>
      </c>
      <c r="F11">
        <v>0</v>
      </c>
    </row>
    <row r="12" spans="1:6" x14ac:dyDescent="0.35">
      <c r="A12" s="1" t="s">
        <v>8</v>
      </c>
      <c r="B12" s="1" t="s">
        <v>30</v>
      </c>
      <c r="C12">
        <v>1.0000000000000001E-9</v>
      </c>
      <c r="D12">
        <v>1.0282277373923863</v>
      </c>
      <c r="E12">
        <v>100000</v>
      </c>
      <c r="F12">
        <v>0</v>
      </c>
    </row>
    <row r="13" spans="1:6" x14ac:dyDescent="0.35">
      <c r="A13" s="1" t="s">
        <v>8</v>
      </c>
      <c r="B13" s="1" t="s">
        <v>31</v>
      </c>
      <c r="C13">
        <v>1.0000000000000001E-9</v>
      </c>
      <c r="D13">
        <v>1.0302977843799024</v>
      </c>
      <c r="E13">
        <v>100000</v>
      </c>
      <c r="F13">
        <v>0</v>
      </c>
    </row>
    <row r="14" spans="1:6" x14ac:dyDescent="0.35">
      <c r="A14" s="1" t="s">
        <v>8</v>
      </c>
      <c r="B14" s="1" t="s">
        <v>32</v>
      </c>
      <c r="C14">
        <v>1.0000000000000001E-9</v>
      </c>
      <c r="D14">
        <v>1.0396850217071205</v>
      </c>
      <c r="E14">
        <v>100000</v>
      </c>
      <c r="F14">
        <v>0</v>
      </c>
    </row>
    <row r="15" spans="1:6" x14ac:dyDescent="0.35">
      <c r="A15" s="1" t="s">
        <v>8</v>
      </c>
      <c r="B15" s="1" t="s">
        <v>33</v>
      </c>
      <c r="C15">
        <v>1.0000000000000001E-9</v>
      </c>
      <c r="D15">
        <v>1.0185037418935856</v>
      </c>
      <c r="E15">
        <v>100000</v>
      </c>
      <c r="F15">
        <v>0</v>
      </c>
    </row>
    <row r="16" spans="1:6" x14ac:dyDescent="0.35">
      <c r="A16" s="1" t="s">
        <v>8</v>
      </c>
      <c r="B16" s="1" t="s">
        <v>34</v>
      </c>
      <c r="C16">
        <v>1.0000000000000001E-9</v>
      </c>
      <c r="D16">
        <v>1.0183678965657263</v>
      </c>
      <c r="E16">
        <v>100000</v>
      </c>
      <c r="F16">
        <v>0</v>
      </c>
    </row>
    <row r="17" spans="1:6" x14ac:dyDescent="0.35">
      <c r="A17" s="1" t="s">
        <v>8</v>
      </c>
      <c r="B17" s="1" t="s">
        <v>35</v>
      </c>
      <c r="C17">
        <v>1.0000000000000001E-9</v>
      </c>
      <c r="D17">
        <v>1.0182256294846219</v>
      </c>
      <c r="E17">
        <v>100000</v>
      </c>
      <c r="F17">
        <v>0</v>
      </c>
    </row>
    <row r="18" spans="1:6" x14ac:dyDescent="0.35">
      <c r="A18" s="1" t="s">
        <v>8</v>
      </c>
      <c r="B18" s="1" t="s">
        <v>36</v>
      </c>
      <c r="C18">
        <v>1.0000000000000001E-9</v>
      </c>
      <c r="D18">
        <v>1.0185473984971936</v>
      </c>
      <c r="E18">
        <v>100000</v>
      </c>
      <c r="F18">
        <v>0</v>
      </c>
    </row>
    <row r="19" spans="1:6" x14ac:dyDescent="0.35">
      <c r="A19" s="1" t="s">
        <v>8</v>
      </c>
      <c r="B19" s="1" t="s">
        <v>37</v>
      </c>
      <c r="C19">
        <v>1.0000000000000001E-9</v>
      </c>
      <c r="D19">
        <v>1.0183809860201229</v>
      </c>
      <c r="E19">
        <v>100000</v>
      </c>
      <c r="F19">
        <v>0</v>
      </c>
    </row>
    <row r="20" spans="1:6" x14ac:dyDescent="0.35">
      <c r="A20" s="1" t="s">
        <v>8</v>
      </c>
      <c r="B20" s="1" t="s">
        <v>38</v>
      </c>
      <c r="C20">
        <v>1.0000000000000001E-9</v>
      </c>
      <c r="D20">
        <v>1.0175565192930527</v>
      </c>
      <c r="E20">
        <v>100000</v>
      </c>
      <c r="F20">
        <v>0</v>
      </c>
    </row>
    <row r="21" spans="1:6" x14ac:dyDescent="0.35">
      <c r="A21" s="1" t="s">
        <v>8</v>
      </c>
      <c r="B21" s="1" t="s">
        <v>39</v>
      </c>
      <c r="C21">
        <v>1.0000000000000001E-9</v>
      </c>
      <c r="D21">
        <v>1.0180465258252682</v>
      </c>
      <c r="E21">
        <v>100000</v>
      </c>
      <c r="F21">
        <v>0</v>
      </c>
    </row>
    <row r="22" spans="1:6" x14ac:dyDescent="0.35">
      <c r="A22" s="1" t="s">
        <v>8</v>
      </c>
      <c r="B22" s="1" t="s">
        <v>40</v>
      </c>
      <c r="C22">
        <v>1.0000000000000001E-9</v>
      </c>
      <c r="D22">
        <v>1.0123176296302183</v>
      </c>
      <c r="E22">
        <v>100000</v>
      </c>
      <c r="F22">
        <v>0</v>
      </c>
    </row>
    <row r="23" spans="1:6" x14ac:dyDescent="0.35">
      <c r="A23" s="1" t="s">
        <v>8</v>
      </c>
      <c r="B23" s="1" t="s">
        <v>41</v>
      </c>
      <c r="C23">
        <v>1.0000000000000001E-9</v>
      </c>
      <c r="D23">
        <v>1.0141580175752005</v>
      </c>
      <c r="E23">
        <v>100000</v>
      </c>
      <c r="F23">
        <v>0</v>
      </c>
    </row>
    <row r="24" spans="1:6" x14ac:dyDescent="0.35">
      <c r="A24" s="1" t="s">
        <v>8</v>
      </c>
      <c r="B24" s="1" t="s">
        <v>42</v>
      </c>
      <c r="C24">
        <v>1.0000000000000001E-9</v>
      </c>
      <c r="D24">
        <v>1.0192469047940216</v>
      </c>
      <c r="E24">
        <v>100000</v>
      </c>
      <c r="F24">
        <v>0</v>
      </c>
    </row>
    <row r="25" spans="1:6" x14ac:dyDescent="0.35">
      <c r="A25" s="1" t="s">
        <v>8</v>
      </c>
      <c r="B25" s="1" t="s">
        <v>43</v>
      </c>
      <c r="C25">
        <v>1.0000000000000001E-9</v>
      </c>
      <c r="D25">
        <v>1.0244304696467903</v>
      </c>
      <c r="E25">
        <v>100000</v>
      </c>
      <c r="F25">
        <v>0</v>
      </c>
    </row>
    <row r="26" spans="1:6" x14ac:dyDescent="0.35">
      <c r="A26" s="1" t="s">
        <v>8</v>
      </c>
      <c r="B26" s="1" t="s">
        <v>44</v>
      </c>
      <c r="C26">
        <v>1.0000000000000001E-9</v>
      </c>
      <c r="D26">
        <v>1.0308540700196023</v>
      </c>
      <c r="E26">
        <v>100000</v>
      </c>
      <c r="F26">
        <v>0</v>
      </c>
    </row>
    <row r="27" spans="1:6" x14ac:dyDescent="0.35">
      <c r="A27" s="1" t="s">
        <v>8</v>
      </c>
      <c r="B27" s="1" t="s">
        <v>45</v>
      </c>
      <c r="C27">
        <v>1.0000000000000001E-9</v>
      </c>
      <c r="D27">
        <v>1.0209394931874505</v>
      </c>
      <c r="E27">
        <v>100000</v>
      </c>
      <c r="F27">
        <v>0</v>
      </c>
    </row>
    <row r="28" spans="1:6" x14ac:dyDescent="0.35">
      <c r="A28" s="1" t="s">
        <v>8</v>
      </c>
      <c r="B28" s="1" t="s">
        <v>46</v>
      </c>
      <c r="C28">
        <v>1.0000000000000001E-9</v>
      </c>
      <c r="D28">
        <v>1.0134640333398537</v>
      </c>
      <c r="E28">
        <v>100000</v>
      </c>
      <c r="F28">
        <v>0</v>
      </c>
    </row>
    <row r="29" spans="1:6" x14ac:dyDescent="0.35">
      <c r="A29" s="1" t="s">
        <v>8</v>
      </c>
      <c r="B29" s="1" t="s">
        <v>47</v>
      </c>
      <c r="C29">
        <v>1.0000000000000001E-9</v>
      </c>
      <c r="D29">
        <v>1.0174026321435725</v>
      </c>
      <c r="E29">
        <v>100000</v>
      </c>
      <c r="F29">
        <v>0</v>
      </c>
    </row>
    <row r="30" spans="1:6" x14ac:dyDescent="0.35">
      <c r="A30" s="1" t="s">
        <v>8</v>
      </c>
      <c r="B30" s="1" t="s">
        <v>48</v>
      </c>
      <c r="C30">
        <v>1.0000000000000001E-9</v>
      </c>
      <c r="D30">
        <v>1.0182187105818092</v>
      </c>
      <c r="E30">
        <v>100000</v>
      </c>
      <c r="F30">
        <v>0</v>
      </c>
    </row>
    <row r="31" spans="1:6" x14ac:dyDescent="0.35">
      <c r="A31" s="1" t="s">
        <v>8</v>
      </c>
      <c r="B31" s="1" t="s">
        <v>49</v>
      </c>
      <c r="C31">
        <v>1.0000000000000001E-9</v>
      </c>
      <c r="D31">
        <v>1.0205153847744737</v>
      </c>
      <c r="E31">
        <v>100000</v>
      </c>
      <c r="F31">
        <v>0</v>
      </c>
    </row>
    <row r="32" spans="1:6" x14ac:dyDescent="0.35">
      <c r="A32" s="1" t="s">
        <v>8</v>
      </c>
      <c r="B32" s="1" t="s">
        <v>50</v>
      </c>
      <c r="C32">
        <v>1.0000000000000001E-9</v>
      </c>
      <c r="D32">
        <v>1.0239628016398246</v>
      </c>
      <c r="E32">
        <v>100000</v>
      </c>
      <c r="F32">
        <v>0</v>
      </c>
    </row>
    <row r="33" spans="1:6" x14ac:dyDescent="0.35">
      <c r="A33" s="1" t="s">
        <v>8</v>
      </c>
      <c r="B33" s="1" t="s">
        <v>51</v>
      </c>
      <c r="C33">
        <v>1.0000000000000001E-9</v>
      </c>
      <c r="D33">
        <v>1.0196508323902091</v>
      </c>
      <c r="E33">
        <v>100000</v>
      </c>
      <c r="F33">
        <v>0</v>
      </c>
    </row>
    <row r="34" spans="1:6" x14ac:dyDescent="0.35">
      <c r="A34" s="1" t="s">
        <v>8</v>
      </c>
      <c r="B34" s="1" t="s">
        <v>52</v>
      </c>
      <c r="C34">
        <v>1.0000000000000001E-9</v>
      </c>
      <c r="D34">
        <v>1.0172285497845142</v>
      </c>
      <c r="E34">
        <v>100000</v>
      </c>
      <c r="F34">
        <v>0</v>
      </c>
    </row>
    <row r="35" spans="1:6" x14ac:dyDescent="0.35">
      <c r="A35" s="1" t="s">
        <v>8</v>
      </c>
      <c r="B35" s="1" t="s">
        <v>53</v>
      </c>
      <c r="C35">
        <v>1.0000000000000001E-9</v>
      </c>
      <c r="D35">
        <v>1.035576133361765</v>
      </c>
      <c r="E35">
        <v>100000</v>
      </c>
      <c r="F35">
        <v>0</v>
      </c>
    </row>
    <row r="36" spans="1:6" x14ac:dyDescent="0.35">
      <c r="A36" s="1" t="s">
        <v>8</v>
      </c>
      <c r="B36" s="1" t="s">
        <v>54</v>
      </c>
      <c r="C36">
        <v>1.0000000000000001E-9</v>
      </c>
      <c r="D36">
        <v>1.0143367505758625</v>
      </c>
      <c r="E36">
        <v>100000</v>
      </c>
      <c r="F36">
        <v>0</v>
      </c>
    </row>
    <row r="37" spans="1:6" x14ac:dyDescent="0.35">
      <c r="A37" s="1" t="s">
        <v>8</v>
      </c>
      <c r="B37" s="1" t="s">
        <v>55</v>
      </c>
      <c r="C37">
        <v>1.0000000000000001E-9</v>
      </c>
      <c r="D37">
        <v>1.024780199405994</v>
      </c>
      <c r="E37">
        <v>100000</v>
      </c>
      <c r="F37">
        <v>0</v>
      </c>
    </row>
    <row r="38" spans="1:6" x14ac:dyDescent="0.35">
      <c r="A38" s="1" t="s">
        <v>8</v>
      </c>
      <c r="B38" s="1" t="s">
        <v>56</v>
      </c>
      <c r="C38">
        <v>1.0000000000000001E-9</v>
      </c>
      <c r="D38">
        <v>1.023102786148701</v>
      </c>
      <c r="E38">
        <v>100000</v>
      </c>
      <c r="F38">
        <v>0</v>
      </c>
    </row>
    <row r="39" spans="1:6" x14ac:dyDescent="0.35">
      <c r="A39" s="1" t="s">
        <v>8</v>
      </c>
      <c r="B39" s="1" t="s">
        <v>57</v>
      </c>
      <c r="C39">
        <v>1.0000000000000001E-9</v>
      </c>
      <c r="D39">
        <v>1.0175856238836698</v>
      </c>
      <c r="E39">
        <v>100000</v>
      </c>
      <c r="F39">
        <v>0</v>
      </c>
    </row>
    <row r="40" spans="1:6" x14ac:dyDescent="0.35">
      <c r="A40" s="1" t="s">
        <v>8</v>
      </c>
      <c r="B40" s="1" t="s">
        <v>58</v>
      </c>
      <c r="C40">
        <v>1.0000000000000001E-9</v>
      </c>
      <c r="D40">
        <v>1.0181955119502264</v>
      </c>
      <c r="E40">
        <v>100000</v>
      </c>
      <c r="F40">
        <v>0</v>
      </c>
    </row>
    <row r="41" spans="1:6" x14ac:dyDescent="0.35">
      <c r="A41" s="1" t="s">
        <v>8</v>
      </c>
      <c r="B41" s="1" t="s">
        <v>59</v>
      </c>
      <c r="C41">
        <v>1.0000000000000001E-9</v>
      </c>
      <c r="D41">
        <v>1.015018261339875</v>
      </c>
      <c r="E41">
        <v>100000</v>
      </c>
      <c r="F41">
        <v>0</v>
      </c>
    </row>
    <row r="42" spans="1:6" x14ac:dyDescent="0.35">
      <c r="A42" s="1" t="s">
        <v>8</v>
      </c>
      <c r="B42" s="1" t="s">
        <v>60</v>
      </c>
      <c r="C42">
        <v>1.0000000000000001E-9</v>
      </c>
      <c r="D42">
        <v>1.009417832414863</v>
      </c>
      <c r="E42">
        <v>100000</v>
      </c>
      <c r="F42">
        <v>0</v>
      </c>
    </row>
    <row r="43" spans="1:6" x14ac:dyDescent="0.35">
      <c r="A43" s="1" t="s">
        <v>8</v>
      </c>
      <c r="B43" s="1" t="s">
        <v>61</v>
      </c>
      <c r="C43">
        <v>1.0000000000000001E-9</v>
      </c>
      <c r="D43">
        <v>1.009701690436045</v>
      </c>
      <c r="E43">
        <v>100000</v>
      </c>
      <c r="F43">
        <v>0</v>
      </c>
    </row>
    <row r="44" spans="1:6" x14ac:dyDescent="0.35">
      <c r="A44" s="1" t="s">
        <v>8</v>
      </c>
      <c r="B44" s="1" t="s">
        <v>62</v>
      </c>
      <c r="C44">
        <v>1.0000000000000001E-9</v>
      </c>
      <c r="D44">
        <v>1.0153038089180944</v>
      </c>
      <c r="E44">
        <v>100000</v>
      </c>
      <c r="F44">
        <v>0</v>
      </c>
    </row>
    <row r="45" spans="1:6" x14ac:dyDescent="0.35">
      <c r="A45" s="1" t="s">
        <v>10</v>
      </c>
      <c r="B45" s="1" t="s">
        <v>22</v>
      </c>
      <c r="C45">
        <v>1.0000000000000001E-9</v>
      </c>
      <c r="D45">
        <v>1.1068011801126729</v>
      </c>
      <c r="E45">
        <v>100000</v>
      </c>
      <c r="F45">
        <v>0</v>
      </c>
    </row>
    <row r="46" spans="1:6" x14ac:dyDescent="0.35">
      <c r="A46" s="1" t="s">
        <v>10</v>
      </c>
      <c r="B46" s="1" t="s">
        <v>23</v>
      </c>
      <c r="C46">
        <v>1.0000000000000001E-9</v>
      </c>
      <c r="D46">
        <v>1.0820850533064639</v>
      </c>
      <c r="E46">
        <v>100000</v>
      </c>
      <c r="F46">
        <v>0</v>
      </c>
    </row>
    <row r="47" spans="1:6" x14ac:dyDescent="0.35">
      <c r="A47" s="1" t="s">
        <v>10</v>
      </c>
      <c r="B47" s="1" t="s">
        <v>24</v>
      </c>
      <c r="C47">
        <v>1.0000000000000001E-9</v>
      </c>
      <c r="D47">
        <v>1.0602579313893346</v>
      </c>
      <c r="E47">
        <v>100000</v>
      </c>
      <c r="F47">
        <v>0</v>
      </c>
    </row>
    <row r="48" spans="1:6" x14ac:dyDescent="0.35">
      <c r="A48" s="1" t="s">
        <v>10</v>
      </c>
      <c r="B48" s="1" t="s">
        <v>25</v>
      </c>
      <c r="C48">
        <v>1.0000000000000001E-9</v>
      </c>
      <c r="D48">
        <v>1.0579148586976574</v>
      </c>
      <c r="E48">
        <v>100000</v>
      </c>
      <c r="F48">
        <v>0</v>
      </c>
    </row>
    <row r="49" spans="1:6" x14ac:dyDescent="0.35">
      <c r="A49" s="1" t="s">
        <v>10</v>
      </c>
      <c r="B49" s="1" t="s">
        <v>26</v>
      </c>
      <c r="C49">
        <v>1.0000000000000001E-9</v>
      </c>
      <c r="D49">
        <v>1.0553455212540761</v>
      </c>
      <c r="E49">
        <v>100000</v>
      </c>
      <c r="F49">
        <v>0</v>
      </c>
    </row>
    <row r="50" spans="1:6" x14ac:dyDescent="0.35">
      <c r="A50" s="1" t="s">
        <v>10</v>
      </c>
      <c r="B50" s="1" t="s">
        <v>27</v>
      </c>
      <c r="C50">
        <v>1.0000000000000001E-9</v>
      </c>
      <c r="D50">
        <v>1.0538425688628092</v>
      </c>
      <c r="E50">
        <v>100000</v>
      </c>
      <c r="F50">
        <v>0</v>
      </c>
    </row>
    <row r="51" spans="1:6" x14ac:dyDescent="0.35">
      <c r="A51" s="1" t="s">
        <v>10</v>
      </c>
      <c r="B51" s="1" t="s">
        <v>28</v>
      </c>
      <c r="C51">
        <v>1.0000000000000001E-9</v>
      </c>
      <c r="D51">
        <v>1.0348545181208113</v>
      </c>
      <c r="E51">
        <v>100000</v>
      </c>
      <c r="F51">
        <v>0</v>
      </c>
    </row>
    <row r="52" spans="1:6" x14ac:dyDescent="0.35">
      <c r="A52" s="1" t="s">
        <v>10</v>
      </c>
      <c r="B52" s="1" t="s">
        <v>29</v>
      </c>
      <c r="C52">
        <v>1.0000000000000001E-9</v>
      </c>
      <c r="D52">
        <v>1.0246943034226406</v>
      </c>
      <c r="E52">
        <v>100000</v>
      </c>
      <c r="F52">
        <v>0</v>
      </c>
    </row>
    <row r="53" spans="1:6" x14ac:dyDescent="0.35">
      <c r="A53" s="1" t="s">
        <v>10</v>
      </c>
      <c r="B53" s="1" t="s">
        <v>30</v>
      </c>
      <c r="C53">
        <v>1.0000000000000001E-9</v>
      </c>
      <c r="D53">
        <v>1.0937991673769443</v>
      </c>
      <c r="E53">
        <v>100000</v>
      </c>
      <c r="F53">
        <v>0</v>
      </c>
    </row>
    <row r="54" spans="1:6" x14ac:dyDescent="0.35">
      <c r="A54" s="1" t="s">
        <v>10</v>
      </c>
      <c r="B54" s="1" t="s">
        <v>31</v>
      </c>
      <c r="C54">
        <v>1.0000000000000001E-9</v>
      </c>
      <c r="D54">
        <v>1.1032131855864722</v>
      </c>
      <c r="E54">
        <v>100000</v>
      </c>
      <c r="F54">
        <v>0</v>
      </c>
    </row>
    <row r="55" spans="1:6" x14ac:dyDescent="0.35">
      <c r="A55" s="1" t="s">
        <v>10</v>
      </c>
      <c r="B55" s="1" t="s">
        <v>32</v>
      </c>
      <c r="C55">
        <v>1.0000000000000001E-9</v>
      </c>
      <c r="D55">
        <v>1.1831758613401113</v>
      </c>
      <c r="E55">
        <v>100000</v>
      </c>
      <c r="F55">
        <v>0</v>
      </c>
    </row>
    <row r="56" spans="1:6" x14ac:dyDescent="0.35">
      <c r="A56" s="1" t="s">
        <v>10</v>
      </c>
      <c r="B56" s="1" t="s">
        <v>33</v>
      </c>
      <c r="C56">
        <v>1.0000000000000001E-9</v>
      </c>
      <c r="D56">
        <v>1.0564060210536217</v>
      </c>
      <c r="E56">
        <v>100000</v>
      </c>
      <c r="F56">
        <v>0</v>
      </c>
    </row>
    <row r="57" spans="1:6" x14ac:dyDescent="0.35">
      <c r="A57" s="1" t="s">
        <v>10</v>
      </c>
      <c r="B57" s="1" t="s">
        <v>34</v>
      </c>
      <c r="C57">
        <v>1.0000000000000001E-9</v>
      </c>
      <c r="D57">
        <v>1.0559374058575195</v>
      </c>
      <c r="E57">
        <v>100000</v>
      </c>
      <c r="F57">
        <v>0</v>
      </c>
    </row>
    <row r="58" spans="1:6" x14ac:dyDescent="0.35">
      <c r="A58" s="1" t="s">
        <v>10</v>
      </c>
      <c r="B58" s="1" t="s">
        <v>35</v>
      </c>
      <c r="C58">
        <v>1.0000000000000001E-9</v>
      </c>
      <c r="D58">
        <v>1.0554478332558395</v>
      </c>
      <c r="E58">
        <v>100000</v>
      </c>
      <c r="F58">
        <v>0</v>
      </c>
    </row>
    <row r="59" spans="1:6" x14ac:dyDescent="0.35">
      <c r="A59" s="1" t="s">
        <v>10</v>
      </c>
      <c r="B59" s="1" t="s">
        <v>36</v>
      </c>
      <c r="C59">
        <v>1.0000000000000001E-9</v>
      </c>
      <c r="D59">
        <v>1.0565568583697202</v>
      </c>
      <c r="E59">
        <v>100000</v>
      </c>
      <c r="F59">
        <v>0</v>
      </c>
    </row>
    <row r="60" spans="1:6" x14ac:dyDescent="0.35">
      <c r="A60" s="1" t="s">
        <v>10</v>
      </c>
      <c r="B60" s="1" t="s">
        <v>37</v>
      </c>
      <c r="C60">
        <v>1.0000000000000001E-9</v>
      </c>
      <c r="D60">
        <v>1.0559825108312935</v>
      </c>
      <c r="E60">
        <v>100000</v>
      </c>
      <c r="F60">
        <v>0</v>
      </c>
    </row>
    <row r="61" spans="1:6" x14ac:dyDescent="0.35">
      <c r="A61" s="1" t="s">
        <v>10</v>
      </c>
      <c r="B61" s="1" t="s">
        <v>38</v>
      </c>
      <c r="C61">
        <v>1.0000000000000001E-9</v>
      </c>
      <c r="D61">
        <v>1.0531613281247703</v>
      </c>
      <c r="E61">
        <v>100000</v>
      </c>
      <c r="F61">
        <v>0</v>
      </c>
    </row>
    <row r="62" spans="1:6" x14ac:dyDescent="0.35">
      <c r="A62" s="1" t="s">
        <v>10</v>
      </c>
      <c r="B62" s="1" t="s">
        <v>39</v>
      </c>
      <c r="C62">
        <v>1.0000000000000001E-9</v>
      </c>
      <c r="D62">
        <v>1.0548332184685707</v>
      </c>
      <c r="E62">
        <v>100000</v>
      </c>
      <c r="F62">
        <v>0</v>
      </c>
    </row>
    <row r="63" spans="1:6" x14ac:dyDescent="0.35">
      <c r="A63" s="1" t="s">
        <v>10</v>
      </c>
      <c r="B63" s="1" t="s">
        <v>40</v>
      </c>
      <c r="C63">
        <v>1.0000000000000001E-9</v>
      </c>
      <c r="D63">
        <v>1.0360661600525483</v>
      </c>
      <c r="E63">
        <v>100000</v>
      </c>
      <c r="F63">
        <v>0</v>
      </c>
    </row>
    <row r="64" spans="1:6" x14ac:dyDescent="0.35">
      <c r="A64" s="1" t="s">
        <v>10</v>
      </c>
      <c r="B64" s="1" t="s">
        <v>41</v>
      </c>
      <c r="C64">
        <v>1.0000000000000001E-9</v>
      </c>
      <c r="D64">
        <v>1.0419215287086301</v>
      </c>
      <c r="E64">
        <v>100000</v>
      </c>
      <c r="F64">
        <v>0</v>
      </c>
    </row>
    <row r="65" spans="1:6" x14ac:dyDescent="0.35">
      <c r="A65" s="1" t="s">
        <v>10</v>
      </c>
      <c r="B65" s="1" t="s">
        <v>42</v>
      </c>
      <c r="C65">
        <v>1.0000000000000001E-9</v>
      </c>
      <c r="D65">
        <v>1.058989861439283</v>
      </c>
      <c r="E65">
        <v>100000</v>
      </c>
      <c r="F65">
        <v>0</v>
      </c>
    </row>
    <row r="66" spans="1:6" x14ac:dyDescent="0.35">
      <c r="A66" s="1" t="s">
        <v>10</v>
      </c>
      <c r="B66" s="1" t="s">
        <v>43</v>
      </c>
      <c r="C66">
        <v>1.0000000000000001E-9</v>
      </c>
      <c r="D66">
        <v>1.0781253941038607</v>
      </c>
      <c r="E66">
        <v>100000</v>
      </c>
      <c r="F66">
        <v>0</v>
      </c>
    </row>
    <row r="67" spans="1:6" x14ac:dyDescent="0.35">
      <c r="A67" s="1" t="s">
        <v>10</v>
      </c>
      <c r="B67" s="1" t="s">
        <v>44</v>
      </c>
      <c r="C67">
        <v>1.0000000000000001E-9</v>
      </c>
      <c r="D67">
        <v>1.1058811583405572</v>
      </c>
      <c r="E67">
        <v>100000</v>
      </c>
      <c r="F67">
        <v>0</v>
      </c>
    </row>
    <row r="68" spans="1:6" x14ac:dyDescent="0.35">
      <c r="A68" s="1" t="s">
        <v>10</v>
      </c>
      <c r="B68" s="1" t="s">
        <v>45</v>
      </c>
      <c r="C68">
        <v>1.0000000000000001E-9</v>
      </c>
      <c r="D68">
        <v>1.0650104220042667</v>
      </c>
      <c r="E68">
        <v>100000</v>
      </c>
      <c r="F68">
        <v>0</v>
      </c>
    </row>
    <row r="69" spans="1:6" x14ac:dyDescent="0.35">
      <c r="A69" s="1" t="s">
        <v>10</v>
      </c>
      <c r="B69" s="1" t="s">
        <v>46</v>
      </c>
      <c r="C69">
        <v>1.0000000000000001E-9</v>
      </c>
      <c r="D69">
        <v>1.0396959462188118</v>
      </c>
      <c r="E69">
        <v>100000</v>
      </c>
      <c r="F69">
        <v>0</v>
      </c>
    </row>
    <row r="70" spans="1:6" x14ac:dyDescent="0.35">
      <c r="A70" s="1" t="s">
        <v>10</v>
      </c>
      <c r="B70" s="1" t="s">
        <v>47</v>
      </c>
      <c r="C70">
        <v>1.0000000000000001E-9</v>
      </c>
      <c r="D70">
        <v>1.0526391242061237</v>
      </c>
      <c r="E70">
        <v>100000</v>
      </c>
      <c r="F70">
        <v>0</v>
      </c>
    </row>
    <row r="71" spans="1:6" x14ac:dyDescent="0.35">
      <c r="A71" s="1" t="s">
        <v>10</v>
      </c>
      <c r="B71" s="1" t="s">
        <v>48</v>
      </c>
      <c r="C71">
        <v>1.0000000000000001E-9</v>
      </c>
      <c r="D71">
        <v>1.0554240547534042</v>
      </c>
      <c r="E71">
        <v>100000</v>
      </c>
      <c r="F71">
        <v>0</v>
      </c>
    </row>
    <row r="72" spans="1:6" x14ac:dyDescent="0.35">
      <c r="A72" s="1" t="s">
        <v>10</v>
      </c>
      <c r="B72" s="1" t="s">
        <v>49</v>
      </c>
      <c r="C72">
        <v>1.0000000000000001E-9</v>
      </c>
      <c r="D72">
        <v>1.0634832545585415</v>
      </c>
      <c r="E72">
        <v>100000</v>
      </c>
      <c r="F72">
        <v>0</v>
      </c>
    </row>
    <row r="73" spans="1:6" x14ac:dyDescent="0.35">
      <c r="A73" s="1" t="s">
        <v>10</v>
      </c>
      <c r="B73" s="1" t="s">
        <v>50</v>
      </c>
      <c r="C73">
        <v>1.0000000000000001E-9</v>
      </c>
      <c r="D73">
        <v>1.0763063306756449</v>
      </c>
      <c r="E73">
        <v>100000</v>
      </c>
      <c r="F73">
        <v>0</v>
      </c>
    </row>
    <row r="74" spans="1:6" x14ac:dyDescent="0.35">
      <c r="A74" s="1" t="s">
        <v>10</v>
      </c>
      <c r="B74" s="1" t="s">
        <v>51</v>
      </c>
      <c r="C74">
        <v>1.0000000000000001E-9</v>
      </c>
      <c r="D74">
        <v>1.0604090185526036</v>
      </c>
      <c r="E74">
        <v>100000</v>
      </c>
      <c r="F74">
        <v>0</v>
      </c>
    </row>
    <row r="75" spans="1:6" x14ac:dyDescent="0.35">
      <c r="A75" s="1" t="s">
        <v>10</v>
      </c>
      <c r="B75" s="1" t="s">
        <v>52</v>
      </c>
      <c r="C75">
        <v>1.0000000000000001E-9</v>
      </c>
      <c r="D75">
        <v>1.0520500051087531</v>
      </c>
      <c r="E75">
        <v>100000</v>
      </c>
      <c r="F75">
        <v>0</v>
      </c>
    </row>
    <row r="76" spans="1:6" x14ac:dyDescent="0.35">
      <c r="A76" s="1" t="s">
        <v>10</v>
      </c>
      <c r="B76" s="1" t="s">
        <v>53</v>
      </c>
      <c r="C76">
        <v>1.0000000000000001E-9</v>
      </c>
      <c r="D76">
        <v>1.1323093622556437</v>
      </c>
      <c r="E76">
        <v>100000</v>
      </c>
      <c r="F76">
        <v>0</v>
      </c>
    </row>
    <row r="77" spans="1:6" x14ac:dyDescent="0.35">
      <c r="A77" s="1" t="s">
        <v>10</v>
      </c>
      <c r="B77" s="1" t="s">
        <v>54</v>
      </c>
      <c r="C77">
        <v>1.0000000000000001E-9</v>
      </c>
      <c r="D77">
        <v>1.0424983027596042</v>
      </c>
      <c r="E77">
        <v>100000</v>
      </c>
      <c r="F77">
        <v>0</v>
      </c>
    </row>
    <row r="78" spans="1:6" x14ac:dyDescent="0.35">
      <c r="A78" s="1" t="s">
        <v>10</v>
      </c>
      <c r="B78" s="1" t="s">
        <v>55</v>
      </c>
      <c r="C78">
        <v>1.0000000000000001E-9</v>
      </c>
      <c r="D78">
        <v>1.0794998096773276</v>
      </c>
      <c r="E78">
        <v>100000</v>
      </c>
      <c r="F78">
        <v>0</v>
      </c>
    </row>
    <row r="79" spans="1:6" x14ac:dyDescent="0.35">
      <c r="A79" s="1" t="s">
        <v>10</v>
      </c>
      <c r="B79" s="1" t="s">
        <v>56</v>
      </c>
      <c r="C79">
        <v>1.0000000000000001E-9</v>
      </c>
      <c r="D79">
        <v>1.0730145643712723</v>
      </c>
      <c r="E79">
        <v>100000</v>
      </c>
      <c r="F79">
        <v>0</v>
      </c>
    </row>
    <row r="80" spans="1:6" x14ac:dyDescent="0.35">
      <c r="A80" s="1" t="s">
        <v>10</v>
      </c>
      <c r="B80" s="1" t="s">
        <v>57</v>
      </c>
      <c r="C80">
        <v>1.0000000000000001E-9</v>
      </c>
      <c r="D80">
        <v>1.0532602441629861</v>
      </c>
      <c r="E80">
        <v>100000</v>
      </c>
      <c r="F80">
        <v>0</v>
      </c>
    </row>
    <row r="81" spans="1:6" x14ac:dyDescent="0.35">
      <c r="A81" s="1" t="s">
        <v>10</v>
      </c>
      <c r="B81" s="1" t="s">
        <v>58</v>
      </c>
      <c r="C81">
        <v>1.0000000000000001E-9</v>
      </c>
      <c r="D81">
        <v>1.0553443478657281</v>
      </c>
      <c r="E81">
        <v>100000</v>
      </c>
      <c r="F81">
        <v>0</v>
      </c>
    </row>
    <row r="82" spans="1:6" x14ac:dyDescent="0.35">
      <c r="A82" s="1" t="s">
        <v>10</v>
      </c>
      <c r="B82" s="1" t="s">
        <v>59</v>
      </c>
      <c r="C82">
        <v>1.0000000000000001E-9</v>
      </c>
      <c r="D82">
        <v>1.0447114248864038</v>
      </c>
      <c r="E82">
        <v>100000</v>
      </c>
      <c r="F82">
        <v>0</v>
      </c>
    </row>
    <row r="83" spans="1:6" x14ac:dyDescent="0.35">
      <c r="A83" s="1" t="s">
        <v>10</v>
      </c>
      <c r="B83" s="1" t="s">
        <v>60</v>
      </c>
      <c r="C83">
        <v>1.0000000000000001E-9</v>
      </c>
      <c r="D83">
        <v>1.0271235256295945</v>
      </c>
      <c r="E83">
        <v>100000</v>
      </c>
      <c r="F83">
        <v>0</v>
      </c>
    </row>
    <row r="84" spans="1:6" x14ac:dyDescent="0.35">
      <c r="A84" s="1" t="s">
        <v>10</v>
      </c>
      <c r="B84" s="1" t="s">
        <v>61</v>
      </c>
      <c r="C84">
        <v>1.0000000000000001E-9</v>
      </c>
      <c r="D84">
        <v>1.027984743985721</v>
      </c>
      <c r="E84">
        <v>100000</v>
      </c>
      <c r="F84">
        <v>0</v>
      </c>
    </row>
    <row r="85" spans="1:6" x14ac:dyDescent="0.35">
      <c r="A85" s="1" t="s">
        <v>10</v>
      </c>
      <c r="B85" s="1" t="s">
        <v>62</v>
      </c>
      <c r="C85">
        <v>1.0000000000000001E-9</v>
      </c>
      <c r="D85">
        <v>1.0456453895641886</v>
      </c>
      <c r="E85">
        <v>100000</v>
      </c>
      <c r="F85">
        <v>0</v>
      </c>
    </row>
  </sheetData>
  <autoFilter ref="A3:F85" xr:uid="{B32FE2D8-4A1D-4A70-B6B2-4C66489C7F8A}"/>
  <hyperlinks>
    <hyperlink ref="A1" location="'Table of Contents'!A1" display="TOC" xr:uid="{81E70948-AF2A-427A-ABF3-09BF5FD35661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E6A2-28E3-42CE-83F3-EE582AB87206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126</v>
      </c>
      <c r="B2" s="1" t="s">
        <v>67</v>
      </c>
      <c r="C2" s="1" t="s">
        <v>127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0.1</v>
      </c>
    </row>
    <row r="5" spans="1:3" x14ac:dyDescent="0.35">
      <c r="A5" s="1" t="s">
        <v>10</v>
      </c>
      <c r="B5">
        <v>0.1</v>
      </c>
    </row>
  </sheetData>
  <autoFilter ref="A3:B5" xr:uid="{9E2F3469-DAFF-4C0C-9059-AFF056CB276B}"/>
  <hyperlinks>
    <hyperlink ref="A1" location="'Table of Contents'!A1" display="TOC" xr:uid="{4EF6C56B-51CC-4926-AA1F-9DB15C87ED24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819C-8C6A-4528-83A8-D8E51A05ADE9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124</v>
      </c>
      <c r="B2" s="1" t="s">
        <v>67</v>
      </c>
      <c r="C2" s="1" t="s">
        <v>125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-1</v>
      </c>
    </row>
    <row r="5" spans="1:3" x14ac:dyDescent="0.35">
      <c r="A5" s="1" t="s">
        <v>10</v>
      </c>
      <c r="B5">
        <v>-1</v>
      </c>
    </row>
  </sheetData>
  <autoFilter ref="A3:B5" xr:uid="{38ED375E-0FBF-4946-A24C-5602D5FF4D42}"/>
  <hyperlinks>
    <hyperlink ref="A1" location="'Table of Contents'!A1" display="TOC" xr:uid="{C9CC744B-4711-443E-967B-DD767B5E5201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A384-6578-4BC8-B2AA-06F46F9B137A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122</v>
      </c>
      <c r="B2" s="1" t="s">
        <v>13</v>
      </c>
      <c r="C2" s="1" t="s">
        <v>123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 t="s">
        <v>17</v>
      </c>
      <c r="D4">
        <v>1.029132527467246</v>
      </c>
      <c r="E4" t="s">
        <v>18</v>
      </c>
      <c r="F4">
        <v>0</v>
      </c>
    </row>
    <row r="5" spans="1:6" x14ac:dyDescent="0.35">
      <c r="A5" s="1" t="s">
        <v>8</v>
      </c>
      <c r="B5" s="1" t="s">
        <v>23</v>
      </c>
      <c r="C5" t="s">
        <v>17</v>
      </c>
      <c r="D5">
        <v>1.8808622813425933</v>
      </c>
      <c r="E5" t="s">
        <v>18</v>
      </c>
      <c r="F5">
        <v>0</v>
      </c>
    </row>
    <row r="6" spans="1:6" x14ac:dyDescent="0.35">
      <c r="A6" s="1" t="s">
        <v>8</v>
      </c>
      <c r="B6" s="1" t="s">
        <v>24</v>
      </c>
      <c r="C6" t="s">
        <v>17</v>
      </c>
      <c r="D6">
        <v>2.4686590560540824</v>
      </c>
      <c r="E6" t="s">
        <v>18</v>
      </c>
      <c r="F6">
        <v>0</v>
      </c>
    </row>
    <row r="7" spans="1:6" x14ac:dyDescent="0.35">
      <c r="A7" s="1" t="s">
        <v>8</v>
      </c>
      <c r="B7" s="1" t="s">
        <v>25</v>
      </c>
      <c r="C7" t="s">
        <v>17</v>
      </c>
      <c r="D7">
        <v>3.1857375855676544</v>
      </c>
      <c r="E7" t="s">
        <v>18</v>
      </c>
      <c r="F7">
        <v>0</v>
      </c>
    </row>
    <row r="8" spans="1:6" x14ac:dyDescent="0.35">
      <c r="A8" s="1" t="s">
        <v>8</v>
      </c>
      <c r="B8" s="1" t="s">
        <v>26</v>
      </c>
      <c r="C8" t="s">
        <v>17</v>
      </c>
      <c r="D8">
        <v>5.3970547124446968</v>
      </c>
      <c r="E8" t="s">
        <v>18</v>
      </c>
      <c r="F8">
        <v>0</v>
      </c>
    </row>
    <row r="9" spans="1:6" x14ac:dyDescent="0.35">
      <c r="A9" s="1" t="s">
        <v>10</v>
      </c>
      <c r="B9" s="1" t="s">
        <v>22</v>
      </c>
      <c r="C9" t="s">
        <v>17</v>
      </c>
      <c r="D9">
        <v>0.9861532597960625</v>
      </c>
      <c r="E9" t="s">
        <v>18</v>
      </c>
      <c r="F9">
        <v>0</v>
      </c>
    </row>
    <row r="10" spans="1:6" x14ac:dyDescent="0.35">
      <c r="A10" s="1" t="s">
        <v>10</v>
      </c>
      <c r="B10" s="1" t="s">
        <v>23</v>
      </c>
      <c r="C10" t="s">
        <v>17</v>
      </c>
      <c r="D10">
        <v>1.8046688182763007</v>
      </c>
      <c r="E10" t="s">
        <v>18</v>
      </c>
      <c r="F10">
        <v>0</v>
      </c>
    </row>
    <row r="11" spans="1:6" x14ac:dyDescent="0.35">
      <c r="A11" s="1" t="s">
        <v>10</v>
      </c>
      <c r="B11" s="1" t="s">
        <v>24</v>
      </c>
      <c r="C11" t="s">
        <v>17</v>
      </c>
      <c r="D11">
        <v>2.3695437720239778</v>
      </c>
      <c r="E11" t="s">
        <v>18</v>
      </c>
      <c r="F11">
        <v>0</v>
      </c>
    </row>
    <row r="12" spans="1:6" x14ac:dyDescent="0.35">
      <c r="A12" s="1" t="s">
        <v>10</v>
      </c>
      <c r="B12" s="1" t="s">
        <v>25</v>
      </c>
      <c r="C12" t="s">
        <v>17</v>
      </c>
      <c r="D12">
        <v>3.0586589877228882</v>
      </c>
      <c r="E12" t="s">
        <v>18</v>
      </c>
      <c r="F12">
        <v>0</v>
      </c>
    </row>
    <row r="13" spans="1:6" x14ac:dyDescent="0.35">
      <c r="A13" s="1" t="s">
        <v>10</v>
      </c>
      <c r="B13" s="1" t="s">
        <v>26</v>
      </c>
      <c r="C13" t="s">
        <v>17</v>
      </c>
      <c r="D13">
        <v>5.1837432234763536</v>
      </c>
      <c r="E13" t="s">
        <v>18</v>
      </c>
      <c r="F13">
        <v>0</v>
      </c>
    </row>
  </sheetData>
  <autoFilter ref="A3:F13" xr:uid="{3517B64A-28F3-40A4-ABF0-8646A426E3CD}"/>
  <hyperlinks>
    <hyperlink ref="A1" location="'Table of Contents'!A1" display="TOC" xr:uid="{A797108B-7D68-4F47-BFCC-5BD4B6DA824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58D0-18F3-41C4-A9D6-80C7E6F997D3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121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 t="s">
        <v>9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 t="s">
        <v>9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 t="s">
        <v>9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 t="s">
        <v>9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 t="s">
        <v>9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 t="s">
        <v>9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 t="s">
        <v>9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 t="s">
        <v>9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 t="s">
        <v>9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 t="s">
        <v>9</v>
      </c>
    </row>
  </sheetData>
  <autoFilter ref="A3:F13" xr:uid="{76657594-E883-41D5-BEDF-A349C9D66728}"/>
  <hyperlinks>
    <hyperlink ref="A1" location="'Table of Contents'!A1" display="TOC" xr:uid="{5ACE9F03-DBC4-42C9-BA96-3A97FC2E2D0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176C-1F20-4368-8AE6-E329B0BDF6D6}">
  <dimension ref="A1:E5"/>
  <sheetViews>
    <sheetView workbookViewId="0">
      <selection activeCell="C4" sqref="C4:C5"/>
    </sheetView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119</v>
      </c>
      <c r="B2" s="1" t="s">
        <v>13</v>
      </c>
      <c r="C2" s="1" t="s">
        <v>120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 t="s">
        <v>17</v>
      </c>
      <c r="C4">
        <v>18.864464433167665</v>
      </c>
      <c r="D4" t="s">
        <v>18</v>
      </c>
      <c r="E4">
        <v>0</v>
      </c>
    </row>
    <row r="5" spans="1:5" x14ac:dyDescent="0.35">
      <c r="A5" s="1" t="s">
        <v>10</v>
      </c>
      <c r="B5" t="s">
        <v>17</v>
      </c>
      <c r="C5">
        <v>18.491433605166723</v>
      </c>
      <c r="D5" t="s">
        <v>18</v>
      </c>
      <c r="E5">
        <v>0</v>
      </c>
    </row>
  </sheetData>
  <autoFilter ref="A3:E5" xr:uid="{6ACF4A7C-892B-4F0F-8714-BC5A6C5C020D}"/>
  <hyperlinks>
    <hyperlink ref="A1" location="'Table of Contents'!A1" display="TOC" xr:uid="{D2FE65A5-0AE9-4488-9AD5-E45D4F80753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F17C-3C08-4822-A69F-12BA4C202B6C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118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 t="s">
        <v>9</v>
      </c>
    </row>
  </sheetData>
  <autoFilter ref="A3:E5" xr:uid="{C81F7E01-5100-4783-98AF-24D2BF54CE79}"/>
  <hyperlinks>
    <hyperlink ref="A1" location="'Table of Contents'!A1" display="TOC" xr:uid="{65657BA3-80EB-4BA2-9404-6DB6802967DE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6536-C1BD-4ED6-9738-9C300B264B21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116</v>
      </c>
      <c r="B2" s="1" t="s">
        <v>67</v>
      </c>
      <c r="C2" s="1" t="s">
        <v>117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0.5</v>
      </c>
    </row>
    <row r="5" spans="1:3" x14ac:dyDescent="0.35">
      <c r="A5" s="1" t="s">
        <v>10</v>
      </c>
      <c r="B5">
        <v>0.5</v>
      </c>
    </row>
  </sheetData>
  <autoFilter ref="A3:B5" xr:uid="{B4E4D0D7-88DF-4557-B9DE-1AF88A6B4A74}"/>
  <hyperlinks>
    <hyperlink ref="A1" location="'Table of Contents'!A1" display="TOC" xr:uid="{96AFF2D3-85DC-4A5A-9786-755BEA9F969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6CDE-35FA-41F5-B2B7-09210929D5E0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115</v>
      </c>
      <c r="B2" s="1" t="s">
        <v>67</v>
      </c>
      <c r="C2" s="1" t="s">
        <v>2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</v>
      </c>
    </row>
    <row r="5" spans="1:3" x14ac:dyDescent="0.35">
      <c r="A5" s="1" t="s">
        <v>10</v>
      </c>
      <c r="B5">
        <v>0</v>
      </c>
    </row>
  </sheetData>
  <autoFilter ref="A3:B5" xr:uid="{CFD636F7-41B2-4F3F-B26A-2CD04BC8FEFB}"/>
  <hyperlinks>
    <hyperlink ref="A1" location="'Table of Contents'!A1" display="TOC" xr:uid="{39E3A371-2E0E-4632-9B13-03ADF52649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CEA8-AD88-453B-A85E-E4A66ADCF4D0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174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 t="s">
        <v>17</v>
      </c>
      <c r="D4">
        <v>-0.68727616678074577</v>
      </c>
      <c r="E4">
        <v>0</v>
      </c>
      <c r="F4">
        <v>0</v>
      </c>
    </row>
    <row r="5" spans="1:6" x14ac:dyDescent="0.35">
      <c r="A5" s="1" t="s">
        <v>8</v>
      </c>
      <c r="B5" s="1" t="s">
        <v>23</v>
      </c>
      <c r="C5" t="s">
        <v>17</v>
      </c>
      <c r="D5">
        <v>-0.14974870481533226</v>
      </c>
      <c r="E5">
        <v>0</v>
      </c>
      <c r="F5">
        <v>0</v>
      </c>
    </row>
    <row r="6" spans="1:6" x14ac:dyDescent="0.35">
      <c r="A6" s="1" t="s">
        <v>8</v>
      </c>
      <c r="B6" s="1" t="s">
        <v>24</v>
      </c>
      <c r="C6" t="s">
        <v>17</v>
      </c>
      <c r="D6">
        <v>-0.17214695989393852</v>
      </c>
      <c r="E6">
        <v>0</v>
      </c>
      <c r="F6">
        <v>0</v>
      </c>
    </row>
    <row r="7" spans="1:6" x14ac:dyDescent="0.35">
      <c r="A7" s="1" t="s">
        <v>8</v>
      </c>
      <c r="B7" s="1" t="s">
        <v>25</v>
      </c>
      <c r="C7" t="s">
        <v>17</v>
      </c>
      <c r="D7">
        <v>-0.15899177217086999</v>
      </c>
      <c r="E7">
        <v>0</v>
      </c>
      <c r="F7">
        <v>0</v>
      </c>
    </row>
    <row r="8" spans="1:6" x14ac:dyDescent="0.35">
      <c r="A8" s="1" t="s">
        <v>8</v>
      </c>
      <c r="B8" s="1" t="s">
        <v>26</v>
      </c>
      <c r="C8" t="s">
        <v>17</v>
      </c>
      <c r="D8">
        <v>-0.34673636307528927</v>
      </c>
      <c r="E8">
        <v>0</v>
      </c>
      <c r="F8">
        <v>0</v>
      </c>
    </row>
    <row r="9" spans="1:6" x14ac:dyDescent="0.35">
      <c r="A9" s="1" t="s">
        <v>8</v>
      </c>
      <c r="B9" s="1" t="s">
        <v>27</v>
      </c>
      <c r="C9" t="s">
        <v>17</v>
      </c>
      <c r="D9">
        <v>-0.14957714478654982</v>
      </c>
      <c r="E9">
        <v>0</v>
      </c>
      <c r="F9">
        <v>0</v>
      </c>
    </row>
    <row r="10" spans="1:6" x14ac:dyDescent="0.35">
      <c r="A10" s="1" t="s">
        <v>8</v>
      </c>
      <c r="B10" s="1" t="s">
        <v>28</v>
      </c>
      <c r="C10" t="s">
        <v>17</v>
      </c>
      <c r="D10">
        <v>-1.3457435661122334</v>
      </c>
      <c r="E10">
        <v>0</v>
      </c>
      <c r="F10">
        <v>0</v>
      </c>
    </row>
    <row r="11" spans="1:6" x14ac:dyDescent="0.35">
      <c r="A11" s="1" t="s">
        <v>8</v>
      </c>
      <c r="B11" s="1" t="s">
        <v>29</v>
      </c>
      <c r="C11" t="s">
        <v>17</v>
      </c>
      <c r="D11">
        <v>-2.2254780447685487</v>
      </c>
      <c r="E11">
        <v>0</v>
      </c>
      <c r="F11">
        <v>0</v>
      </c>
    </row>
    <row r="12" spans="1:6" x14ac:dyDescent="0.35">
      <c r="A12" s="1" t="s">
        <v>8</v>
      </c>
      <c r="B12" s="1" t="s">
        <v>30</v>
      </c>
      <c r="C12" t="s">
        <v>17</v>
      </c>
      <c r="D12">
        <v>-0.12767021702170264</v>
      </c>
      <c r="E12">
        <v>0</v>
      </c>
      <c r="F12">
        <v>0</v>
      </c>
    </row>
    <row r="13" spans="1:6" x14ac:dyDescent="0.35">
      <c r="A13" s="1" t="s">
        <v>8</v>
      </c>
      <c r="B13" s="1" t="s">
        <v>31</v>
      </c>
      <c r="C13" t="s">
        <v>17</v>
      </c>
      <c r="D13">
        <v>-0.2368046942190439</v>
      </c>
      <c r="E13">
        <v>0</v>
      </c>
      <c r="F13">
        <v>0</v>
      </c>
    </row>
    <row r="14" spans="1:6" x14ac:dyDescent="0.35">
      <c r="A14" s="1" t="s">
        <v>8</v>
      </c>
      <c r="B14" s="1" t="s">
        <v>32</v>
      </c>
      <c r="C14" t="s">
        <v>17</v>
      </c>
      <c r="D14">
        <v>0</v>
      </c>
      <c r="E14">
        <v>0</v>
      </c>
      <c r="F14">
        <v>1.1694906198788588E-2</v>
      </c>
    </row>
    <row r="15" spans="1:6" x14ac:dyDescent="0.35">
      <c r="A15" s="1" t="s">
        <v>8</v>
      </c>
      <c r="B15" s="1" t="s">
        <v>33</v>
      </c>
      <c r="C15" t="s">
        <v>17</v>
      </c>
      <c r="D15">
        <v>-0.24307562266093202</v>
      </c>
      <c r="E15">
        <v>0</v>
      </c>
      <c r="F15">
        <v>0</v>
      </c>
    </row>
    <row r="16" spans="1:6" x14ac:dyDescent="0.35">
      <c r="A16" s="1" t="s">
        <v>8</v>
      </c>
      <c r="B16" s="1" t="s">
        <v>34</v>
      </c>
      <c r="C16" t="s">
        <v>17</v>
      </c>
      <c r="D16">
        <v>-0.13115201818646738</v>
      </c>
      <c r="E16">
        <v>0</v>
      </c>
      <c r="F16">
        <v>0</v>
      </c>
    </row>
    <row r="17" spans="1:6" x14ac:dyDescent="0.35">
      <c r="A17" s="1" t="s">
        <v>8</v>
      </c>
      <c r="B17" s="1" t="s">
        <v>35</v>
      </c>
      <c r="C17" t="s">
        <v>17</v>
      </c>
      <c r="D17">
        <v>-0.12908475990873003</v>
      </c>
      <c r="E17">
        <v>0</v>
      </c>
      <c r="F17">
        <v>0</v>
      </c>
    </row>
    <row r="18" spans="1:6" x14ac:dyDescent="0.35">
      <c r="A18" s="1" t="s">
        <v>8</v>
      </c>
      <c r="B18" s="1" t="s">
        <v>36</v>
      </c>
      <c r="C18" t="s">
        <v>17</v>
      </c>
      <c r="D18">
        <v>-0.13308121480874238</v>
      </c>
      <c r="E18">
        <v>0</v>
      </c>
      <c r="F18">
        <v>0</v>
      </c>
    </row>
    <row r="19" spans="1:6" x14ac:dyDescent="0.35">
      <c r="A19" s="1" t="s">
        <v>8</v>
      </c>
      <c r="B19" s="1" t="s">
        <v>37</v>
      </c>
      <c r="C19" t="s">
        <v>17</v>
      </c>
      <c r="D19">
        <v>-0.13361496489329699</v>
      </c>
      <c r="E19">
        <v>0</v>
      </c>
      <c r="F19">
        <v>0</v>
      </c>
    </row>
    <row r="20" spans="1:6" x14ac:dyDescent="0.35">
      <c r="A20" s="1" t="s">
        <v>8</v>
      </c>
      <c r="B20" s="1" t="s">
        <v>38</v>
      </c>
      <c r="C20" t="s">
        <v>17</v>
      </c>
      <c r="D20">
        <v>-0.1630384635735814</v>
      </c>
      <c r="E20">
        <v>0</v>
      </c>
      <c r="F20">
        <v>0</v>
      </c>
    </row>
    <row r="21" spans="1:6" x14ac:dyDescent="0.35">
      <c r="A21" s="1" t="s">
        <v>8</v>
      </c>
      <c r="B21" s="1" t="s">
        <v>39</v>
      </c>
      <c r="C21" t="s">
        <v>17</v>
      </c>
      <c r="D21">
        <v>-0.18263888949193202</v>
      </c>
      <c r="E21">
        <v>0</v>
      </c>
      <c r="F21">
        <v>0</v>
      </c>
    </row>
    <row r="22" spans="1:6" x14ac:dyDescent="0.35">
      <c r="A22" s="1" t="s">
        <v>8</v>
      </c>
      <c r="B22" s="1" t="s">
        <v>40</v>
      </c>
      <c r="C22" t="s">
        <v>17</v>
      </c>
      <c r="D22">
        <v>-0.28426016532552389</v>
      </c>
      <c r="E22">
        <v>0</v>
      </c>
      <c r="F22">
        <v>0</v>
      </c>
    </row>
    <row r="23" spans="1:6" x14ac:dyDescent="0.35">
      <c r="A23" s="1" t="s">
        <v>8</v>
      </c>
      <c r="B23" s="1" t="s">
        <v>41</v>
      </c>
      <c r="C23" t="s">
        <v>17</v>
      </c>
      <c r="D23">
        <v>-0.15617725952889069</v>
      </c>
      <c r="E23">
        <v>0</v>
      </c>
      <c r="F23">
        <v>0</v>
      </c>
    </row>
    <row r="24" spans="1:6" x14ac:dyDescent="0.35">
      <c r="A24" s="1" t="s">
        <v>8</v>
      </c>
      <c r="B24" s="1" t="s">
        <v>42</v>
      </c>
      <c r="C24" t="s">
        <v>17</v>
      </c>
      <c r="D24">
        <v>-0.20313800298170778</v>
      </c>
      <c r="E24">
        <v>0</v>
      </c>
      <c r="F24">
        <v>0</v>
      </c>
    </row>
    <row r="25" spans="1:6" x14ac:dyDescent="0.35">
      <c r="A25" s="1" t="s">
        <v>8</v>
      </c>
      <c r="B25" s="1" t="s">
        <v>43</v>
      </c>
      <c r="C25" t="s">
        <v>17</v>
      </c>
      <c r="D25">
        <v>-0.51096418279303957</v>
      </c>
      <c r="E25">
        <v>0</v>
      </c>
      <c r="F25">
        <v>0</v>
      </c>
    </row>
    <row r="26" spans="1:6" x14ac:dyDescent="0.35">
      <c r="A26" s="1" t="s">
        <v>8</v>
      </c>
      <c r="B26" s="1" t="s">
        <v>44</v>
      </c>
      <c r="C26" t="s">
        <v>17</v>
      </c>
      <c r="D26">
        <v>-0.23524043530979283</v>
      </c>
      <c r="E26">
        <v>0</v>
      </c>
      <c r="F26">
        <v>0</v>
      </c>
    </row>
    <row r="27" spans="1:6" x14ac:dyDescent="0.35">
      <c r="A27" s="1" t="s">
        <v>8</v>
      </c>
      <c r="B27" s="1" t="s">
        <v>45</v>
      </c>
      <c r="C27" t="s">
        <v>17</v>
      </c>
      <c r="D27">
        <v>-8.5296956262411988E-2</v>
      </c>
      <c r="E27">
        <v>0</v>
      </c>
      <c r="F27">
        <v>0</v>
      </c>
    </row>
    <row r="28" spans="1:6" x14ac:dyDescent="0.35">
      <c r="A28" s="1" t="s">
        <v>8</v>
      </c>
      <c r="B28" s="1" t="s">
        <v>46</v>
      </c>
      <c r="C28" t="s">
        <v>17</v>
      </c>
      <c r="D28">
        <v>-0.13327720592448766</v>
      </c>
      <c r="E28">
        <v>0</v>
      </c>
      <c r="F28">
        <v>0</v>
      </c>
    </row>
    <row r="29" spans="1:6" x14ac:dyDescent="0.35">
      <c r="A29" s="1" t="s">
        <v>8</v>
      </c>
      <c r="B29" s="1" t="s">
        <v>47</v>
      </c>
      <c r="C29" t="s">
        <v>17</v>
      </c>
      <c r="D29">
        <v>-0.24944860270248931</v>
      </c>
      <c r="E29">
        <v>0</v>
      </c>
      <c r="F29">
        <v>0</v>
      </c>
    </row>
    <row r="30" spans="1:6" x14ac:dyDescent="0.35">
      <c r="A30" s="1" t="s">
        <v>8</v>
      </c>
      <c r="B30" s="1" t="s">
        <v>48</v>
      </c>
      <c r="C30" t="s">
        <v>17</v>
      </c>
      <c r="D30">
        <v>-0.24851058063896711</v>
      </c>
      <c r="E30">
        <v>0</v>
      </c>
      <c r="F30">
        <v>0</v>
      </c>
    </row>
    <row r="31" spans="1:6" x14ac:dyDescent="0.35">
      <c r="A31" s="1" t="s">
        <v>8</v>
      </c>
      <c r="B31" s="1" t="s">
        <v>49</v>
      </c>
      <c r="C31" t="s">
        <v>17</v>
      </c>
      <c r="D31">
        <v>-0.11712115224217982</v>
      </c>
      <c r="E31">
        <v>0</v>
      </c>
      <c r="F31">
        <v>0</v>
      </c>
    </row>
    <row r="32" spans="1:6" x14ac:dyDescent="0.35">
      <c r="A32" s="1" t="s">
        <v>8</v>
      </c>
      <c r="B32" s="1" t="s">
        <v>50</v>
      </c>
      <c r="C32" t="s">
        <v>17</v>
      </c>
      <c r="D32">
        <v>-0.22602522072251596</v>
      </c>
      <c r="E32">
        <v>0</v>
      </c>
      <c r="F32">
        <v>0</v>
      </c>
    </row>
    <row r="33" spans="1:6" x14ac:dyDescent="0.35">
      <c r="A33" s="1" t="s">
        <v>8</v>
      </c>
      <c r="B33" s="1" t="s">
        <v>51</v>
      </c>
      <c r="C33" t="s">
        <v>17</v>
      </c>
      <c r="D33">
        <v>-0.51898818279420478</v>
      </c>
      <c r="E33">
        <v>0</v>
      </c>
      <c r="F33">
        <v>0</v>
      </c>
    </row>
    <row r="34" spans="1:6" x14ac:dyDescent="0.35">
      <c r="A34" s="1" t="s">
        <v>8</v>
      </c>
      <c r="B34" s="1" t="s">
        <v>52</v>
      </c>
      <c r="C34" t="s">
        <v>17</v>
      </c>
      <c r="D34">
        <v>-0.20285400671705434</v>
      </c>
      <c r="E34">
        <v>0</v>
      </c>
      <c r="F34">
        <v>0</v>
      </c>
    </row>
    <row r="35" spans="1:6" x14ac:dyDescent="0.35">
      <c r="A35" s="1" t="s">
        <v>8</v>
      </c>
      <c r="B35" s="1" t="s">
        <v>53</v>
      </c>
      <c r="C35" t="s">
        <v>17</v>
      </c>
      <c r="D35">
        <v>-0.1279846379244855</v>
      </c>
      <c r="E35">
        <v>0</v>
      </c>
      <c r="F35">
        <v>0</v>
      </c>
    </row>
    <row r="36" spans="1:6" x14ac:dyDescent="0.35">
      <c r="A36" s="1" t="s">
        <v>8</v>
      </c>
      <c r="B36" s="1" t="s">
        <v>54</v>
      </c>
      <c r="C36" t="s">
        <v>17</v>
      </c>
      <c r="D36">
        <v>-0.2130898511194815</v>
      </c>
      <c r="E36">
        <v>0</v>
      </c>
      <c r="F36">
        <v>0</v>
      </c>
    </row>
    <row r="37" spans="1:6" x14ac:dyDescent="0.35">
      <c r="A37" s="1" t="s">
        <v>8</v>
      </c>
      <c r="B37" s="1" t="s">
        <v>55</v>
      </c>
      <c r="C37" t="s">
        <v>17</v>
      </c>
      <c r="D37">
        <v>-0.55718518670706407</v>
      </c>
      <c r="E37">
        <v>0</v>
      </c>
      <c r="F37">
        <v>0</v>
      </c>
    </row>
    <row r="38" spans="1:6" x14ac:dyDescent="0.35">
      <c r="A38" s="1" t="s">
        <v>8</v>
      </c>
      <c r="B38" s="1" t="s">
        <v>56</v>
      </c>
      <c r="C38" t="s">
        <v>17</v>
      </c>
      <c r="D38">
        <v>-0.16720140282793264</v>
      </c>
      <c r="E38">
        <v>0</v>
      </c>
      <c r="F38">
        <v>0</v>
      </c>
    </row>
    <row r="39" spans="1:6" x14ac:dyDescent="0.35">
      <c r="A39" s="1" t="s">
        <v>8</v>
      </c>
      <c r="B39" s="1" t="s">
        <v>57</v>
      </c>
      <c r="C39" t="s">
        <v>17</v>
      </c>
      <c r="D39">
        <v>-0.27901634177704232</v>
      </c>
      <c r="E39">
        <v>0</v>
      </c>
      <c r="F39">
        <v>0</v>
      </c>
    </row>
    <row r="40" spans="1:6" x14ac:dyDescent="0.35">
      <c r="A40" s="1" t="s">
        <v>8</v>
      </c>
      <c r="B40" s="1" t="s">
        <v>58</v>
      </c>
      <c r="C40" t="s">
        <v>17</v>
      </c>
      <c r="D40">
        <v>-0.13672272299222057</v>
      </c>
      <c r="E40">
        <v>0</v>
      </c>
      <c r="F40">
        <v>0</v>
      </c>
    </row>
    <row r="41" spans="1:6" x14ac:dyDescent="0.35">
      <c r="A41" s="1" t="s">
        <v>8</v>
      </c>
      <c r="B41" s="1" t="s">
        <v>59</v>
      </c>
      <c r="C41" t="s">
        <v>17</v>
      </c>
      <c r="D41">
        <v>-0.3234893942131794</v>
      </c>
      <c r="E41">
        <v>0</v>
      </c>
      <c r="F41">
        <v>0</v>
      </c>
    </row>
    <row r="42" spans="1:6" x14ac:dyDescent="0.35">
      <c r="A42" s="1" t="s">
        <v>8</v>
      </c>
      <c r="B42" s="1" t="s">
        <v>60</v>
      </c>
      <c r="C42" t="s">
        <v>17</v>
      </c>
      <c r="D42">
        <v>-0.44327004743145693</v>
      </c>
      <c r="E42">
        <v>0</v>
      </c>
      <c r="F42">
        <v>0</v>
      </c>
    </row>
    <row r="43" spans="1:6" x14ac:dyDescent="0.35">
      <c r="A43" s="1" t="s">
        <v>8</v>
      </c>
      <c r="B43" s="1" t="s">
        <v>61</v>
      </c>
      <c r="C43" t="s">
        <v>17</v>
      </c>
      <c r="D43">
        <v>-0.77824959814521311</v>
      </c>
      <c r="E43">
        <v>0</v>
      </c>
      <c r="F43">
        <v>0</v>
      </c>
    </row>
    <row r="44" spans="1:6" x14ac:dyDescent="0.35">
      <c r="A44" s="1" t="s">
        <v>8</v>
      </c>
      <c r="B44" s="1" t="s">
        <v>62</v>
      </c>
      <c r="C44" t="s">
        <v>17</v>
      </c>
      <c r="D44">
        <v>-0.21693458816148131</v>
      </c>
      <c r="E44">
        <v>0</v>
      </c>
      <c r="F44">
        <v>0</v>
      </c>
    </row>
    <row r="45" spans="1:6" x14ac:dyDescent="0.35">
      <c r="A45" s="1" t="s">
        <v>10</v>
      </c>
      <c r="B45" s="1" t="s">
        <v>22</v>
      </c>
      <c r="C45" t="s">
        <v>17</v>
      </c>
      <c r="D45">
        <v>-1.1606795549447404</v>
      </c>
      <c r="E45">
        <v>0</v>
      </c>
      <c r="F45">
        <v>0</v>
      </c>
    </row>
    <row r="46" spans="1:6" x14ac:dyDescent="0.35">
      <c r="A46" s="1" t="s">
        <v>10</v>
      </c>
      <c r="B46" s="1" t="s">
        <v>23</v>
      </c>
      <c r="C46" t="s">
        <v>17</v>
      </c>
      <c r="D46">
        <v>-0.21520384881247936</v>
      </c>
      <c r="E46">
        <v>0</v>
      </c>
      <c r="F46">
        <v>0</v>
      </c>
    </row>
    <row r="47" spans="1:6" x14ac:dyDescent="0.35">
      <c r="A47" s="1" t="s">
        <v>10</v>
      </c>
      <c r="B47" s="1" t="s">
        <v>24</v>
      </c>
      <c r="C47" t="s">
        <v>17</v>
      </c>
      <c r="D47">
        <v>-0.22056878384877449</v>
      </c>
      <c r="E47">
        <v>0</v>
      </c>
      <c r="F47">
        <v>0</v>
      </c>
    </row>
    <row r="48" spans="1:6" x14ac:dyDescent="0.35">
      <c r="A48" s="1" t="s">
        <v>10</v>
      </c>
      <c r="B48" s="1" t="s">
        <v>25</v>
      </c>
      <c r="C48" t="s">
        <v>17</v>
      </c>
      <c r="D48">
        <v>-0.20235809075511965</v>
      </c>
      <c r="E48">
        <v>0</v>
      </c>
      <c r="F48">
        <v>0</v>
      </c>
    </row>
    <row r="49" spans="1:6" x14ac:dyDescent="0.35">
      <c r="A49" s="1" t="s">
        <v>10</v>
      </c>
      <c r="B49" s="1" t="s">
        <v>26</v>
      </c>
      <c r="C49" t="s">
        <v>17</v>
      </c>
      <c r="D49">
        <v>-0.42596871948870851</v>
      </c>
      <c r="E49">
        <v>0</v>
      </c>
      <c r="F49">
        <v>0</v>
      </c>
    </row>
    <row r="50" spans="1:6" x14ac:dyDescent="0.35">
      <c r="A50" s="1" t="s">
        <v>10</v>
      </c>
      <c r="B50" s="1" t="s">
        <v>27</v>
      </c>
      <c r="C50" t="s">
        <v>17</v>
      </c>
      <c r="D50">
        <v>-0.18774985913518835</v>
      </c>
      <c r="E50">
        <v>0</v>
      </c>
      <c r="F50">
        <v>0</v>
      </c>
    </row>
    <row r="51" spans="1:6" x14ac:dyDescent="0.35">
      <c r="A51" s="1" t="s">
        <v>10</v>
      </c>
      <c r="B51" s="1" t="s">
        <v>28</v>
      </c>
      <c r="C51" t="s">
        <v>17</v>
      </c>
      <c r="D51">
        <v>-1.5018243630110772</v>
      </c>
      <c r="E51">
        <v>0</v>
      </c>
      <c r="F51">
        <v>0</v>
      </c>
    </row>
    <row r="52" spans="1:6" x14ac:dyDescent="0.35">
      <c r="A52" s="1" t="s">
        <v>10</v>
      </c>
      <c r="B52" s="1" t="s">
        <v>29</v>
      </c>
      <c r="C52" t="s">
        <v>17</v>
      </c>
      <c r="D52">
        <v>-2.3941920789397142</v>
      </c>
      <c r="E52">
        <v>0</v>
      </c>
      <c r="F52">
        <v>0</v>
      </c>
    </row>
    <row r="53" spans="1:6" x14ac:dyDescent="0.35">
      <c r="A53" s="1" t="s">
        <v>10</v>
      </c>
      <c r="B53" s="1" t="s">
        <v>30</v>
      </c>
      <c r="C53" t="s">
        <v>17</v>
      </c>
      <c r="D53">
        <v>-0.19867020637242938</v>
      </c>
      <c r="E53">
        <v>0</v>
      </c>
      <c r="F53">
        <v>0</v>
      </c>
    </row>
    <row r="54" spans="1:6" x14ac:dyDescent="0.35">
      <c r="A54" s="1" t="s">
        <v>10</v>
      </c>
      <c r="B54" s="1" t="s">
        <v>31</v>
      </c>
      <c r="C54" t="s">
        <v>17</v>
      </c>
      <c r="D54">
        <v>-0.39098275504120067</v>
      </c>
      <c r="E54">
        <v>0</v>
      </c>
      <c r="F54">
        <v>0</v>
      </c>
    </row>
    <row r="55" spans="1:6" x14ac:dyDescent="0.35">
      <c r="A55" s="1" t="s">
        <v>10</v>
      </c>
      <c r="B55" s="1" t="s">
        <v>32</v>
      </c>
      <c r="C55" t="s">
        <v>17</v>
      </c>
      <c r="D55">
        <v>-0.42877403144642534</v>
      </c>
      <c r="E55">
        <v>0</v>
      </c>
      <c r="F55">
        <v>0</v>
      </c>
    </row>
    <row r="56" spans="1:6" x14ac:dyDescent="0.35">
      <c r="A56" s="1" t="s">
        <v>10</v>
      </c>
      <c r="B56" s="1" t="s">
        <v>33</v>
      </c>
      <c r="C56" t="s">
        <v>17</v>
      </c>
      <c r="D56">
        <v>-0.30267072109032961</v>
      </c>
      <c r="E56">
        <v>0</v>
      </c>
      <c r="F56">
        <v>0</v>
      </c>
    </row>
    <row r="57" spans="1:6" x14ac:dyDescent="0.35">
      <c r="A57" s="1" t="s">
        <v>10</v>
      </c>
      <c r="B57" s="1" t="s">
        <v>34</v>
      </c>
      <c r="C57" t="s">
        <v>17</v>
      </c>
      <c r="D57">
        <v>-0.16713453921680158</v>
      </c>
      <c r="E57">
        <v>0</v>
      </c>
      <c r="F57">
        <v>0</v>
      </c>
    </row>
    <row r="58" spans="1:6" x14ac:dyDescent="0.35">
      <c r="A58" s="1" t="s">
        <v>10</v>
      </c>
      <c r="B58" s="1" t="s">
        <v>35</v>
      </c>
      <c r="C58" t="s">
        <v>17</v>
      </c>
      <c r="D58">
        <v>-0.16431727894559872</v>
      </c>
      <c r="E58">
        <v>0</v>
      </c>
      <c r="F58">
        <v>0</v>
      </c>
    </row>
    <row r="59" spans="1:6" x14ac:dyDescent="0.35">
      <c r="A59" s="1" t="s">
        <v>10</v>
      </c>
      <c r="B59" s="1" t="s">
        <v>36</v>
      </c>
      <c r="C59" t="s">
        <v>17</v>
      </c>
      <c r="D59">
        <v>-0.16988851973428482</v>
      </c>
      <c r="E59">
        <v>0</v>
      </c>
      <c r="F59">
        <v>0</v>
      </c>
    </row>
    <row r="60" spans="1:6" x14ac:dyDescent="0.35">
      <c r="A60" s="1" t="s">
        <v>10</v>
      </c>
      <c r="B60" s="1" t="s">
        <v>37</v>
      </c>
      <c r="C60" t="s">
        <v>17</v>
      </c>
      <c r="D60">
        <v>-0.17013505717306479</v>
      </c>
      <c r="E60">
        <v>0</v>
      </c>
      <c r="F60">
        <v>0</v>
      </c>
    </row>
    <row r="61" spans="1:6" x14ac:dyDescent="0.35">
      <c r="A61" s="1" t="s">
        <v>10</v>
      </c>
      <c r="B61" s="1" t="s">
        <v>38</v>
      </c>
      <c r="C61" t="s">
        <v>17</v>
      </c>
      <c r="D61">
        <v>-0.20327528390999247</v>
      </c>
      <c r="E61">
        <v>0</v>
      </c>
      <c r="F61">
        <v>0</v>
      </c>
    </row>
    <row r="62" spans="1:6" x14ac:dyDescent="0.35">
      <c r="A62" s="1" t="s">
        <v>10</v>
      </c>
      <c r="B62" s="1" t="s">
        <v>39</v>
      </c>
      <c r="C62" t="s">
        <v>17</v>
      </c>
      <c r="D62">
        <v>-0.22816549297556279</v>
      </c>
      <c r="E62">
        <v>0</v>
      </c>
      <c r="F62">
        <v>0</v>
      </c>
    </row>
    <row r="63" spans="1:6" x14ac:dyDescent="0.35">
      <c r="A63" s="1" t="s">
        <v>10</v>
      </c>
      <c r="B63" s="1" t="s">
        <v>40</v>
      </c>
      <c r="C63" t="s">
        <v>17</v>
      </c>
      <c r="D63">
        <v>-0.326057223228014</v>
      </c>
      <c r="E63">
        <v>0</v>
      </c>
      <c r="F63">
        <v>0</v>
      </c>
    </row>
    <row r="64" spans="1:6" x14ac:dyDescent="0.35">
      <c r="A64" s="1" t="s">
        <v>10</v>
      </c>
      <c r="B64" s="1" t="s">
        <v>41</v>
      </c>
      <c r="C64" t="s">
        <v>17</v>
      </c>
      <c r="D64">
        <v>-0.18708658056463237</v>
      </c>
      <c r="E64">
        <v>0</v>
      </c>
      <c r="F64">
        <v>0</v>
      </c>
    </row>
    <row r="65" spans="1:6" x14ac:dyDescent="0.35">
      <c r="A65" s="1" t="s">
        <v>10</v>
      </c>
      <c r="B65" s="1" t="s">
        <v>42</v>
      </c>
      <c r="C65" t="s">
        <v>17</v>
      </c>
      <c r="D65">
        <v>-0.25724294981277468</v>
      </c>
      <c r="E65">
        <v>0</v>
      </c>
      <c r="F65">
        <v>0</v>
      </c>
    </row>
    <row r="66" spans="1:6" x14ac:dyDescent="0.35">
      <c r="A66" s="1" t="s">
        <v>10</v>
      </c>
      <c r="B66" s="1" t="s">
        <v>43</v>
      </c>
      <c r="C66" t="s">
        <v>17</v>
      </c>
      <c r="D66">
        <v>-0.69769823996060587</v>
      </c>
      <c r="E66">
        <v>0</v>
      </c>
      <c r="F66">
        <v>0</v>
      </c>
    </row>
    <row r="67" spans="1:6" x14ac:dyDescent="0.35">
      <c r="A67" s="1" t="s">
        <v>10</v>
      </c>
      <c r="B67" s="1" t="s">
        <v>44</v>
      </c>
      <c r="C67" t="s">
        <v>17</v>
      </c>
      <c r="D67">
        <v>-0.39716760230403125</v>
      </c>
      <c r="E67">
        <v>0</v>
      </c>
      <c r="F67">
        <v>0</v>
      </c>
    </row>
    <row r="68" spans="1:6" x14ac:dyDescent="0.35">
      <c r="A68" s="1" t="s">
        <v>10</v>
      </c>
      <c r="B68" s="1" t="s">
        <v>45</v>
      </c>
      <c r="C68" t="s">
        <v>17</v>
      </c>
      <c r="D68">
        <v>-0.11608944190281584</v>
      </c>
      <c r="E68">
        <v>0</v>
      </c>
      <c r="F68">
        <v>0</v>
      </c>
    </row>
    <row r="69" spans="1:6" x14ac:dyDescent="0.35">
      <c r="A69" s="1" t="s">
        <v>10</v>
      </c>
      <c r="B69" s="1" t="s">
        <v>46</v>
      </c>
      <c r="C69" t="s">
        <v>17</v>
      </c>
      <c r="D69">
        <v>-0.15980550202052732</v>
      </c>
      <c r="E69">
        <v>0</v>
      </c>
      <c r="F69">
        <v>0</v>
      </c>
    </row>
    <row r="70" spans="1:6" x14ac:dyDescent="0.35">
      <c r="A70" s="1" t="s">
        <v>10</v>
      </c>
      <c r="B70" s="1" t="s">
        <v>47</v>
      </c>
      <c r="C70" t="s">
        <v>17</v>
      </c>
      <c r="D70">
        <v>-0.30554720948714414</v>
      </c>
      <c r="E70">
        <v>0</v>
      </c>
      <c r="F70">
        <v>0</v>
      </c>
    </row>
    <row r="71" spans="1:6" x14ac:dyDescent="0.35">
      <c r="A71" s="1" t="s">
        <v>10</v>
      </c>
      <c r="B71" s="1" t="s">
        <v>48</v>
      </c>
      <c r="C71" t="s">
        <v>17</v>
      </c>
      <c r="D71">
        <v>-0.30795689481424343</v>
      </c>
      <c r="E71">
        <v>0</v>
      </c>
      <c r="F71">
        <v>0</v>
      </c>
    </row>
    <row r="72" spans="1:6" x14ac:dyDescent="0.35">
      <c r="A72" s="1" t="s">
        <v>10</v>
      </c>
      <c r="B72" s="1" t="s">
        <v>49</v>
      </c>
      <c r="C72" t="s">
        <v>17</v>
      </c>
      <c r="D72">
        <v>-0.15505902420438278</v>
      </c>
      <c r="E72">
        <v>0</v>
      </c>
      <c r="F72">
        <v>0</v>
      </c>
    </row>
    <row r="73" spans="1:6" x14ac:dyDescent="0.35">
      <c r="A73" s="1" t="s">
        <v>10</v>
      </c>
      <c r="B73" s="1" t="s">
        <v>50</v>
      </c>
      <c r="C73" t="s">
        <v>17</v>
      </c>
      <c r="D73">
        <v>-0.31025919101313959</v>
      </c>
      <c r="E73">
        <v>0</v>
      </c>
      <c r="F73">
        <v>0</v>
      </c>
    </row>
    <row r="74" spans="1:6" x14ac:dyDescent="0.35">
      <c r="A74" s="1" t="s">
        <v>10</v>
      </c>
      <c r="B74" s="1" t="s">
        <v>51</v>
      </c>
      <c r="C74" t="s">
        <v>17</v>
      </c>
      <c r="D74">
        <v>-0.64744835293957625</v>
      </c>
      <c r="E74">
        <v>0</v>
      </c>
      <c r="F74">
        <v>0</v>
      </c>
    </row>
    <row r="75" spans="1:6" x14ac:dyDescent="0.35">
      <c r="A75" s="1" t="s">
        <v>10</v>
      </c>
      <c r="B75" s="1" t="s">
        <v>52</v>
      </c>
      <c r="C75" t="s">
        <v>17</v>
      </c>
      <c r="D75">
        <v>-0.24958167580845736</v>
      </c>
      <c r="E75">
        <v>0</v>
      </c>
      <c r="F75">
        <v>0</v>
      </c>
    </row>
    <row r="76" spans="1:6" x14ac:dyDescent="0.35">
      <c r="A76" s="1" t="s">
        <v>10</v>
      </c>
      <c r="B76" s="1" t="s">
        <v>53</v>
      </c>
      <c r="C76" t="s">
        <v>17</v>
      </c>
      <c r="D76">
        <v>-0.29090879692522847</v>
      </c>
      <c r="E76">
        <v>0</v>
      </c>
      <c r="F76">
        <v>0</v>
      </c>
    </row>
    <row r="77" spans="1:6" x14ac:dyDescent="0.35">
      <c r="A77" s="1" t="s">
        <v>10</v>
      </c>
      <c r="B77" s="1" t="s">
        <v>54</v>
      </c>
      <c r="C77" t="s">
        <v>17</v>
      </c>
      <c r="D77">
        <v>-0.25238422592578291</v>
      </c>
      <c r="E77">
        <v>0</v>
      </c>
      <c r="F77">
        <v>0</v>
      </c>
    </row>
    <row r="78" spans="1:6" x14ac:dyDescent="0.35">
      <c r="A78" s="1" t="s">
        <v>10</v>
      </c>
      <c r="B78" s="1" t="s">
        <v>55</v>
      </c>
      <c r="C78" t="s">
        <v>17</v>
      </c>
      <c r="D78">
        <v>-0.76606359796832835</v>
      </c>
      <c r="E78">
        <v>0</v>
      </c>
      <c r="F78">
        <v>0</v>
      </c>
    </row>
    <row r="79" spans="1:6" x14ac:dyDescent="0.35">
      <c r="A79" s="1" t="s">
        <v>10</v>
      </c>
      <c r="B79" s="1" t="s">
        <v>56</v>
      </c>
      <c r="C79" t="s">
        <v>17</v>
      </c>
      <c r="D79">
        <v>-0.22778598356422114</v>
      </c>
      <c r="E79">
        <v>0</v>
      </c>
      <c r="F79">
        <v>0</v>
      </c>
    </row>
    <row r="80" spans="1:6" x14ac:dyDescent="0.35">
      <c r="A80" s="1" t="s">
        <v>10</v>
      </c>
      <c r="B80" s="1" t="s">
        <v>57</v>
      </c>
      <c r="C80" t="s">
        <v>17</v>
      </c>
      <c r="D80">
        <v>-0.34155635670509654</v>
      </c>
      <c r="E80">
        <v>0</v>
      </c>
      <c r="F80">
        <v>0</v>
      </c>
    </row>
    <row r="81" spans="1:6" x14ac:dyDescent="0.35">
      <c r="A81" s="1" t="s">
        <v>10</v>
      </c>
      <c r="B81" s="1" t="s">
        <v>58</v>
      </c>
      <c r="C81" t="s">
        <v>17</v>
      </c>
      <c r="D81">
        <v>-0.17343327457036986</v>
      </c>
      <c r="E81">
        <v>0</v>
      </c>
      <c r="F81">
        <v>0</v>
      </c>
    </row>
    <row r="82" spans="1:6" x14ac:dyDescent="0.35">
      <c r="A82" s="1" t="s">
        <v>10</v>
      </c>
      <c r="B82" s="1" t="s">
        <v>59</v>
      </c>
      <c r="C82" t="s">
        <v>17</v>
      </c>
      <c r="D82">
        <v>-0.38144502717653167</v>
      </c>
      <c r="E82">
        <v>0</v>
      </c>
      <c r="F82">
        <v>0</v>
      </c>
    </row>
    <row r="83" spans="1:6" x14ac:dyDescent="0.35">
      <c r="A83" s="1" t="s">
        <v>10</v>
      </c>
      <c r="B83" s="1" t="s">
        <v>60</v>
      </c>
      <c r="C83" t="s">
        <v>17</v>
      </c>
      <c r="D83">
        <v>-0.48838204019026782</v>
      </c>
      <c r="E83">
        <v>0</v>
      </c>
      <c r="F83">
        <v>0</v>
      </c>
    </row>
    <row r="84" spans="1:6" x14ac:dyDescent="0.35">
      <c r="A84" s="1" t="s">
        <v>10</v>
      </c>
      <c r="B84" s="1" t="s">
        <v>61</v>
      </c>
      <c r="C84" t="s">
        <v>17</v>
      </c>
      <c r="D84">
        <v>-0.85252948958006403</v>
      </c>
      <c r="E84">
        <v>0</v>
      </c>
      <c r="F84">
        <v>0</v>
      </c>
    </row>
    <row r="85" spans="1:6" x14ac:dyDescent="0.35">
      <c r="A85" s="1" t="s">
        <v>10</v>
      </c>
      <c r="B85" s="1" t="s">
        <v>62</v>
      </c>
      <c r="C85" t="s">
        <v>17</v>
      </c>
      <c r="D85">
        <v>-0.25975353408097368</v>
      </c>
      <c r="E85">
        <v>0</v>
      </c>
      <c r="F85">
        <v>0</v>
      </c>
    </row>
  </sheetData>
  <autoFilter ref="A3:F85" xr:uid="{6340E33E-13F9-49D6-912D-BD42FA3888D4}"/>
  <hyperlinks>
    <hyperlink ref="A1" location="'Table of Contents'!A1" display="TOC" xr:uid="{EA034711-1284-4FCC-9394-6390174BC89A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EA41-9C12-4B05-B490-EF188A2F7D5A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113</v>
      </c>
      <c r="B2" s="1" t="s">
        <v>67</v>
      </c>
      <c r="C2" s="1" t="s">
        <v>114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</v>
      </c>
    </row>
    <row r="5" spans="1:3" x14ac:dyDescent="0.35">
      <c r="A5" s="1" t="s">
        <v>10</v>
      </c>
      <c r="B5">
        <v>1</v>
      </c>
    </row>
  </sheetData>
  <autoFilter ref="A3:B5" xr:uid="{91A8FEAB-95B9-44EB-B37B-7B3985092231}"/>
  <hyperlinks>
    <hyperlink ref="A1" location="'Table of Contents'!A1" display="TOC" xr:uid="{B3F49A1A-20DD-4B2C-AAFA-F9D67CE457A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BF3D-F90F-40FE-ADF0-C66CFAE33065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111</v>
      </c>
      <c r="B2" s="1" t="s">
        <v>67</v>
      </c>
      <c r="C2" s="1" t="s">
        <v>112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</v>
      </c>
    </row>
    <row r="5" spans="1:3" x14ac:dyDescent="0.35">
      <c r="A5" s="1" t="s">
        <v>10</v>
      </c>
      <c r="B5">
        <v>0</v>
      </c>
    </row>
  </sheetData>
  <autoFilter ref="A3:B5" xr:uid="{75CD89AB-A862-4B04-ACAB-82E697472166}"/>
  <hyperlinks>
    <hyperlink ref="A1" location="'Table of Contents'!A1" display="TOC" xr:uid="{10374EAC-7442-451B-911E-BE9CEC13B8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265F-1727-4AC9-9C15-333171E9F908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109</v>
      </c>
      <c r="B2" s="1" t="s">
        <v>67</v>
      </c>
      <c r="C2" s="1" t="s">
        <v>110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</v>
      </c>
    </row>
    <row r="5" spans="1:3" x14ac:dyDescent="0.35">
      <c r="A5" s="1" t="s">
        <v>10</v>
      </c>
      <c r="B5">
        <v>1</v>
      </c>
    </row>
  </sheetData>
  <autoFilter ref="A3:B5" xr:uid="{6B264453-3A23-4E0A-983F-5F0F0542CF29}"/>
  <hyperlinks>
    <hyperlink ref="A1" location="'Table of Contents'!A1" display="TOC" xr:uid="{EC8698BB-2DDD-45C4-95FE-5917C084143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C406-7CE5-488A-B8A1-5919BFA67E7D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107</v>
      </c>
      <c r="B2" s="1" t="s">
        <v>67</v>
      </c>
      <c r="C2" s="1" t="s">
        <v>108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</v>
      </c>
    </row>
    <row r="5" spans="1:3" x14ac:dyDescent="0.35">
      <c r="A5" s="1" t="s">
        <v>10</v>
      </c>
      <c r="B5">
        <v>0</v>
      </c>
    </row>
  </sheetData>
  <autoFilter ref="A3:B5" xr:uid="{B3332659-BDA1-461A-9F5F-E707C9888917}"/>
  <hyperlinks>
    <hyperlink ref="A1" location="'Table of Contents'!A1" display="TOC" xr:uid="{F34DBC8E-F93F-4A81-A6F4-358FE1628C2E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5E42-660B-4606-8582-10594553EBB8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105</v>
      </c>
      <c r="B2" s="1" t="s">
        <v>67</v>
      </c>
      <c r="C2" s="1" t="s">
        <v>106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</v>
      </c>
    </row>
    <row r="5" spans="1:3" x14ac:dyDescent="0.35">
      <c r="A5" s="1" t="s">
        <v>10</v>
      </c>
      <c r="B5">
        <v>0</v>
      </c>
    </row>
  </sheetData>
  <autoFilter ref="A3:B5" xr:uid="{77ECC202-F11E-4B92-83BB-0E6C15DF4CB9}"/>
  <hyperlinks>
    <hyperlink ref="A1" location="'Table of Contents'!A1" display="TOC" xr:uid="{AE5294EE-4EE8-4228-89F0-BAB0397ED6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2ED9-7AA9-40B2-8553-ACDA94BDB35A}">
  <dimension ref="A1:H85"/>
  <sheetViews>
    <sheetView topLeftCell="A54" workbookViewId="0"/>
  </sheetViews>
  <sheetFormatPr defaultRowHeight="14.5" x14ac:dyDescent="0.35"/>
  <cols>
    <col min="1" max="6" width="15.6328125" customWidth="1"/>
  </cols>
  <sheetData>
    <row r="1" spans="1:8" x14ac:dyDescent="0.35">
      <c r="A1" s="2" t="s">
        <v>11</v>
      </c>
    </row>
    <row r="2" spans="1:8" x14ac:dyDescent="0.35">
      <c r="A2" s="1" t="s">
        <v>103</v>
      </c>
      <c r="B2" s="1" t="s">
        <v>13</v>
      </c>
      <c r="C2" s="1" t="s">
        <v>104</v>
      </c>
    </row>
    <row r="3" spans="1:8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8" x14ac:dyDescent="0.35">
      <c r="A4" s="1" t="s">
        <v>8</v>
      </c>
      <c r="B4" s="1" t="s">
        <v>22</v>
      </c>
      <c r="C4">
        <v>1.0000000000000001E-9</v>
      </c>
      <c r="D4">
        <v>1.4645882538204287</v>
      </c>
      <c r="E4">
        <v>100000</v>
      </c>
      <c r="F4">
        <v>0</v>
      </c>
      <c r="H4">
        <f>SUM(D4:D44)-SUM(D45:D85)</f>
        <v>-1.1763911322347553E-2</v>
      </c>
    </row>
    <row r="5" spans="1:8" x14ac:dyDescent="0.35">
      <c r="A5" s="1" t="s">
        <v>8</v>
      </c>
      <c r="B5" s="1" t="s">
        <v>23</v>
      </c>
      <c r="C5">
        <v>1.0000000000000001E-9</v>
      </c>
      <c r="D5">
        <v>0.24906848232715509</v>
      </c>
      <c r="E5">
        <v>100000</v>
      </c>
      <c r="F5">
        <v>0</v>
      </c>
      <c r="H5" t="s">
        <v>198</v>
      </c>
    </row>
    <row r="6" spans="1:8" x14ac:dyDescent="0.35">
      <c r="A6" s="1" t="s">
        <v>8</v>
      </c>
      <c r="B6" s="1" t="s">
        <v>24</v>
      </c>
      <c r="C6">
        <v>1.0000000000000001E-9</v>
      </c>
      <c r="D6">
        <v>0.24163025620866219</v>
      </c>
      <c r="E6">
        <v>100000</v>
      </c>
      <c r="F6">
        <v>0</v>
      </c>
    </row>
    <row r="7" spans="1:8" x14ac:dyDescent="0.35">
      <c r="A7" s="1" t="s">
        <v>8</v>
      </c>
      <c r="B7" s="1" t="s">
        <v>25</v>
      </c>
      <c r="C7">
        <v>1.0000000000000001E-9</v>
      </c>
      <c r="D7">
        <v>0.2195658703708312</v>
      </c>
      <c r="E7">
        <v>100000</v>
      </c>
      <c r="F7">
        <v>0</v>
      </c>
    </row>
    <row r="8" spans="1:8" x14ac:dyDescent="0.35">
      <c r="A8" s="1" t="s">
        <v>8</v>
      </c>
      <c r="B8" s="1" t="s">
        <v>26</v>
      </c>
      <c r="C8">
        <v>1.0000000000000001E-9</v>
      </c>
      <c r="D8">
        <v>0.47055140529509071</v>
      </c>
      <c r="E8">
        <v>100000</v>
      </c>
      <c r="F8">
        <v>0</v>
      </c>
    </row>
    <row r="9" spans="1:8" x14ac:dyDescent="0.35">
      <c r="A9" s="1" t="s">
        <v>8</v>
      </c>
      <c r="B9" s="1" t="s">
        <v>27</v>
      </c>
      <c r="C9">
        <v>1.0000000000000001E-9</v>
      </c>
      <c r="D9">
        <v>0.20096153171278852</v>
      </c>
      <c r="E9">
        <v>100000</v>
      </c>
      <c r="F9">
        <v>0</v>
      </c>
    </row>
    <row r="10" spans="1:8" x14ac:dyDescent="0.35">
      <c r="A10" s="1" t="s">
        <v>8</v>
      </c>
      <c r="B10" s="1" t="s">
        <v>28</v>
      </c>
      <c r="C10">
        <v>1.0000000000000001E-9</v>
      </c>
      <c r="D10">
        <v>1.6083584558136759</v>
      </c>
      <c r="E10">
        <v>100000</v>
      </c>
      <c r="F10">
        <v>0</v>
      </c>
    </row>
    <row r="11" spans="1:8" x14ac:dyDescent="0.35">
      <c r="A11" s="1" t="s">
        <v>8</v>
      </c>
      <c r="B11" s="1" t="s">
        <v>29</v>
      </c>
      <c r="C11">
        <v>1.0000000000000001E-9</v>
      </c>
      <c r="D11">
        <v>2.5143799042121491</v>
      </c>
      <c r="E11">
        <v>100000</v>
      </c>
      <c r="F11">
        <v>0</v>
      </c>
    </row>
    <row r="12" spans="1:8" x14ac:dyDescent="0.35">
      <c r="A12" s="1" t="s">
        <v>8</v>
      </c>
      <c r="B12" s="1" t="s">
        <v>30</v>
      </c>
      <c r="C12">
        <v>1.0000000000000001E-9</v>
      </c>
      <c r="D12">
        <v>0.23661529936454706</v>
      </c>
      <c r="E12">
        <v>100000</v>
      </c>
      <c r="F12">
        <v>0</v>
      </c>
    </row>
    <row r="13" spans="1:8" x14ac:dyDescent="0.35">
      <c r="A13" s="1" t="s">
        <v>8</v>
      </c>
      <c r="B13" s="1" t="s">
        <v>31</v>
      </c>
      <c r="C13">
        <v>1.0000000000000001E-9</v>
      </c>
      <c r="D13">
        <v>0.48438978487003198</v>
      </c>
      <c r="E13">
        <v>100000</v>
      </c>
      <c r="F13">
        <v>0</v>
      </c>
    </row>
    <row r="14" spans="1:8" x14ac:dyDescent="0.35">
      <c r="A14" s="1" t="s">
        <v>8</v>
      </c>
      <c r="B14" s="1" t="s">
        <v>32</v>
      </c>
      <c r="C14">
        <v>1.0000000000000001E-9</v>
      </c>
      <c r="D14">
        <v>0.69664169951407584</v>
      </c>
      <c r="E14">
        <v>100000</v>
      </c>
      <c r="F14">
        <v>0</v>
      </c>
    </row>
    <row r="15" spans="1:8" x14ac:dyDescent="0.35">
      <c r="A15" s="1" t="s">
        <v>8</v>
      </c>
      <c r="B15" s="1" t="s">
        <v>33</v>
      </c>
      <c r="C15">
        <v>1.0000000000000001E-9</v>
      </c>
      <c r="D15">
        <v>0.33224525141653927</v>
      </c>
      <c r="E15">
        <v>100000</v>
      </c>
      <c r="F15">
        <v>0</v>
      </c>
    </row>
    <row r="16" spans="1:8" x14ac:dyDescent="0.35">
      <c r="A16" s="1" t="s">
        <v>8</v>
      </c>
      <c r="B16" s="1" t="s">
        <v>34</v>
      </c>
      <c r="C16">
        <v>1.0000000000000001E-9</v>
      </c>
      <c r="D16">
        <v>0.1786959910690662</v>
      </c>
      <c r="E16">
        <v>100000</v>
      </c>
      <c r="F16">
        <v>0</v>
      </c>
    </row>
    <row r="17" spans="1:6" x14ac:dyDescent="0.35">
      <c r="A17" s="1" t="s">
        <v>8</v>
      </c>
      <c r="B17" s="1" t="s">
        <v>35</v>
      </c>
      <c r="C17">
        <v>1.0000000000000001E-9</v>
      </c>
      <c r="D17">
        <v>0.17529981422233759</v>
      </c>
      <c r="E17">
        <v>100000</v>
      </c>
      <c r="F17">
        <v>0</v>
      </c>
    </row>
    <row r="18" spans="1:6" x14ac:dyDescent="0.35">
      <c r="A18" s="1" t="s">
        <v>8</v>
      </c>
      <c r="B18" s="1" t="s">
        <v>36</v>
      </c>
      <c r="C18">
        <v>1.0000000000000001E-9</v>
      </c>
      <c r="D18">
        <v>0.18208689806994752</v>
      </c>
      <c r="E18">
        <v>100000</v>
      </c>
      <c r="F18">
        <v>0</v>
      </c>
    </row>
    <row r="19" spans="1:6" x14ac:dyDescent="0.35">
      <c r="A19" s="1" t="s">
        <v>8</v>
      </c>
      <c r="B19" s="1" t="s">
        <v>37</v>
      </c>
      <c r="C19">
        <v>1.0000000000000001E-9</v>
      </c>
      <c r="D19">
        <v>0.18210727143615899</v>
      </c>
      <c r="E19">
        <v>100000</v>
      </c>
      <c r="F19">
        <v>0</v>
      </c>
    </row>
    <row r="20" spans="1:6" x14ac:dyDescent="0.35">
      <c r="A20" s="1" t="s">
        <v>8</v>
      </c>
      <c r="B20" s="1" t="s">
        <v>38</v>
      </c>
      <c r="C20">
        <v>1.0000000000000001E-9</v>
      </c>
      <c r="D20">
        <v>0.21806169897691571</v>
      </c>
      <c r="E20">
        <v>100000</v>
      </c>
      <c r="F20">
        <v>0</v>
      </c>
    </row>
    <row r="21" spans="1:6" x14ac:dyDescent="0.35">
      <c r="A21" s="1" t="s">
        <v>8</v>
      </c>
      <c r="B21" s="1" t="s">
        <v>39</v>
      </c>
      <c r="C21">
        <v>1.0000000000000001E-9</v>
      </c>
      <c r="D21">
        <v>0.2470066392964429</v>
      </c>
      <c r="E21">
        <v>100000</v>
      </c>
      <c r="F21">
        <v>0</v>
      </c>
    </row>
    <row r="22" spans="1:6" x14ac:dyDescent="0.35">
      <c r="A22" s="1" t="s">
        <v>8</v>
      </c>
      <c r="B22" s="1" t="s">
        <v>40</v>
      </c>
      <c r="C22">
        <v>1.0000000000000001E-9</v>
      </c>
      <c r="D22">
        <v>0.34211044787312272</v>
      </c>
      <c r="E22">
        <v>100000</v>
      </c>
      <c r="F22">
        <v>0</v>
      </c>
    </row>
    <row r="23" spans="1:6" x14ac:dyDescent="0.35">
      <c r="A23" s="1" t="s">
        <v>8</v>
      </c>
      <c r="B23" s="1" t="s">
        <v>41</v>
      </c>
      <c r="C23">
        <v>1.0000000000000001E-9</v>
      </c>
      <c r="D23">
        <v>0.19457892141966701</v>
      </c>
      <c r="E23">
        <v>100000</v>
      </c>
      <c r="F23">
        <v>0</v>
      </c>
    </row>
    <row r="24" spans="1:6" x14ac:dyDescent="0.35">
      <c r="A24" s="1" t="s">
        <v>8</v>
      </c>
      <c r="B24" s="1" t="s">
        <v>42</v>
      </c>
      <c r="C24">
        <v>1.0000000000000001E-9</v>
      </c>
      <c r="D24">
        <v>0.28262042095636658</v>
      </c>
      <c r="E24">
        <v>100000</v>
      </c>
      <c r="F24">
        <v>0</v>
      </c>
    </row>
    <row r="25" spans="1:6" x14ac:dyDescent="0.35">
      <c r="A25" s="1" t="s">
        <v>8</v>
      </c>
      <c r="B25" s="1" t="s">
        <v>43</v>
      </c>
      <c r="C25">
        <v>1.0000000000000001E-9</v>
      </c>
      <c r="D25">
        <v>0.8218160074582479</v>
      </c>
      <c r="E25">
        <v>100000</v>
      </c>
      <c r="F25">
        <v>0</v>
      </c>
    </row>
    <row r="26" spans="1:6" x14ac:dyDescent="0.35">
      <c r="A26" s="1" t="s">
        <v>8</v>
      </c>
      <c r="B26" s="1" t="s">
        <v>44</v>
      </c>
      <c r="C26">
        <v>1.0000000000000001E-9</v>
      </c>
      <c r="D26">
        <v>0.49596727123691486</v>
      </c>
      <c r="E26">
        <v>100000</v>
      </c>
      <c r="F26">
        <v>0</v>
      </c>
    </row>
    <row r="27" spans="1:6" x14ac:dyDescent="0.35">
      <c r="A27" s="1" t="s">
        <v>8</v>
      </c>
      <c r="B27" s="1" t="s">
        <v>45</v>
      </c>
      <c r="C27">
        <v>1.0000000000000001E-9</v>
      </c>
      <c r="D27">
        <v>0.12386938677883892</v>
      </c>
      <c r="E27">
        <v>100000</v>
      </c>
      <c r="F27">
        <v>0</v>
      </c>
    </row>
    <row r="28" spans="1:6" x14ac:dyDescent="0.35">
      <c r="A28" s="1" t="s">
        <v>8</v>
      </c>
      <c r="B28" s="1" t="s">
        <v>46</v>
      </c>
      <c r="C28">
        <v>1.0000000000000001E-9</v>
      </c>
      <c r="D28">
        <v>0.1638493989794963</v>
      </c>
      <c r="E28">
        <v>100000</v>
      </c>
      <c r="F28">
        <v>0</v>
      </c>
    </row>
    <row r="29" spans="1:6" x14ac:dyDescent="0.35">
      <c r="A29" s="1" t="s">
        <v>8</v>
      </c>
      <c r="B29" s="1" t="s">
        <v>47</v>
      </c>
      <c r="C29">
        <v>1.0000000000000001E-9</v>
      </c>
      <c r="D29">
        <v>0.33248850956300485</v>
      </c>
      <c r="E29">
        <v>100000</v>
      </c>
      <c r="F29">
        <v>0</v>
      </c>
    </row>
    <row r="30" spans="1:6" x14ac:dyDescent="0.35">
      <c r="A30" s="1" t="s">
        <v>8</v>
      </c>
      <c r="B30" s="1" t="s">
        <v>48</v>
      </c>
      <c r="C30">
        <v>1.0000000000000001E-9</v>
      </c>
      <c r="D30">
        <v>0.33742860870869879</v>
      </c>
      <c r="E30">
        <v>100000</v>
      </c>
      <c r="F30">
        <v>0</v>
      </c>
    </row>
    <row r="31" spans="1:6" x14ac:dyDescent="0.35">
      <c r="A31" s="1" t="s">
        <v>8</v>
      </c>
      <c r="B31" s="1" t="s">
        <v>49</v>
      </c>
      <c r="C31">
        <v>1.0000000000000001E-9</v>
      </c>
      <c r="D31">
        <v>0.1682086222805618</v>
      </c>
      <c r="E31">
        <v>100000</v>
      </c>
      <c r="F31">
        <v>0</v>
      </c>
    </row>
    <row r="32" spans="1:6" x14ac:dyDescent="0.35">
      <c r="A32" s="1" t="s">
        <v>8</v>
      </c>
      <c r="B32" s="1" t="s">
        <v>50</v>
      </c>
      <c r="C32">
        <v>1.0000000000000001E-9</v>
      </c>
      <c r="D32">
        <v>0.35813258646408302</v>
      </c>
      <c r="E32">
        <v>100000</v>
      </c>
      <c r="F32">
        <v>0</v>
      </c>
    </row>
    <row r="33" spans="1:6" x14ac:dyDescent="0.35">
      <c r="A33" s="1" t="s">
        <v>8</v>
      </c>
      <c r="B33" s="1" t="s">
        <v>51</v>
      </c>
      <c r="C33">
        <v>1.0000000000000001E-9</v>
      </c>
      <c r="D33">
        <v>0.72923875028151319</v>
      </c>
      <c r="E33">
        <v>100000</v>
      </c>
      <c r="F33">
        <v>0</v>
      </c>
    </row>
    <row r="34" spans="1:6" x14ac:dyDescent="0.35">
      <c r="A34" s="1" t="s">
        <v>8</v>
      </c>
      <c r="B34" s="1" t="s">
        <v>52</v>
      </c>
      <c r="C34">
        <v>1.0000000000000001E-9</v>
      </c>
      <c r="D34">
        <v>0.26934050430314754</v>
      </c>
      <c r="E34">
        <v>100000</v>
      </c>
      <c r="F34">
        <v>0</v>
      </c>
    </row>
    <row r="35" spans="1:6" x14ac:dyDescent="0.35">
      <c r="A35" s="1" t="s">
        <v>8</v>
      </c>
      <c r="B35" s="1" t="s">
        <v>53</v>
      </c>
      <c r="C35">
        <v>1.0000000000000001E-9</v>
      </c>
      <c r="D35">
        <v>0.39419758371655889</v>
      </c>
      <c r="E35">
        <v>100000</v>
      </c>
      <c r="F35">
        <v>0</v>
      </c>
    </row>
    <row r="36" spans="1:6" x14ac:dyDescent="0.35">
      <c r="A36" s="1" t="s">
        <v>8</v>
      </c>
      <c r="B36" s="1" t="s">
        <v>54</v>
      </c>
      <c r="C36">
        <v>1.0000000000000001E-9</v>
      </c>
      <c r="D36">
        <v>0.2664139397781643</v>
      </c>
      <c r="E36">
        <v>100000</v>
      </c>
      <c r="F36">
        <v>0</v>
      </c>
    </row>
    <row r="37" spans="1:6" x14ac:dyDescent="0.35">
      <c r="A37" s="1" t="s">
        <v>8</v>
      </c>
      <c r="B37" s="1" t="s">
        <v>55</v>
      </c>
      <c r="C37">
        <v>1.0000000000000001E-9</v>
      </c>
      <c r="D37">
        <v>0.90651200185058267</v>
      </c>
      <c r="E37">
        <v>100000</v>
      </c>
      <c r="F37">
        <v>0</v>
      </c>
    </row>
    <row r="38" spans="1:6" x14ac:dyDescent="0.35">
      <c r="A38" s="1" t="s">
        <v>8</v>
      </c>
      <c r="B38" s="1" t="s">
        <v>56</v>
      </c>
      <c r="C38">
        <v>1.0000000000000001E-9</v>
      </c>
      <c r="D38">
        <v>0.2580278286940465</v>
      </c>
      <c r="E38">
        <v>100000</v>
      </c>
      <c r="F38">
        <v>0</v>
      </c>
    </row>
    <row r="39" spans="1:6" x14ac:dyDescent="0.35">
      <c r="A39" s="1" t="s">
        <v>8</v>
      </c>
      <c r="B39" s="1" t="s">
        <v>57</v>
      </c>
      <c r="C39">
        <v>1.0000000000000001E-9</v>
      </c>
      <c r="D39">
        <v>0.37342434646190803</v>
      </c>
      <c r="E39">
        <v>100000</v>
      </c>
      <c r="F39">
        <v>0</v>
      </c>
    </row>
    <row r="40" spans="1:6" x14ac:dyDescent="0.35">
      <c r="A40" s="1" t="s">
        <v>8</v>
      </c>
      <c r="B40" s="1" t="s">
        <v>58</v>
      </c>
      <c r="C40">
        <v>1.0000000000000001E-9</v>
      </c>
      <c r="D40">
        <v>0.18554316440568225</v>
      </c>
      <c r="E40">
        <v>100000</v>
      </c>
      <c r="F40">
        <v>0</v>
      </c>
    </row>
    <row r="41" spans="1:6" x14ac:dyDescent="0.35">
      <c r="A41" s="1" t="s">
        <v>8</v>
      </c>
      <c r="B41" s="1" t="s">
        <v>59</v>
      </c>
      <c r="C41">
        <v>1.0000000000000001E-9</v>
      </c>
      <c r="D41">
        <v>0.40995321900765624</v>
      </c>
      <c r="E41">
        <v>100000</v>
      </c>
      <c r="F41">
        <v>0</v>
      </c>
    </row>
    <row r="42" spans="1:6" x14ac:dyDescent="0.35">
      <c r="A42" s="1" t="s">
        <v>8</v>
      </c>
      <c r="B42" s="1" t="s">
        <v>60</v>
      </c>
      <c r="C42">
        <v>1.0000000000000001E-9</v>
      </c>
      <c r="D42">
        <v>0.50740880984448411</v>
      </c>
      <c r="E42">
        <v>100000</v>
      </c>
      <c r="F42">
        <v>0</v>
      </c>
    </row>
    <row r="43" spans="1:6" x14ac:dyDescent="0.35">
      <c r="A43" s="1" t="s">
        <v>8</v>
      </c>
      <c r="B43" s="1" t="s">
        <v>61</v>
      </c>
      <c r="C43">
        <v>1.0000000000000001E-9</v>
      </c>
      <c r="D43">
        <v>0.89504646773358598</v>
      </c>
      <c r="E43">
        <v>100000</v>
      </c>
      <c r="F43">
        <v>0</v>
      </c>
    </row>
    <row r="44" spans="1:6" x14ac:dyDescent="0.35">
      <c r="A44" s="1" t="s">
        <v>8</v>
      </c>
      <c r="B44" s="1" t="s">
        <v>62</v>
      </c>
      <c r="C44">
        <v>1.0000000000000001E-9</v>
      </c>
      <c r="D44">
        <v>0.2765125016317227</v>
      </c>
      <c r="E44">
        <v>100000</v>
      </c>
      <c r="F44">
        <v>0</v>
      </c>
    </row>
    <row r="45" spans="1:6" x14ac:dyDescent="0.35">
      <c r="A45" s="1" t="s">
        <v>10</v>
      </c>
      <c r="B45" s="1" t="s">
        <v>22</v>
      </c>
      <c r="C45">
        <v>1.0000000000000001E-9</v>
      </c>
      <c r="D45">
        <v>1.4383242347868708</v>
      </c>
      <c r="E45">
        <v>100000</v>
      </c>
      <c r="F45">
        <v>0</v>
      </c>
    </row>
    <row r="46" spans="1:6" x14ac:dyDescent="0.35">
      <c r="A46" s="1" t="s">
        <v>10</v>
      </c>
      <c r="B46" s="1" t="s">
        <v>23</v>
      </c>
      <c r="C46">
        <v>1.0000000000000001E-9</v>
      </c>
      <c r="D46">
        <v>0.25171040004815531</v>
      </c>
      <c r="E46">
        <v>100000</v>
      </c>
      <c r="F46">
        <v>0</v>
      </c>
    </row>
    <row r="47" spans="1:6" x14ac:dyDescent="0.35">
      <c r="A47" s="1" t="s">
        <v>10</v>
      </c>
      <c r="B47" s="1" t="s">
        <v>24</v>
      </c>
      <c r="C47">
        <v>1.0000000000000001E-9</v>
      </c>
      <c r="D47">
        <v>0.24633216817459325</v>
      </c>
      <c r="E47">
        <v>100000</v>
      </c>
      <c r="F47">
        <v>0</v>
      </c>
    </row>
    <row r="48" spans="1:6" x14ac:dyDescent="0.35">
      <c r="A48" s="1" t="s">
        <v>10</v>
      </c>
      <c r="B48" s="1" t="s">
        <v>25</v>
      </c>
      <c r="C48">
        <v>1.0000000000000001E-9</v>
      </c>
      <c r="D48">
        <v>0.22492733664455783</v>
      </c>
      <c r="E48">
        <v>100000</v>
      </c>
      <c r="F48">
        <v>0</v>
      </c>
    </row>
    <row r="49" spans="1:6" x14ac:dyDescent="0.35">
      <c r="A49" s="1" t="s">
        <v>10</v>
      </c>
      <c r="B49" s="1" t="s">
        <v>26</v>
      </c>
      <c r="C49">
        <v>1.0000000000000001E-9</v>
      </c>
      <c r="D49">
        <v>0.47104882729666447</v>
      </c>
      <c r="E49">
        <v>100000</v>
      </c>
      <c r="F49">
        <v>0</v>
      </c>
    </row>
    <row r="50" spans="1:6" x14ac:dyDescent="0.35">
      <c r="A50" s="1" t="s">
        <v>10</v>
      </c>
      <c r="B50" s="1" t="s">
        <v>27</v>
      </c>
      <c r="C50">
        <v>1.0000000000000001E-9</v>
      </c>
      <c r="D50">
        <v>0.20700035989969509</v>
      </c>
      <c r="E50">
        <v>100000</v>
      </c>
      <c r="F50">
        <v>0</v>
      </c>
    </row>
    <row r="51" spans="1:6" x14ac:dyDescent="0.35">
      <c r="A51" s="1" t="s">
        <v>10</v>
      </c>
      <c r="B51" s="1" t="s">
        <v>28</v>
      </c>
      <c r="C51">
        <v>1.0000000000000001E-9</v>
      </c>
      <c r="D51">
        <v>1.5966437651160077</v>
      </c>
      <c r="E51">
        <v>100000</v>
      </c>
      <c r="F51">
        <v>0</v>
      </c>
    </row>
    <row r="52" spans="1:6" x14ac:dyDescent="0.35">
      <c r="A52" s="1" t="s">
        <v>10</v>
      </c>
      <c r="B52" s="1" t="s">
        <v>29</v>
      </c>
      <c r="C52">
        <v>1.0000000000000001E-9</v>
      </c>
      <c r="D52">
        <v>2.4986088847717025</v>
      </c>
      <c r="E52">
        <v>100000</v>
      </c>
      <c r="F52">
        <v>0</v>
      </c>
    </row>
    <row r="53" spans="1:6" x14ac:dyDescent="0.35">
      <c r="A53" s="1" t="s">
        <v>10</v>
      </c>
      <c r="B53" s="1" t="s">
        <v>30</v>
      </c>
      <c r="C53">
        <v>1.0000000000000001E-9</v>
      </c>
      <c r="D53">
        <v>0.23863213277343076</v>
      </c>
      <c r="E53">
        <v>100000</v>
      </c>
      <c r="F53">
        <v>0</v>
      </c>
    </row>
    <row r="54" spans="1:6" x14ac:dyDescent="0.35">
      <c r="A54" s="1" t="s">
        <v>10</v>
      </c>
      <c r="B54" s="1" t="s">
        <v>31</v>
      </c>
      <c r="C54">
        <v>1.0000000000000001E-9</v>
      </c>
      <c r="D54">
        <v>0.48026450310304813</v>
      </c>
      <c r="E54">
        <v>100000</v>
      </c>
      <c r="F54">
        <v>0</v>
      </c>
    </row>
    <row r="55" spans="1:6" x14ac:dyDescent="0.35">
      <c r="A55" s="1" t="s">
        <v>10</v>
      </c>
      <c r="B55" s="1" t="s">
        <v>32</v>
      </c>
      <c r="C55">
        <v>1.0000000000000001E-9</v>
      </c>
      <c r="D55">
        <v>0.673863470698853</v>
      </c>
      <c r="E55">
        <v>100000</v>
      </c>
      <c r="F55">
        <v>0</v>
      </c>
    </row>
    <row r="56" spans="1:6" x14ac:dyDescent="0.35">
      <c r="A56" s="1" t="s">
        <v>10</v>
      </c>
      <c r="B56" s="1" t="s">
        <v>33</v>
      </c>
      <c r="C56">
        <v>1.0000000000000001E-9</v>
      </c>
      <c r="D56">
        <v>0.3354114834096466</v>
      </c>
      <c r="E56">
        <v>100000</v>
      </c>
      <c r="F56">
        <v>0</v>
      </c>
    </row>
    <row r="57" spans="1:6" x14ac:dyDescent="0.35">
      <c r="A57" s="1" t="s">
        <v>10</v>
      </c>
      <c r="B57" s="1" t="s">
        <v>34</v>
      </c>
      <c r="C57">
        <v>1.0000000000000001E-9</v>
      </c>
      <c r="D57">
        <v>0.18504061448702919</v>
      </c>
      <c r="E57">
        <v>100000</v>
      </c>
      <c r="F57">
        <v>0</v>
      </c>
    </row>
    <row r="58" spans="1:6" x14ac:dyDescent="0.35">
      <c r="A58" s="1" t="s">
        <v>10</v>
      </c>
      <c r="B58" s="1" t="s">
        <v>35</v>
      </c>
      <c r="C58">
        <v>1.0000000000000001E-9</v>
      </c>
      <c r="D58">
        <v>0.18174395997936113</v>
      </c>
      <c r="E58">
        <v>100000</v>
      </c>
      <c r="F58">
        <v>0</v>
      </c>
    </row>
    <row r="59" spans="1:6" x14ac:dyDescent="0.35">
      <c r="A59" s="1" t="s">
        <v>10</v>
      </c>
      <c r="B59" s="1" t="s">
        <v>36</v>
      </c>
      <c r="C59">
        <v>1.0000000000000001E-9</v>
      </c>
      <c r="D59">
        <v>0.18832266597460814</v>
      </c>
      <c r="E59">
        <v>100000</v>
      </c>
      <c r="F59">
        <v>0</v>
      </c>
    </row>
    <row r="60" spans="1:6" x14ac:dyDescent="0.35">
      <c r="A60" s="1" t="s">
        <v>10</v>
      </c>
      <c r="B60" s="1" t="s">
        <v>37</v>
      </c>
      <c r="C60">
        <v>1.0000000000000001E-9</v>
      </c>
      <c r="D60">
        <v>0.18837955922971122</v>
      </c>
      <c r="E60">
        <v>100000</v>
      </c>
      <c r="F60">
        <v>0</v>
      </c>
    </row>
    <row r="61" spans="1:6" x14ac:dyDescent="0.35">
      <c r="A61" s="1" t="s">
        <v>10</v>
      </c>
      <c r="B61" s="1" t="s">
        <v>38</v>
      </c>
      <c r="C61">
        <v>1.0000000000000001E-9</v>
      </c>
      <c r="D61">
        <v>0.2238157378423716</v>
      </c>
      <c r="E61">
        <v>100000</v>
      </c>
      <c r="F61">
        <v>0</v>
      </c>
    </row>
    <row r="62" spans="1:6" x14ac:dyDescent="0.35">
      <c r="A62" s="1" t="s">
        <v>10</v>
      </c>
      <c r="B62" s="1" t="s">
        <v>39</v>
      </c>
      <c r="C62">
        <v>1.0000000000000001E-9</v>
      </c>
      <c r="D62">
        <v>0.25205503117916872</v>
      </c>
      <c r="E62">
        <v>100000</v>
      </c>
      <c r="F62">
        <v>0</v>
      </c>
    </row>
    <row r="63" spans="1:6" x14ac:dyDescent="0.35">
      <c r="A63" s="1" t="s">
        <v>10</v>
      </c>
      <c r="B63" s="1" t="s">
        <v>40</v>
      </c>
      <c r="C63">
        <v>1.0000000000000001E-9</v>
      </c>
      <c r="D63">
        <v>0.34742466232335772</v>
      </c>
      <c r="E63">
        <v>100000</v>
      </c>
      <c r="F63">
        <v>0</v>
      </c>
    </row>
    <row r="64" spans="1:6" x14ac:dyDescent="0.35">
      <c r="A64" s="1" t="s">
        <v>10</v>
      </c>
      <c r="B64" s="1" t="s">
        <v>41</v>
      </c>
      <c r="C64">
        <v>1.0000000000000001E-9</v>
      </c>
      <c r="D64">
        <v>0.20155426057017048</v>
      </c>
      <c r="E64">
        <v>100000</v>
      </c>
      <c r="F64">
        <v>0</v>
      </c>
    </row>
    <row r="65" spans="1:6" x14ac:dyDescent="0.35">
      <c r="A65" s="1" t="s">
        <v>10</v>
      </c>
      <c r="B65" s="1" t="s">
        <v>42</v>
      </c>
      <c r="C65">
        <v>1.0000000000000001E-9</v>
      </c>
      <c r="D65">
        <v>0.2865536475072793</v>
      </c>
      <c r="E65">
        <v>100000</v>
      </c>
      <c r="F65">
        <v>0</v>
      </c>
    </row>
    <row r="66" spans="1:6" x14ac:dyDescent="0.35">
      <c r="A66" s="1" t="s">
        <v>10</v>
      </c>
      <c r="B66" s="1" t="s">
        <v>43</v>
      </c>
      <c r="C66">
        <v>1.0000000000000001E-9</v>
      </c>
      <c r="D66">
        <v>0.80899346200186828</v>
      </c>
      <c r="E66">
        <v>100000</v>
      </c>
      <c r="F66">
        <v>0</v>
      </c>
    </row>
    <row r="67" spans="1:6" x14ac:dyDescent="0.35">
      <c r="A67" s="1" t="s">
        <v>10</v>
      </c>
      <c r="B67" s="1" t="s">
        <v>44</v>
      </c>
      <c r="C67">
        <v>1.0000000000000001E-9</v>
      </c>
      <c r="D67">
        <v>0.49105720121203289</v>
      </c>
      <c r="E67">
        <v>100000</v>
      </c>
      <c r="F67">
        <v>0</v>
      </c>
    </row>
    <row r="68" spans="1:6" x14ac:dyDescent="0.35">
      <c r="A68" s="1" t="s">
        <v>10</v>
      </c>
      <c r="B68" s="1" t="s">
        <v>45</v>
      </c>
      <c r="C68">
        <v>1.0000000000000001E-9</v>
      </c>
      <c r="D68">
        <v>0.13091669629324598</v>
      </c>
      <c r="E68">
        <v>100000</v>
      </c>
      <c r="F68">
        <v>0</v>
      </c>
    </row>
    <row r="69" spans="1:6" x14ac:dyDescent="0.35">
      <c r="A69" s="1" t="s">
        <v>10</v>
      </c>
      <c r="B69" s="1" t="s">
        <v>46</v>
      </c>
      <c r="C69">
        <v>1.0000000000000001E-9</v>
      </c>
      <c r="D69">
        <v>0.17143996936193936</v>
      </c>
      <c r="E69">
        <v>100000</v>
      </c>
      <c r="F69">
        <v>0</v>
      </c>
    </row>
    <row r="70" spans="1:6" x14ac:dyDescent="0.35">
      <c r="A70" s="1" t="s">
        <v>10</v>
      </c>
      <c r="B70" s="1" t="s">
        <v>47</v>
      </c>
      <c r="C70">
        <v>1.0000000000000001E-9</v>
      </c>
      <c r="D70">
        <v>0.33607528842429613</v>
      </c>
      <c r="E70">
        <v>100000</v>
      </c>
      <c r="F70">
        <v>0</v>
      </c>
    </row>
    <row r="71" spans="1:6" x14ac:dyDescent="0.35">
      <c r="A71" s="1" t="s">
        <v>10</v>
      </c>
      <c r="B71" s="1" t="s">
        <v>48</v>
      </c>
      <c r="C71">
        <v>1.0000000000000001E-9</v>
      </c>
      <c r="D71">
        <v>0.34060114593663554</v>
      </c>
      <c r="E71">
        <v>100000</v>
      </c>
      <c r="F71">
        <v>0</v>
      </c>
    </row>
    <row r="72" spans="1:6" x14ac:dyDescent="0.35">
      <c r="A72" s="1" t="s">
        <v>10</v>
      </c>
      <c r="B72" s="1" t="s">
        <v>49</v>
      </c>
      <c r="C72">
        <v>1.0000000000000001E-9</v>
      </c>
      <c r="D72">
        <v>0.17431440461045325</v>
      </c>
      <c r="E72">
        <v>100000</v>
      </c>
      <c r="F72">
        <v>0</v>
      </c>
    </row>
    <row r="73" spans="1:6" x14ac:dyDescent="0.35">
      <c r="A73" s="1" t="s">
        <v>10</v>
      </c>
      <c r="B73" s="1" t="s">
        <v>50</v>
      </c>
      <c r="C73">
        <v>1.0000000000000001E-9</v>
      </c>
      <c r="D73">
        <v>0.35833480895249592</v>
      </c>
      <c r="E73">
        <v>100000</v>
      </c>
      <c r="F73">
        <v>0</v>
      </c>
    </row>
    <row r="74" spans="1:6" x14ac:dyDescent="0.35">
      <c r="A74" s="1" t="s">
        <v>10</v>
      </c>
      <c r="B74" s="1" t="s">
        <v>51</v>
      </c>
      <c r="C74">
        <v>1.0000000000000001E-9</v>
      </c>
      <c r="D74">
        <v>0.72329484361161989</v>
      </c>
      <c r="E74">
        <v>100000</v>
      </c>
      <c r="F74">
        <v>0</v>
      </c>
    </row>
    <row r="75" spans="1:6" x14ac:dyDescent="0.35">
      <c r="A75" s="1" t="s">
        <v>10</v>
      </c>
      <c r="B75" s="1" t="s">
        <v>52</v>
      </c>
      <c r="C75">
        <v>1.0000000000000001E-9</v>
      </c>
      <c r="D75">
        <v>0.27419959111056719</v>
      </c>
      <c r="E75">
        <v>100000</v>
      </c>
      <c r="F75">
        <v>0</v>
      </c>
    </row>
    <row r="76" spans="1:6" x14ac:dyDescent="0.35">
      <c r="A76" s="1" t="s">
        <v>10</v>
      </c>
      <c r="B76" s="1" t="s">
        <v>53</v>
      </c>
      <c r="C76">
        <v>1.0000000000000001E-9</v>
      </c>
      <c r="D76">
        <v>0.38562754365781782</v>
      </c>
      <c r="E76">
        <v>100000</v>
      </c>
      <c r="F76">
        <v>0</v>
      </c>
    </row>
    <row r="77" spans="1:6" x14ac:dyDescent="0.35">
      <c r="A77" s="1" t="s">
        <v>10</v>
      </c>
      <c r="B77" s="1" t="s">
        <v>54</v>
      </c>
      <c r="C77">
        <v>1.0000000000000001E-9</v>
      </c>
      <c r="D77">
        <v>0.27219981592332881</v>
      </c>
      <c r="E77">
        <v>100000</v>
      </c>
      <c r="F77">
        <v>0</v>
      </c>
    </row>
    <row r="78" spans="1:6" x14ac:dyDescent="0.35">
      <c r="A78" s="1" t="s">
        <v>10</v>
      </c>
      <c r="B78" s="1" t="s">
        <v>55</v>
      </c>
      <c r="C78">
        <v>1.0000000000000001E-9</v>
      </c>
      <c r="D78">
        <v>0.89093302113072059</v>
      </c>
      <c r="E78">
        <v>100000</v>
      </c>
      <c r="F78">
        <v>0</v>
      </c>
    </row>
    <row r="79" spans="1:6" x14ac:dyDescent="0.35">
      <c r="A79" s="1" t="s">
        <v>10</v>
      </c>
      <c r="B79" s="1" t="s">
        <v>56</v>
      </c>
      <c r="C79">
        <v>1.0000000000000001E-9</v>
      </c>
      <c r="D79">
        <v>0.26123026341126421</v>
      </c>
      <c r="E79">
        <v>100000</v>
      </c>
      <c r="F79">
        <v>0</v>
      </c>
    </row>
    <row r="80" spans="1:6" x14ac:dyDescent="0.35">
      <c r="A80" s="1" t="s">
        <v>10</v>
      </c>
      <c r="B80" s="1" t="s">
        <v>57</v>
      </c>
      <c r="C80">
        <v>1.0000000000000001E-9</v>
      </c>
      <c r="D80">
        <v>0.37614330189250961</v>
      </c>
      <c r="E80">
        <v>100000</v>
      </c>
      <c r="F80">
        <v>0</v>
      </c>
    </row>
    <row r="81" spans="1:6" x14ac:dyDescent="0.35">
      <c r="A81" s="1" t="s">
        <v>10</v>
      </c>
      <c r="B81" s="1" t="s">
        <v>58</v>
      </c>
      <c r="C81">
        <v>1.0000000000000001E-9</v>
      </c>
      <c r="D81">
        <v>0.19178720384340281</v>
      </c>
      <c r="E81">
        <v>100000</v>
      </c>
      <c r="F81">
        <v>0</v>
      </c>
    </row>
    <row r="82" spans="1:6" x14ac:dyDescent="0.35">
      <c r="A82" s="1" t="s">
        <v>10</v>
      </c>
      <c r="B82" s="1" t="s">
        <v>59</v>
      </c>
      <c r="C82">
        <v>1.0000000000000001E-9</v>
      </c>
      <c r="D82">
        <v>0.41313681367467164</v>
      </c>
      <c r="E82">
        <v>100000</v>
      </c>
      <c r="F82">
        <v>0</v>
      </c>
    </row>
    <row r="83" spans="1:6" x14ac:dyDescent="0.35">
      <c r="A83" s="1" t="s">
        <v>10</v>
      </c>
      <c r="B83" s="1" t="s">
        <v>60</v>
      </c>
      <c r="C83">
        <v>1.0000000000000001E-9</v>
      </c>
      <c r="D83">
        <v>0.51191707652477569</v>
      </c>
      <c r="E83">
        <v>100000</v>
      </c>
      <c r="F83">
        <v>0</v>
      </c>
    </row>
    <row r="84" spans="1:6" x14ac:dyDescent="0.35">
      <c r="A84" s="1" t="s">
        <v>10</v>
      </c>
      <c r="B84" s="1" t="s">
        <v>61</v>
      </c>
      <c r="C84">
        <v>1.0000000000000001E-9</v>
      </c>
      <c r="D84">
        <v>0.89500758329370134</v>
      </c>
      <c r="E84">
        <v>100000</v>
      </c>
      <c r="F84">
        <v>0</v>
      </c>
    </row>
    <row r="85" spans="1:6" x14ac:dyDescent="0.35">
      <c r="A85" s="1" t="s">
        <v>10</v>
      </c>
      <c r="B85" s="1" t="s">
        <v>62</v>
      </c>
      <c r="C85">
        <v>1.0000000000000001E-9</v>
      </c>
      <c r="D85">
        <v>0.28183997806362115</v>
      </c>
      <c r="E85">
        <v>100000</v>
      </c>
      <c r="F85">
        <v>0</v>
      </c>
    </row>
  </sheetData>
  <autoFilter ref="A3:F85" xr:uid="{24217176-7903-4748-A1C2-9AB7620CA72A}"/>
  <hyperlinks>
    <hyperlink ref="A1" location="'Table of Contents'!A1" display="TOC" xr:uid="{995779E3-1987-44F7-8942-5A93F104264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A563-485C-4D5A-97F4-4AD81DD418EA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101</v>
      </c>
      <c r="B2" s="1" t="s">
        <v>13</v>
      </c>
      <c r="C2" s="1" t="s">
        <v>102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0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0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0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0</v>
      </c>
    </row>
    <row r="9" spans="1:6" x14ac:dyDescent="0.35">
      <c r="A9" s="1" t="s">
        <v>8</v>
      </c>
      <c r="B9" s="1" t="s">
        <v>27</v>
      </c>
      <c r="C9">
        <v>0</v>
      </c>
      <c r="D9">
        <v>0</v>
      </c>
      <c r="E9">
        <v>0</v>
      </c>
      <c r="F9">
        <v>0</v>
      </c>
    </row>
    <row r="10" spans="1:6" x14ac:dyDescent="0.35">
      <c r="A10" s="1" t="s">
        <v>8</v>
      </c>
      <c r="B10" s="1" t="s">
        <v>28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s="1" t="s">
        <v>8</v>
      </c>
      <c r="B11" s="1" t="s">
        <v>29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s="1" t="s">
        <v>8</v>
      </c>
      <c r="B12" s="1" t="s">
        <v>30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s="1" t="s">
        <v>8</v>
      </c>
      <c r="B13" s="1" t="s">
        <v>31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s="1" t="s">
        <v>8</v>
      </c>
      <c r="B14" s="1" t="s">
        <v>32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s="1" t="s">
        <v>8</v>
      </c>
      <c r="B15" s="1" t="s">
        <v>33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s="1" t="s">
        <v>8</v>
      </c>
      <c r="B16" s="1" t="s">
        <v>34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s="1" t="s">
        <v>8</v>
      </c>
      <c r="B17" s="1" t="s">
        <v>35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s="1" t="s">
        <v>8</v>
      </c>
      <c r="B18" s="1" t="s">
        <v>36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s="1" t="s">
        <v>8</v>
      </c>
      <c r="B19" s="1" t="s">
        <v>37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s="1" t="s">
        <v>8</v>
      </c>
      <c r="B20" s="1" t="s">
        <v>38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s="1" t="s">
        <v>8</v>
      </c>
      <c r="B21" s="1" t="s">
        <v>39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s="1" t="s">
        <v>8</v>
      </c>
      <c r="B22" s="1" t="s">
        <v>40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s="1" t="s">
        <v>8</v>
      </c>
      <c r="B23" s="1" t="s">
        <v>41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s="1" t="s">
        <v>8</v>
      </c>
      <c r="B24" s="1" t="s">
        <v>42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s="1" t="s">
        <v>8</v>
      </c>
      <c r="B25" s="1" t="s">
        <v>43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s="1" t="s">
        <v>8</v>
      </c>
      <c r="B26" s="1" t="s">
        <v>44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s="1" t="s">
        <v>8</v>
      </c>
      <c r="B27" s="1" t="s">
        <v>45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s="1" t="s">
        <v>8</v>
      </c>
      <c r="B28" s="1" t="s">
        <v>46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s="1" t="s">
        <v>8</v>
      </c>
      <c r="B29" s="1" t="s">
        <v>47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s="1" t="s">
        <v>8</v>
      </c>
      <c r="B30" s="1" t="s">
        <v>48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s="1" t="s">
        <v>8</v>
      </c>
      <c r="B31" s="1" t="s">
        <v>49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s="1" t="s">
        <v>8</v>
      </c>
      <c r="B32" s="1" t="s">
        <v>50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s="1" t="s">
        <v>8</v>
      </c>
      <c r="B33" s="1" t="s">
        <v>51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s="1" t="s">
        <v>8</v>
      </c>
      <c r="B34" s="1" t="s">
        <v>52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s="1" t="s">
        <v>8</v>
      </c>
      <c r="B35" s="1" t="s">
        <v>53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s="1" t="s">
        <v>8</v>
      </c>
      <c r="B36" s="1" t="s">
        <v>54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s="1" t="s">
        <v>8</v>
      </c>
      <c r="B37" s="1" t="s">
        <v>55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s="1" t="s">
        <v>8</v>
      </c>
      <c r="B38" s="1" t="s">
        <v>56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s="1" t="s">
        <v>8</v>
      </c>
      <c r="B39" s="1" t="s">
        <v>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s="1" t="s">
        <v>8</v>
      </c>
      <c r="B40" s="1" t="s">
        <v>58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s="1" t="s">
        <v>8</v>
      </c>
      <c r="B41" s="1" t="s">
        <v>59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s="1" t="s">
        <v>8</v>
      </c>
      <c r="B42" s="1" t="s">
        <v>60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s="1" t="s">
        <v>8</v>
      </c>
      <c r="B43" s="1" t="s">
        <v>61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s="1" t="s">
        <v>8</v>
      </c>
      <c r="B44" s="1" t="s">
        <v>62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s="1" t="s">
        <v>10</v>
      </c>
      <c r="B45" s="1" t="s">
        <v>22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s="1" t="s">
        <v>10</v>
      </c>
      <c r="B46" s="1" t="s">
        <v>23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s="1" t="s">
        <v>10</v>
      </c>
      <c r="B47" s="1" t="s">
        <v>24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s="1" t="s">
        <v>10</v>
      </c>
      <c r="B48" s="1" t="s">
        <v>25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s="1" t="s">
        <v>10</v>
      </c>
      <c r="B49" s="1" t="s">
        <v>26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s="1" t="s">
        <v>10</v>
      </c>
      <c r="B50" s="1" t="s">
        <v>27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s="1" t="s">
        <v>10</v>
      </c>
      <c r="B51" s="1" t="s">
        <v>28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s="1" t="s">
        <v>10</v>
      </c>
      <c r="B52" s="1" t="s">
        <v>29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s="1" t="s">
        <v>10</v>
      </c>
      <c r="B53" s="1" t="s">
        <v>30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s="1" t="s">
        <v>10</v>
      </c>
      <c r="B54" s="1" t="s">
        <v>31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s="1" t="s">
        <v>10</v>
      </c>
      <c r="B55" s="1" t="s">
        <v>32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s="1" t="s">
        <v>10</v>
      </c>
      <c r="B56" s="1" t="s">
        <v>33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s="1" t="s">
        <v>10</v>
      </c>
      <c r="B57" s="1" t="s">
        <v>34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s="1" t="s">
        <v>10</v>
      </c>
      <c r="B58" s="1" t="s">
        <v>35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s="1" t="s">
        <v>10</v>
      </c>
      <c r="B59" s="1" t="s">
        <v>36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s="1" t="s">
        <v>10</v>
      </c>
      <c r="B60" s="1" t="s">
        <v>37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s="1" t="s">
        <v>10</v>
      </c>
      <c r="B61" s="1" t="s">
        <v>38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s="1" t="s">
        <v>10</v>
      </c>
      <c r="B62" s="1" t="s">
        <v>39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s="1" t="s">
        <v>10</v>
      </c>
      <c r="B63" s="1" t="s">
        <v>40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s="1" t="s">
        <v>10</v>
      </c>
      <c r="B64" s="1" t="s">
        <v>41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s="1" t="s">
        <v>10</v>
      </c>
      <c r="B65" s="1" t="s">
        <v>42</v>
      </c>
      <c r="C65">
        <v>0</v>
      </c>
      <c r="D65">
        <v>0</v>
      </c>
      <c r="E65">
        <v>0</v>
      </c>
      <c r="F65">
        <v>0</v>
      </c>
    </row>
    <row r="66" spans="1:6" x14ac:dyDescent="0.35">
      <c r="A66" s="1" t="s">
        <v>10</v>
      </c>
      <c r="B66" s="1" t="s">
        <v>43</v>
      </c>
      <c r="C66">
        <v>0</v>
      </c>
      <c r="D66">
        <v>0</v>
      </c>
      <c r="E66">
        <v>0</v>
      </c>
      <c r="F66">
        <v>0</v>
      </c>
    </row>
    <row r="67" spans="1:6" x14ac:dyDescent="0.35">
      <c r="A67" s="1" t="s">
        <v>10</v>
      </c>
      <c r="B67" s="1" t="s">
        <v>44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s="1" t="s">
        <v>10</v>
      </c>
      <c r="B68" s="1" t="s">
        <v>45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s="1" t="s">
        <v>10</v>
      </c>
      <c r="B69" s="1" t="s">
        <v>46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s="1" t="s">
        <v>10</v>
      </c>
      <c r="B70" s="1" t="s">
        <v>47</v>
      </c>
      <c r="C70">
        <v>0</v>
      </c>
      <c r="D70">
        <v>0</v>
      </c>
      <c r="E70">
        <v>0</v>
      </c>
      <c r="F70">
        <v>0</v>
      </c>
    </row>
    <row r="71" spans="1:6" x14ac:dyDescent="0.35">
      <c r="A71" s="1" t="s">
        <v>10</v>
      </c>
      <c r="B71" s="1" t="s">
        <v>48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s="1" t="s">
        <v>10</v>
      </c>
      <c r="B72" s="1" t="s">
        <v>49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s="1" t="s">
        <v>10</v>
      </c>
      <c r="B73" s="1" t="s">
        <v>50</v>
      </c>
      <c r="C73">
        <v>0</v>
      </c>
      <c r="D73">
        <v>0</v>
      </c>
      <c r="E73">
        <v>0</v>
      </c>
      <c r="F73">
        <v>0</v>
      </c>
    </row>
    <row r="74" spans="1:6" x14ac:dyDescent="0.35">
      <c r="A74" s="1" t="s">
        <v>10</v>
      </c>
      <c r="B74" s="1" t="s">
        <v>51</v>
      </c>
      <c r="C74">
        <v>0</v>
      </c>
      <c r="D74">
        <v>0</v>
      </c>
      <c r="E74">
        <v>0</v>
      </c>
      <c r="F74">
        <v>0</v>
      </c>
    </row>
    <row r="75" spans="1:6" x14ac:dyDescent="0.35">
      <c r="A75" s="1" t="s">
        <v>10</v>
      </c>
      <c r="B75" s="1" t="s">
        <v>52</v>
      </c>
      <c r="C75">
        <v>0</v>
      </c>
      <c r="D75">
        <v>0</v>
      </c>
      <c r="E75">
        <v>0</v>
      </c>
      <c r="F75">
        <v>0</v>
      </c>
    </row>
    <row r="76" spans="1:6" x14ac:dyDescent="0.35">
      <c r="A76" s="1" t="s">
        <v>10</v>
      </c>
      <c r="B76" s="1" t="s">
        <v>53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s="1" t="s">
        <v>10</v>
      </c>
      <c r="B77" s="1" t="s">
        <v>54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s="1" t="s">
        <v>10</v>
      </c>
      <c r="B78" s="1" t="s">
        <v>55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s="1" t="s">
        <v>10</v>
      </c>
      <c r="B79" s="1" t="s">
        <v>56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s="1" t="s">
        <v>10</v>
      </c>
      <c r="B80" s="1" t="s">
        <v>57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s="1" t="s">
        <v>10</v>
      </c>
      <c r="B81" s="1" t="s">
        <v>58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s="1" t="s">
        <v>10</v>
      </c>
      <c r="B82" s="1" t="s">
        <v>59</v>
      </c>
      <c r="C82">
        <v>0</v>
      </c>
      <c r="D82">
        <v>0</v>
      </c>
      <c r="E82">
        <v>0</v>
      </c>
      <c r="F82">
        <v>0</v>
      </c>
    </row>
    <row r="83" spans="1:6" x14ac:dyDescent="0.35">
      <c r="A83" s="1" t="s">
        <v>10</v>
      </c>
      <c r="B83" s="1" t="s">
        <v>60</v>
      </c>
      <c r="C83">
        <v>0</v>
      </c>
      <c r="D83">
        <v>0</v>
      </c>
      <c r="E83">
        <v>0</v>
      </c>
      <c r="F83">
        <v>0</v>
      </c>
    </row>
    <row r="84" spans="1:6" x14ac:dyDescent="0.35">
      <c r="A84" s="1" t="s">
        <v>10</v>
      </c>
      <c r="B84" s="1" t="s">
        <v>61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s="1" t="s">
        <v>10</v>
      </c>
      <c r="B85" s="1" t="s">
        <v>62</v>
      </c>
      <c r="C85">
        <v>0</v>
      </c>
      <c r="D85">
        <v>0</v>
      </c>
      <c r="E85">
        <v>0</v>
      </c>
      <c r="F85">
        <v>0</v>
      </c>
    </row>
  </sheetData>
  <autoFilter ref="A3:F85" xr:uid="{B9B13EAD-D1BE-4AB1-A482-49EFC870C3F2}"/>
  <hyperlinks>
    <hyperlink ref="A1" location="'Table of Contents'!A1" display="TOC" xr:uid="{5A0B6C4D-C726-46BB-BDF4-C4F5E098CE91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7CB7-0B7A-45CC-B9DB-5539F1D53451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99</v>
      </c>
      <c r="B2" s="1" t="s">
        <v>13</v>
      </c>
      <c r="C2" s="1" t="s">
        <v>100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-20</v>
      </c>
      <c r="C4">
        <v>3.9685021707120384E-2</v>
      </c>
      <c r="D4">
        <v>30</v>
      </c>
      <c r="E4">
        <v>0</v>
      </c>
    </row>
    <row r="5" spans="1:5" x14ac:dyDescent="0.35">
      <c r="A5" s="1" t="s">
        <v>10</v>
      </c>
      <c r="B5">
        <v>0.3</v>
      </c>
      <c r="C5">
        <v>0.3</v>
      </c>
      <c r="D5">
        <v>0.3</v>
      </c>
      <c r="E5">
        <v>-0.10575310496156182</v>
      </c>
    </row>
  </sheetData>
  <autoFilter ref="A3:E5" xr:uid="{57F08FE4-F92C-4AEF-B44F-13391014E0AA}"/>
  <hyperlinks>
    <hyperlink ref="A1" location="'Table of Contents'!A1" display="TOC" xr:uid="{382A820B-ECF8-4A2F-BB27-1E424FEDDA8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9E92-4F2B-474F-B3AF-9E092FB6D7A1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97</v>
      </c>
      <c r="B2" s="1" t="s">
        <v>13</v>
      </c>
      <c r="C2" s="1" t="s">
        <v>98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-2.2357435326869096E-2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-2.1326680854808294E-2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-1.5489844771031769E-2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-3.6616491655872552E-3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5.4978264227968809E-2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>
        <v>-9.0113944271581592E-2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>
        <v>-0.17038833731908634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>
        <v>-0.22790340720388555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>
        <v>-0.29648258635659053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>
        <v>-0.50080598709220792</v>
      </c>
    </row>
  </sheetData>
  <autoFilter ref="A3:F13" xr:uid="{794690C9-98CC-4324-B868-DC82AE1DB387}"/>
  <hyperlinks>
    <hyperlink ref="A1" location="'Table of Contents'!A1" display="TOC" xr:uid="{09F43BCB-A709-4F60-8237-BC3F8DC89E59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05EE-070B-40CB-B986-CC1E346572E5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95</v>
      </c>
      <c r="B2" s="1" t="s">
        <v>13</v>
      </c>
      <c r="C2" s="1" t="s">
        <v>96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>
        <v>-7.857345890327716E-3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>
        <v>-1.285694262243352</v>
      </c>
    </row>
  </sheetData>
  <autoFilter ref="A3:E5" xr:uid="{A5D023B9-BEFB-4871-A9CE-D77D13EDB3D4}"/>
  <hyperlinks>
    <hyperlink ref="A1" location="'Table of Contents'!A1" display="TOC" xr:uid="{F1809671-5647-4490-8AC7-9498F58F68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9D76-901F-4118-A319-28E62B9B3716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173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>
        <v>0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>
        <v>0</v>
      </c>
    </row>
  </sheetData>
  <autoFilter ref="A3:E5" xr:uid="{9B4D93E1-3327-41E5-9455-990DB001B7AB}"/>
  <hyperlinks>
    <hyperlink ref="A1" location="'Table of Contents'!A1" display="TOC" xr:uid="{3B8E1476-F0EB-4431-AB1D-49AE266E99B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287-D7A4-4934-A5E4-458F405D80DB}">
  <dimension ref="A1:C13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93</v>
      </c>
      <c r="B2" s="1" t="s">
        <v>67</v>
      </c>
      <c r="C2" s="1" t="s">
        <v>94</v>
      </c>
    </row>
    <row r="3" spans="1:3" x14ac:dyDescent="0.35">
      <c r="A3" s="1" t="s">
        <v>3</v>
      </c>
      <c r="B3" s="1" t="s">
        <v>21</v>
      </c>
      <c r="C3" s="1" t="s">
        <v>5</v>
      </c>
    </row>
    <row r="4" spans="1:3" x14ac:dyDescent="0.35">
      <c r="A4" s="1" t="s">
        <v>8</v>
      </c>
      <c r="B4" s="1" t="s">
        <v>22</v>
      </c>
      <c r="C4">
        <v>0.2</v>
      </c>
    </row>
    <row r="5" spans="1:3" x14ac:dyDescent="0.35">
      <c r="A5" s="1" t="s">
        <v>8</v>
      </c>
      <c r="B5" s="1" t="s">
        <v>23</v>
      </c>
      <c r="C5">
        <v>0.24399999999999999</v>
      </c>
    </row>
    <row r="6" spans="1:3" x14ac:dyDescent="0.35">
      <c r="A6" s="1" t="s">
        <v>8</v>
      </c>
      <c r="B6" s="1" t="s">
        <v>24</v>
      </c>
      <c r="C6">
        <v>0.27900000000000003</v>
      </c>
    </row>
    <row r="7" spans="1:3" x14ac:dyDescent="0.35">
      <c r="A7" s="1" t="s">
        <v>8</v>
      </c>
      <c r="B7" s="1" t="s">
        <v>25</v>
      </c>
      <c r="C7">
        <v>0.308</v>
      </c>
    </row>
    <row r="8" spans="1:3" x14ac:dyDescent="0.35">
      <c r="A8" s="1" t="s">
        <v>8</v>
      </c>
      <c r="B8" s="1" t="s">
        <v>26</v>
      </c>
      <c r="C8">
        <v>0.36</v>
      </c>
    </row>
    <row r="9" spans="1:3" x14ac:dyDescent="0.35">
      <c r="A9" s="1" t="s">
        <v>10</v>
      </c>
      <c r="B9" s="1" t="s">
        <v>22</v>
      </c>
      <c r="C9">
        <v>0.2</v>
      </c>
    </row>
    <row r="10" spans="1:3" x14ac:dyDescent="0.35">
      <c r="A10" s="1" t="s">
        <v>10</v>
      </c>
      <c r="B10" s="1" t="s">
        <v>23</v>
      </c>
      <c r="C10">
        <v>0.24399999999999999</v>
      </c>
    </row>
    <row r="11" spans="1:3" x14ac:dyDescent="0.35">
      <c r="A11" s="1" t="s">
        <v>10</v>
      </c>
      <c r="B11" s="1" t="s">
        <v>24</v>
      </c>
      <c r="C11">
        <v>0.27900000000000003</v>
      </c>
    </row>
    <row r="12" spans="1:3" x14ac:dyDescent="0.35">
      <c r="A12" s="1" t="s">
        <v>10</v>
      </c>
      <c r="B12" s="1" t="s">
        <v>25</v>
      </c>
      <c r="C12">
        <v>0.308</v>
      </c>
    </row>
    <row r="13" spans="1:3" x14ac:dyDescent="0.35">
      <c r="A13" s="1" t="s">
        <v>10</v>
      </c>
      <c r="B13" s="1" t="s">
        <v>26</v>
      </c>
      <c r="C13">
        <v>0.36</v>
      </c>
    </row>
  </sheetData>
  <autoFilter ref="A3:C13" xr:uid="{BD9C24AA-2469-4F01-9347-54F3E430CFE5}"/>
  <hyperlinks>
    <hyperlink ref="A1" location="'Table of Contents'!A1" display="TOC" xr:uid="{4CB25808-3C79-4615-9CEE-92FBFCCC5DCE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09BF-5C03-4F22-A808-565DB41A3CF2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92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-5</v>
      </c>
      <c r="C4">
        <v>-5</v>
      </c>
      <c r="D4">
        <v>-5</v>
      </c>
      <c r="E4">
        <v>7.0565174514166787E-2</v>
      </c>
    </row>
    <row r="5" spans="1:5" x14ac:dyDescent="0.35">
      <c r="A5" s="1" t="s">
        <v>10</v>
      </c>
      <c r="B5">
        <v>-5</v>
      </c>
      <c r="C5">
        <v>-5</v>
      </c>
      <c r="D5">
        <v>-5</v>
      </c>
      <c r="E5">
        <v>-5.7068515252967453E-2</v>
      </c>
    </row>
  </sheetData>
  <autoFilter ref="A3:E5" xr:uid="{2F53112A-1712-413F-91A9-ED22EFD45436}"/>
  <hyperlinks>
    <hyperlink ref="A1" location="'Table of Contents'!A1" display="TOC" xr:uid="{D9181083-3672-4217-AAE5-12F74C2EC50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1F04-7E4F-47D8-AF04-EB2B503C4D0A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90</v>
      </c>
      <c r="B2" s="1" t="s">
        <v>67</v>
      </c>
      <c r="C2" s="1" t="s">
        <v>91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1</v>
      </c>
    </row>
    <row r="5" spans="1:3" x14ac:dyDescent="0.35">
      <c r="A5" s="1" t="s">
        <v>10</v>
      </c>
      <c r="B5">
        <v>1</v>
      </c>
    </row>
  </sheetData>
  <autoFilter ref="A3:B5" xr:uid="{93BC4EE3-D353-4C6C-A1DE-EAB820C740B8}"/>
  <hyperlinks>
    <hyperlink ref="A1" location="'Table of Contents'!A1" display="TOC" xr:uid="{A20ECBB0-3CF2-4FD1-9BFA-A395C4C184A8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0F0A-F8DF-457A-AEA6-1A3A38133F22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89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>
        <v>0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>
        <v>-5.7068515252967446E-2</v>
      </c>
    </row>
  </sheetData>
  <autoFilter ref="A3:E5" xr:uid="{9F5B99FC-702D-4B35-B4FD-D7FF9FA97E5B}"/>
  <hyperlinks>
    <hyperlink ref="A1" location="'Table of Contents'!A1" display="TOC" xr:uid="{962AA4BF-A853-4347-882A-3EF9319320FC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EEDE-D2A2-4AAD-914C-9EF63FF95D16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87</v>
      </c>
      <c r="B2" s="1" t="s">
        <v>13</v>
      </c>
      <c r="C2" s="1" t="s">
        <v>88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24</v>
      </c>
      <c r="D4">
        <v>24</v>
      </c>
      <c r="E4">
        <v>24</v>
      </c>
      <c r="F4">
        <v>4.6543921746338901E-3</v>
      </c>
    </row>
    <row r="5" spans="1:6" x14ac:dyDescent="0.35">
      <c r="A5" s="1" t="s">
        <v>8</v>
      </c>
      <c r="B5" s="1" t="s">
        <v>23</v>
      </c>
      <c r="C5">
        <v>24</v>
      </c>
      <c r="D5">
        <v>24</v>
      </c>
      <c r="E5">
        <v>24</v>
      </c>
      <c r="F5">
        <v>8.7238387595494887E-3</v>
      </c>
    </row>
    <row r="6" spans="1:6" x14ac:dyDescent="0.35">
      <c r="A6" s="1" t="s">
        <v>8</v>
      </c>
      <c r="B6" s="1" t="s">
        <v>24</v>
      </c>
      <c r="C6">
        <v>24</v>
      </c>
      <c r="D6">
        <v>24</v>
      </c>
      <c r="E6">
        <v>24</v>
      </c>
      <c r="F6">
        <v>1.1653055475695479E-2</v>
      </c>
    </row>
    <row r="7" spans="1:6" x14ac:dyDescent="0.35">
      <c r="A7" s="1" t="s">
        <v>8</v>
      </c>
      <c r="B7" s="1" t="s">
        <v>25</v>
      </c>
      <c r="C7">
        <v>24</v>
      </c>
      <c r="D7">
        <v>24</v>
      </c>
      <c r="E7">
        <v>24</v>
      </c>
      <c r="F7">
        <v>1.5221511861675474E-2</v>
      </c>
    </row>
    <row r="8" spans="1:6" x14ac:dyDescent="0.35">
      <c r="A8" s="1" t="s">
        <v>8</v>
      </c>
      <c r="B8" s="1" t="s">
        <v>26</v>
      </c>
      <c r="C8">
        <v>24</v>
      </c>
      <c r="D8">
        <v>24</v>
      </c>
      <c r="E8">
        <v>24</v>
      </c>
      <c r="F8">
        <v>2.6271087816661078E-2</v>
      </c>
    </row>
    <row r="9" spans="1:6" x14ac:dyDescent="0.35">
      <c r="A9" s="1" t="s">
        <v>10</v>
      </c>
      <c r="B9" s="1" t="s">
        <v>22</v>
      </c>
      <c r="C9">
        <v>24</v>
      </c>
      <c r="D9">
        <v>24</v>
      </c>
      <c r="E9">
        <v>24</v>
      </c>
      <c r="F9">
        <v>3.8779220094127902E-3</v>
      </c>
    </row>
    <row r="10" spans="1:6" x14ac:dyDescent="0.35">
      <c r="A10" s="1" t="s">
        <v>10</v>
      </c>
      <c r="B10" s="1" t="s">
        <v>23</v>
      </c>
      <c r="C10">
        <v>24</v>
      </c>
      <c r="D10">
        <v>24</v>
      </c>
      <c r="E10">
        <v>24</v>
      </c>
      <c r="F10">
        <v>6.8174907203794044E-3</v>
      </c>
    </row>
    <row r="11" spans="1:6" x14ac:dyDescent="0.35">
      <c r="A11" s="1" t="s">
        <v>10</v>
      </c>
      <c r="B11" s="1" t="s">
        <v>24</v>
      </c>
      <c r="C11">
        <v>24</v>
      </c>
      <c r="D11">
        <v>24</v>
      </c>
      <c r="E11">
        <v>24</v>
      </c>
      <c r="F11">
        <v>8.6613967632885973E-3</v>
      </c>
    </row>
    <row r="12" spans="1:6" x14ac:dyDescent="0.35">
      <c r="A12" s="1" t="s">
        <v>10</v>
      </c>
      <c r="B12" s="1" t="s">
        <v>25</v>
      </c>
      <c r="C12">
        <v>24</v>
      </c>
      <c r="D12">
        <v>24</v>
      </c>
      <c r="E12">
        <v>24</v>
      </c>
      <c r="F12">
        <v>1.0784545635911028E-2</v>
      </c>
    </row>
    <row r="13" spans="1:6" x14ac:dyDescent="0.35">
      <c r="A13" s="1" t="s">
        <v>10</v>
      </c>
      <c r="B13" s="1" t="s">
        <v>26</v>
      </c>
      <c r="C13">
        <v>24</v>
      </c>
      <c r="D13">
        <v>24</v>
      </c>
      <c r="E13">
        <v>24</v>
      </c>
      <c r="F13">
        <v>1.6785291223614243E-2</v>
      </c>
    </row>
  </sheetData>
  <autoFilter ref="A3:F13" xr:uid="{0163A3D5-DFE3-4AA5-94A0-A427A1BA119D}"/>
  <hyperlinks>
    <hyperlink ref="A1" location="'Table of Contents'!A1" display="TOC" xr:uid="{D9A0F239-DA93-4994-9B74-64E324977301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6F78-546B-477B-8DD6-121F44EE6220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85</v>
      </c>
      <c r="B2" s="1" t="s">
        <v>13</v>
      </c>
      <c r="C2" s="1" t="s">
        <v>86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 t="s">
        <v>17</v>
      </c>
      <c r="D4">
        <v>0.10909223686553587</v>
      </c>
      <c r="E4" t="s">
        <v>18</v>
      </c>
      <c r="F4">
        <v>0</v>
      </c>
    </row>
    <row r="5" spans="1:6" x14ac:dyDescent="0.35">
      <c r="A5" s="1" t="s">
        <v>8</v>
      </c>
      <c r="B5" s="1" t="s">
        <v>23</v>
      </c>
      <c r="C5" t="s">
        <v>17</v>
      </c>
      <c r="D5">
        <v>0.18038743828147782</v>
      </c>
      <c r="E5" t="s">
        <v>18</v>
      </c>
      <c r="F5">
        <v>0</v>
      </c>
    </row>
    <row r="6" spans="1:6" x14ac:dyDescent="0.35">
      <c r="A6" s="1" t="s">
        <v>8</v>
      </c>
      <c r="B6" s="1" t="s">
        <v>24</v>
      </c>
      <c r="C6" t="s">
        <v>17</v>
      </c>
      <c r="D6">
        <v>0.22552386147637066</v>
      </c>
      <c r="E6" t="s">
        <v>18</v>
      </c>
      <c r="F6">
        <v>0</v>
      </c>
    </row>
    <row r="7" spans="1:6" x14ac:dyDescent="0.35">
      <c r="A7" s="1" t="s">
        <v>8</v>
      </c>
      <c r="B7" s="1" t="s">
        <v>25</v>
      </c>
      <c r="C7" t="s">
        <v>17</v>
      </c>
      <c r="D7">
        <v>0.27768284678707228</v>
      </c>
      <c r="E7" t="s">
        <v>18</v>
      </c>
      <c r="F7">
        <v>0</v>
      </c>
    </row>
    <row r="8" spans="1:6" x14ac:dyDescent="0.35">
      <c r="A8" s="1" t="s">
        <v>8</v>
      </c>
      <c r="B8" s="1" t="s">
        <v>26</v>
      </c>
      <c r="C8" t="s">
        <v>17</v>
      </c>
      <c r="D8">
        <v>0.4256479779650344</v>
      </c>
      <c r="E8" t="s">
        <v>18</v>
      </c>
      <c r="F8">
        <v>0</v>
      </c>
    </row>
    <row r="9" spans="1:6" x14ac:dyDescent="0.35">
      <c r="A9" s="1" t="s">
        <v>10</v>
      </c>
      <c r="B9" s="1" t="s">
        <v>22</v>
      </c>
      <c r="C9" t="s">
        <v>17</v>
      </c>
      <c r="D9">
        <v>0.10489486404320854</v>
      </c>
      <c r="E9" t="s">
        <v>18</v>
      </c>
      <c r="F9">
        <v>0</v>
      </c>
    </row>
    <row r="10" spans="1:6" x14ac:dyDescent="0.35">
      <c r="A10" s="1" t="s">
        <v>10</v>
      </c>
      <c r="B10" s="1" t="s">
        <v>23</v>
      </c>
      <c r="C10" t="s">
        <v>17</v>
      </c>
      <c r="D10">
        <v>0.17403097137938242</v>
      </c>
      <c r="E10" t="s">
        <v>18</v>
      </c>
      <c r="F10">
        <v>0</v>
      </c>
    </row>
    <row r="11" spans="1:6" x14ac:dyDescent="0.35">
      <c r="A11" s="1" t="s">
        <v>10</v>
      </c>
      <c r="B11" s="1" t="s">
        <v>24</v>
      </c>
      <c r="C11" t="s">
        <v>17</v>
      </c>
      <c r="D11">
        <v>0.21777582862462455</v>
      </c>
      <c r="E11" t="s">
        <v>18</v>
      </c>
      <c r="F11">
        <v>0</v>
      </c>
    </row>
    <row r="12" spans="1:6" x14ac:dyDescent="0.35">
      <c r="A12" s="1" t="s">
        <v>10</v>
      </c>
      <c r="B12" s="1" t="s">
        <v>25</v>
      </c>
      <c r="C12" t="s">
        <v>17</v>
      </c>
      <c r="D12">
        <v>0.26831572751552052</v>
      </c>
      <c r="E12" t="s">
        <v>18</v>
      </c>
      <c r="F12">
        <v>0</v>
      </c>
    </row>
    <row r="13" spans="1:6" x14ac:dyDescent="0.35">
      <c r="A13" s="1" t="s">
        <v>10</v>
      </c>
      <c r="B13" s="1" t="s">
        <v>26</v>
      </c>
      <c r="C13" t="s">
        <v>17</v>
      </c>
      <c r="D13">
        <v>0.41165578813864401</v>
      </c>
      <c r="E13" t="s">
        <v>18</v>
      </c>
      <c r="F13">
        <v>0</v>
      </c>
    </row>
  </sheetData>
  <autoFilter ref="A3:F13" xr:uid="{CBCFDE6F-E2F0-4E02-84DE-127A9CD1B572}"/>
  <hyperlinks>
    <hyperlink ref="A1" location="'Table of Contents'!A1" display="TOC" xr:uid="{E96206A5-9F6C-49A1-BC6A-BEF21D001DC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D454-FB47-45B7-9B3F-A15699C6C739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84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 t="s">
        <v>9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 t="s">
        <v>9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 t="s">
        <v>9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 t="s">
        <v>9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 t="s">
        <v>9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 t="s">
        <v>9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 t="s">
        <v>9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 t="s">
        <v>9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 t="s">
        <v>9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 t="s">
        <v>9</v>
      </c>
    </row>
  </sheetData>
  <autoFilter ref="A3:F13" xr:uid="{D50DA282-BAC0-49C5-BA4E-36257B6950DF}"/>
  <hyperlinks>
    <hyperlink ref="A1" location="'Table of Contents'!A1" display="TOC" xr:uid="{D08F1B3D-0126-469E-B6B9-259DA7289B15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1E82-718B-4C87-9508-0B87456CA590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83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1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1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1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1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1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>
        <v>1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>
        <v>1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>
        <v>1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>
        <v>1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>
        <v>1</v>
      </c>
    </row>
  </sheetData>
  <autoFilter ref="A3:F13" xr:uid="{785BBF09-E033-4652-AEC8-693BA27BEAEA}"/>
  <hyperlinks>
    <hyperlink ref="A1" location="'Table of Contents'!A1" display="TOC" xr:uid="{4B1598F7-4CDA-4F62-B93A-B8053C6876A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E0DA-ED50-44BA-BD1F-745E75B578E0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81</v>
      </c>
      <c r="B2" s="1" t="s">
        <v>13</v>
      </c>
      <c r="C2" s="1" t="s">
        <v>82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 t="s">
        <v>17</v>
      </c>
      <c r="D4">
        <v>0.10909223686553587</v>
      </c>
      <c r="E4" t="s">
        <v>18</v>
      </c>
      <c r="F4">
        <v>0</v>
      </c>
    </row>
    <row r="5" spans="1:6" x14ac:dyDescent="0.35">
      <c r="A5" s="1" t="s">
        <v>8</v>
      </c>
      <c r="B5" s="1" t="s">
        <v>23</v>
      </c>
      <c r="C5" t="s">
        <v>17</v>
      </c>
      <c r="D5">
        <v>0.18038743828147782</v>
      </c>
      <c r="E5" t="s">
        <v>18</v>
      </c>
      <c r="F5">
        <v>0</v>
      </c>
    </row>
    <row r="6" spans="1:6" x14ac:dyDescent="0.35">
      <c r="A6" s="1" t="s">
        <v>8</v>
      </c>
      <c r="B6" s="1" t="s">
        <v>24</v>
      </c>
      <c r="C6" t="s">
        <v>17</v>
      </c>
      <c r="D6">
        <v>0.22552386147637066</v>
      </c>
      <c r="E6" t="s">
        <v>18</v>
      </c>
      <c r="F6">
        <v>0</v>
      </c>
    </row>
    <row r="7" spans="1:6" x14ac:dyDescent="0.35">
      <c r="A7" s="1" t="s">
        <v>8</v>
      </c>
      <c r="B7" s="1" t="s">
        <v>25</v>
      </c>
      <c r="C7" t="s">
        <v>17</v>
      </c>
      <c r="D7">
        <v>0.27768284678707228</v>
      </c>
      <c r="E7" t="s">
        <v>18</v>
      </c>
      <c r="F7">
        <v>0</v>
      </c>
    </row>
    <row r="8" spans="1:6" x14ac:dyDescent="0.35">
      <c r="A8" s="1" t="s">
        <v>8</v>
      </c>
      <c r="B8" s="1" t="s">
        <v>26</v>
      </c>
      <c r="C8" t="s">
        <v>17</v>
      </c>
      <c r="D8">
        <v>0.4256479779650344</v>
      </c>
      <c r="E8" t="s">
        <v>18</v>
      </c>
      <c r="F8">
        <v>0</v>
      </c>
    </row>
    <row r="9" spans="1:6" x14ac:dyDescent="0.35">
      <c r="A9" s="1" t="s">
        <v>10</v>
      </c>
      <c r="B9" s="1" t="s">
        <v>22</v>
      </c>
      <c r="C9" t="s">
        <v>17</v>
      </c>
      <c r="D9">
        <v>0.10489486404320854</v>
      </c>
      <c r="E9" t="s">
        <v>18</v>
      </c>
      <c r="F9">
        <v>0</v>
      </c>
    </row>
    <row r="10" spans="1:6" x14ac:dyDescent="0.35">
      <c r="A10" s="1" t="s">
        <v>10</v>
      </c>
      <c r="B10" s="1" t="s">
        <v>23</v>
      </c>
      <c r="C10" t="s">
        <v>17</v>
      </c>
      <c r="D10">
        <v>0.17403097137938242</v>
      </c>
      <c r="E10" t="s">
        <v>18</v>
      </c>
      <c r="F10">
        <v>0</v>
      </c>
    </row>
    <row r="11" spans="1:6" x14ac:dyDescent="0.35">
      <c r="A11" s="1" t="s">
        <v>10</v>
      </c>
      <c r="B11" s="1" t="s">
        <v>24</v>
      </c>
      <c r="C11" t="s">
        <v>17</v>
      </c>
      <c r="D11">
        <v>0.21777582862462455</v>
      </c>
      <c r="E11" t="s">
        <v>18</v>
      </c>
      <c r="F11">
        <v>0</v>
      </c>
    </row>
    <row r="12" spans="1:6" x14ac:dyDescent="0.35">
      <c r="A12" s="1" t="s">
        <v>10</v>
      </c>
      <c r="B12" s="1" t="s">
        <v>25</v>
      </c>
      <c r="C12" t="s">
        <v>17</v>
      </c>
      <c r="D12">
        <v>0.26831572751552052</v>
      </c>
      <c r="E12" t="s">
        <v>18</v>
      </c>
      <c r="F12">
        <v>0</v>
      </c>
    </row>
    <row r="13" spans="1:6" x14ac:dyDescent="0.35">
      <c r="A13" s="1" t="s">
        <v>10</v>
      </c>
      <c r="B13" s="1" t="s">
        <v>26</v>
      </c>
      <c r="C13" t="s">
        <v>17</v>
      </c>
      <c r="D13">
        <v>0.41165578813864401</v>
      </c>
      <c r="E13" t="s">
        <v>18</v>
      </c>
      <c r="F13">
        <v>0</v>
      </c>
    </row>
  </sheetData>
  <autoFilter ref="A3:F13" xr:uid="{EF0682D7-4CFB-4104-8F5E-9F63B782EA6B}"/>
  <hyperlinks>
    <hyperlink ref="A1" location="'Table of Contents'!A1" display="TOC" xr:uid="{950BA094-BE1B-4BF6-BC6F-5D6BEBD9851F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83CB-01BF-40D0-AEDF-B7E5BECD80E1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80</v>
      </c>
      <c r="B2" s="1" t="s">
        <v>13</v>
      </c>
      <c r="C2" s="1" t="s">
        <v>77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 t="s">
        <v>17</v>
      </c>
      <c r="C4">
        <v>1.2183343613754909</v>
      </c>
      <c r="D4" t="s">
        <v>18</v>
      </c>
      <c r="E4">
        <v>0</v>
      </c>
    </row>
    <row r="5" spans="1:5" x14ac:dyDescent="0.35">
      <c r="A5" s="1" t="s">
        <v>10</v>
      </c>
      <c r="B5" t="s">
        <v>17</v>
      </c>
      <c r="C5">
        <v>1.1766731797013801</v>
      </c>
      <c r="D5" t="s">
        <v>18</v>
      </c>
      <c r="E5">
        <v>0</v>
      </c>
    </row>
  </sheetData>
  <autoFilter ref="A3:E5" xr:uid="{DAE747B8-8F22-4200-983A-B99A4B2069DE}"/>
  <hyperlinks>
    <hyperlink ref="A1" location="'Table of Contents'!A1" display="TOC" xr:uid="{F415A49E-6D58-41F6-92BB-61EB231F46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B624-3AC1-4672-9618-D17C7A3879B2}">
  <dimension ref="A1:C8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171</v>
      </c>
      <c r="B2" s="1" t="s">
        <v>67</v>
      </c>
      <c r="C2" s="1" t="s">
        <v>172</v>
      </c>
    </row>
    <row r="3" spans="1:3" x14ac:dyDescent="0.35">
      <c r="A3" s="1" t="s">
        <v>3</v>
      </c>
      <c r="B3" s="1" t="s">
        <v>21</v>
      </c>
      <c r="C3" s="1" t="s">
        <v>5</v>
      </c>
    </row>
    <row r="4" spans="1:3" x14ac:dyDescent="0.35">
      <c r="A4" s="1" t="s">
        <v>8</v>
      </c>
      <c r="B4" s="1" t="s">
        <v>22</v>
      </c>
      <c r="C4">
        <v>0.98894500597138701</v>
      </c>
    </row>
    <row r="5" spans="1:3" x14ac:dyDescent="0.35">
      <c r="A5" s="1" t="s">
        <v>8</v>
      </c>
      <c r="B5" s="1" t="s">
        <v>23</v>
      </c>
      <c r="C5">
        <v>0.99372911891451499</v>
      </c>
    </row>
    <row r="6" spans="1:3" x14ac:dyDescent="0.35">
      <c r="A6" s="1" t="s">
        <v>8</v>
      </c>
      <c r="B6" s="1" t="s">
        <v>24</v>
      </c>
      <c r="C6">
        <v>0.99672913985220002</v>
      </c>
    </row>
    <row r="7" spans="1:3" x14ac:dyDescent="0.35">
      <c r="A7" s="1" t="s">
        <v>8</v>
      </c>
      <c r="B7" s="1" t="s">
        <v>25</v>
      </c>
      <c r="C7">
        <v>0.99698865104775203</v>
      </c>
    </row>
    <row r="8" spans="1:3" x14ac:dyDescent="0.35">
      <c r="A8" s="1" t="s">
        <v>8</v>
      </c>
      <c r="B8" s="1" t="s">
        <v>26</v>
      </c>
      <c r="C8">
        <v>0.99725989222017597</v>
      </c>
    </row>
    <row r="9" spans="1:3" x14ac:dyDescent="0.35">
      <c r="A9" s="1" t="s">
        <v>8</v>
      </c>
      <c r="B9" s="1" t="s">
        <v>27</v>
      </c>
      <c r="C9">
        <v>0.99741215789910997</v>
      </c>
    </row>
    <row r="10" spans="1:3" x14ac:dyDescent="0.35">
      <c r="A10" s="1" t="s">
        <v>8</v>
      </c>
      <c r="B10" s="1" t="s">
        <v>28</v>
      </c>
      <c r="C10">
        <v>0.99894308426038303</v>
      </c>
    </row>
    <row r="11" spans="1:3" x14ac:dyDescent="0.35">
      <c r="A11" s="1" t="s">
        <v>8</v>
      </c>
      <c r="B11" s="1" t="s">
        <v>29</v>
      </c>
      <c r="C11">
        <v>0.99947635371581101</v>
      </c>
    </row>
    <row r="12" spans="1:3" x14ac:dyDescent="0.35">
      <c r="A12" s="1" t="s">
        <v>8</v>
      </c>
      <c r="B12" s="1" t="s">
        <v>30</v>
      </c>
      <c r="C12">
        <v>0.99165708613103198</v>
      </c>
    </row>
    <row r="13" spans="1:3" x14ac:dyDescent="0.35">
      <c r="A13" s="1" t="s">
        <v>8</v>
      </c>
      <c r="B13" s="1" t="s">
        <v>31</v>
      </c>
      <c r="C13">
        <v>0.989738610802956</v>
      </c>
    </row>
    <row r="14" spans="1:3" x14ac:dyDescent="0.35">
      <c r="A14" s="1" t="s">
        <v>8</v>
      </c>
      <c r="B14" s="1" t="s">
        <v>32</v>
      </c>
      <c r="C14">
        <v>0.96182976490133598</v>
      </c>
    </row>
    <row r="15" spans="1:3" x14ac:dyDescent="0.35">
      <c r="A15" s="1" t="s">
        <v>8</v>
      </c>
      <c r="B15" s="1" t="s">
        <v>33</v>
      </c>
      <c r="C15">
        <v>0.99714961646490696</v>
      </c>
    </row>
    <row r="16" spans="1:3" x14ac:dyDescent="0.35">
      <c r="A16" s="1" t="s">
        <v>8</v>
      </c>
      <c r="B16" s="1" t="s">
        <v>34</v>
      </c>
      <c r="C16">
        <v>0.99719863551885302</v>
      </c>
    </row>
    <row r="17" spans="1:3" x14ac:dyDescent="0.35">
      <c r="A17" s="1" t="s">
        <v>8</v>
      </c>
      <c r="B17" s="1" t="s">
        <v>35</v>
      </c>
      <c r="C17">
        <v>0.99724935584345198</v>
      </c>
    </row>
    <row r="18" spans="1:3" x14ac:dyDescent="0.35">
      <c r="A18" s="1" t="s">
        <v>8</v>
      </c>
      <c r="B18" s="1" t="s">
        <v>36</v>
      </c>
      <c r="C18">
        <v>0.99713374030755397</v>
      </c>
    </row>
    <row r="19" spans="1:3" x14ac:dyDescent="0.35">
      <c r="A19" s="1" t="s">
        <v>8</v>
      </c>
      <c r="B19" s="1" t="s">
        <v>37</v>
      </c>
      <c r="C19">
        <v>0.99719393736457695</v>
      </c>
    </row>
    <row r="20" spans="1:3" x14ac:dyDescent="0.35">
      <c r="A20" s="1" t="s">
        <v>8</v>
      </c>
      <c r="B20" s="1" t="s">
        <v>38</v>
      </c>
      <c r="C20">
        <v>0.99747963103940696</v>
      </c>
    </row>
    <row r="21" spans="1:3" x14ac:dyDescent="0.35">
      <c r="A21" s="1" t="s">
        <v>8</v>
      </c>
      <c r="B21" s="1" t="s">
        <v>39</v>
      </c>
      <c r="C21">
        <v>0.997312322177201</v>
      </c>
    </row>
    <row r="22" spans="1:3" x14ac:dyDescent="0.35">
      <c r="A22" s="1" t="s">
        <v>8</v>
      </c>
      <c r="B22" s="1" t="s">
        <v>40</v>
      </c>
      <c r="C22">
        <v>0.99886652388115804</v>
      </c>
    </row>
    <row r="23" spans="1:3" x14ac:dyDescent="0.35">
      <c r="A23" s="1" t="s">
        <v>8</v>
      </c>
      <c r="B23" s="1" t="s">
        <v>41</v>
      </c>
      <c r="C23">
        <v>0.99845665047749599</v>
      </c>
    </row>
    <row r="24" spans="1:3" x14ac:dyDescent="0.35">
      <c r="A24" s="1" t="s">
        <v>8</v>
      </c>
      <c r="B24" s="1" t="s">
        <v>42</v>
      </c>
      <c r="C24">
        <v>0.996871035305126</v>
      </c>
    </row>
    <row r="25" spans="1:3" x14ac:dyDescent="0.35">
      <c r="A25" s="1" t="s">
        <v>8</v>
      </c>
      <c r="B25" s="1" t="s">
        <v>43</v>
      </c>
      <c r="C25">
        <v>0.99435420136127295</v>
      </c>
    </row>
    <row r="26" spans="1:3" x14ac:dyDescent="0.35">
      <c r="A26" s="1" t="s">
        <v>8</v>
      </c>
      <c r="B26" s="1" t="s">
        <v>44</v>
      </c>
      <c r="C26">
        <v>0.98915186631340801</v>
      </c>
    </row>
    <row r="27" spans="1:3" x14ac:dyDescent="0.35">
      <c r="A27" s="1" t="s">
        <v>8</v>
      </c>
      <c r="B27" s="1" t="s">
        <v>45</v>
      </c>
      <c r="C27">
        <v>0.99616659564202503</v>
      </c>
    </row>
    <row r="28" spans="1:3" x14ac:dyDescent="0.35">
      <c r="A28" s="1" t="s">
        <v>8</v>
      </c>
      <c r="B28" s="1" t="s">
        <v>46</v>
      </c>
      <c r="C28">
        <v>0.99862028150593596</v>
      </c>
    </row>
    <row r="29" spans="1:3" x14ac:dyDescent="0.35">
      <c r="A29" s="1" t="s">
        <v>8</v>
      </c>
      <c r="B29" s="1" t="s">
        <v>47</v>
      </c>
      <c r="C29">
        <v>0.99753070305900404</v>
      </c>
    </row>
    <row r="30" spans="1:3" x14ac:dyDescent="0.35">
      <c r="A30" s="1" t="s">
        <v>8</v>
      </c>
      <c r="B30" s="1" t="s">
        <v>48</v>
      </c>
      <c r="C30">
        <v>0.99725180656986701</v>
      </c>
    </row>
    <row r="31" spans="1:3" x14ac:dyDescent="0.35">
      <c r="A31" s="1" t="s">
        <v>8</v>
      </c>
      <c r="B31" s="1" t="s">
        <v>49</v>
      </c>
      <c r="C31">
        <v>0.99635269563080098</v>
      </c>
    </row>
    <row r="32" spans="1:3" x14ac:dyDescent="0.35">
      <c r="A32" s="1" t="s">
        <v>8</v>
      </c>
      <c r="B32" s="1" t="s">
        <v>50</v>
      </c>
      <c r="C32">
        <v>0.99462901261621395</v>
      </c>
    </row>
    <row r="33" spans="1:3" x14ac:dyDescent="0.35">
      <c r="A33" s="1" t="s">
        <v>8</v>
      </c>
      <c r="B33" s="1" t="s">
        <v>51</v>
      </c>
      <c r="C33">
        <v>0.99671200469789401</v>
      </c>
    </row>
    <row r="34" spans="1:3" x14ac:dyDescent="0.35">
      <c r="A34" s="1" t="s">
        <v>8</v>
      </c>
      <c r="B34" s="1" t="s">
        <v>52</v>
      </c>
      <c r="C34">
        <v>0.99758764478582496</v>
      </c>
    </row>
    <row r="35" spans="1:3" x14ac:dyDescent="0.35">
      <c r="A35" s="1" t="s">
        <v>8</v>
      </c>
      <c r="B35" s="1" t="s">
        <v>53</v>
      </c>
      <c r="C35">
        <v>0.98222265118318597</v>
      </c>
    </row>
    <row r="36" spans="1:3" x14ac:dyDescent="0.35">
      <c r="A36" s="1" t="s">
        <v>8</v>
      </c>
      <c r="B36" s="1" t="s">
        <v>54</v>
      </c>
      <c r="C36">
        <v>0.99841266096790404</v>
      </c>
    </row>
    <row r="37" spans="1:3" x14ac:dyDescent="0.35">
      <c r="A37" s="1" t="s">
        <v>8</v>
      </c>
      <c r="B37" s="1" t="s">
        <v>55</v>
      </c>
      <c r="C37">
        <v>0.99414143128876897</v>
      </c>
    </row>
    <row r="38" spans="1:3" x14ac:dyDescent="0.35">
      <c r="A38" s="1" t="s">
        <v>8</v>
      </c>
      <c r="B38" s="1" t="s">
        <v>56</v>
      </c>
      <c r="C38">
        <v>0.99510685939490995</v>
      </c>
    </row>
    <row r="39" spans="1:3" x14ac:dyDescent="0.35">
      <c r="A39" s="1" t="s">
        <v>8</v>
      </c>
      <c r="B39" s="1" t="s">
        <v>57</v>
      </c>
      <c r="C39">
        <v>0.997469893530467</v>
      </c>
    </row>
    <row r="40" spans="1:3" x14ac:dyDescent="0.35">
      <c r="A40" s="1" t="s">
        <v>8</v>
      </c>
      <c r="B40" s="1" t="s">
        <v>58</v>
      </c>
      <c r="C40">
        <v>0.99726001293224098</v>
      </c>
    </row>
    <row r="41" spans="1:3" x14ac:dyDescent="0.35">
      <c r="A41" s="1" t="s">
        <v>8</v>
      </c>
      <c r="B41" s="1" t="s">
        <v>59</v>
      </c>
      <c r="C41">
        <v>0.99823777682878301</v>
      </c>
    </row>
    <row r="42" spans="1:3" x14ac:dyDescent="0.35">
      <c r="A42" s="1" t="s">
        <v>8</v>
      </c>
      <c r="B42" s="1" t="s">
        <v>60</v>
      </c>
      <c r="C42">
        <v>0.999366310557111</v>
      </c>
    </row>
    <row r="43" spans="1:3" x14ac:dyDescent="0.35">
      <c r="A43" s="1" t="s">
        <v>8</v>
      </c>
      <c r="B43" s="1" t="s">
        <v>61</v>
      </c>
      <c r="C43">
        <v>0.99932468798188101</v>
      </c>
    </row>
    <row r="44" spans="1:3" x14ac:dyDescent="0.35">
      <c r="A44" s="1" t="s">
        <v>8</v>
      </c>
      <c r="B44" s="1" t="s">
        <v>62</v>
      </c>
      <c r="C44">
        <v>0.99816105694855195</v>
      </c>
    </row>
    <row r="45" spans="1:3" x14ac:dyDescent="0.35">
      <c r="A45" s="1" t="s">
        <v>10</v>
      </c>
      <c r="B45" s="1" t="s">
        <v>22</v>
      </c>
      <c r="C45">
        <v>0.98894500597138701</v>
      </c>
    </row>
    <row r="46" spans="1:3" x14ac:dyDescent="0.35">
      <c r="A46" s="1" t="s">
        <v>10</v>
      </c>
      <c r="B46" s="1" t="s">
        <v>23</v>
      </c>
      <c r="C46">
        <v>0.99372911891451499</v>
      </c>
    </row>
    <row r="47" spans="1:3" x14ac:dyDescent="0.35">
      <c r="A47" s="1" t="s">
        <v>10</v>
      </c>
      <c r="B47" s="1" t="s">
        <v>24</v>
      </c>
      <c r="C47">
        <v>0.99672913985220002</v>
      </c>
    </row>
    <row r="48" spans="1:3" x14ac:dyDescent="0.35">
      <c r="A48" s="1" t="s">
        <v>10</v>
      </c>
      <c r="B48" s="1" t="s">
        <v>25</v>
      </c>
      <c r="C48">
        <v>0.99698865104775203</v>
      </c>
    </row>
    <row r="49" spans="1:3" x14ac:dyDescent="0.35">
      <c r="A49" s="1" t="s">
        <v>10</v>
      </c>
      <c r="B49" s="1" t="s">
        <v>26</v>
      </c>
      <c r="C49">
        <v>0.99725989222017597</v>
      </c>
    </row>
    <row r="50" spans="1:3" x14ac:dyDescent="0.35">
      <c r="A50" s="1" t="s">
        <v>10</v>
      </c>
      <c r="B50" s="1" t="s">
        <v>27</v>
      </c>
      <c r="C50">
        <v>0.99741215789910997</v>
      </c>
    </row>
    <row r="51" spans="1:3" x14ac:dyDescent="0.35">
      <c r="A51" s="1" t="s">
        <v>10</v>
      </c>
      <c r="B51" s="1" t="s">
        <v>28</v>
      </c>
      <c r="C51">
        <v>0.99894308426038303</v>
      </c>
    </row>
    <row r="52" spans="1:3" x14ac:dyDescent="0.35">
      <c r="A52" s="1" t="s">
        <v>10</v>
      </c>
      <c r="B52" s="1" t="s">
        <v>29</v>
      </c>
      <c r="C52">
        <v>0.99947635371581101</v>
      </c>
    </row>
    <row r="53" spans="1:3" x14ac:dyDescent="0.35">
      <c r="A53" s="1" t="s">
        <v>10</v>
      </c>
      <c r="B53" s="1" t="s">
        <v>30</v>
      </c>
      <c r="C53">
        <v>0.99165708613103198</v>
      </c>
    </row>
    <row r="54" spans="1:3" x14ac:dyDescent="0.35">
      <c r="A54" s="1" t="s">
        <v>10</v>
      </c>
      <c r="B54" s="1" t="s">
        <v>31</v>
      </c>
      <c r="C54">
        <v>0.989738610802956</v>
      </c>
    </row>
    <row r="55" spans="1:3" x14ac:dyDescent="0.35">
      <c r="A55" s="1" t="s">
        <v>10</v>
      </c>
      <c r="B55" s="1" t="s">
        <v>32</v>
      </c>
      <c r="C55">
        <v>0.96182976490133598</v>
      </c>
    </row>
    <row r="56" spans="1:3" x14ac:dyDescent="0.35">
      <c r="A56" s="1" t="s">
        <v>10</v>
      </c>
      <c r="B56" s="1" t="s">
        <v>33</v>
      </c>
      <c r="C56">
        <v>0.99714961646490696</v>
      </c>
    </row>
    <row r="57" spans="1:3" x14ac:dyDescent="0.35">
      <c r="A57" s="1" t="s">
        <v>10</v>
      </c>
      <c r="B57" s="1" t="s">
        <v>34</v>
      </c>
      <c r="C57">
        <v>0.99719863551885302</v>
      </c>
    </row>
    <row r="58" spans="1:3" x14ac:dyDescent="0.35">
      <c r="A58" s="1" t="s">
        <v>10</v>
      </c>
      <c r="B58" s="1" t="s">
        <v>35</v>
      </c>
      <c r="C58">
        <v>0.99724935584345198</v>
      </c>
    </row>
    <row r="59" spans="1:3" x14ac:dyDescent="0.35">
      <c r="A59" s="1" t="s">
        <v>10</v>
      </c>
      <c r="B59" s="1" t="s">
        <v>36</v>
      </c>
      <c r="C59">
        <v>0.99713374030755397</v>
      </c>
    </row>
    <row r="60" spans="1:3" x14ac:dyDescent="0.35">
      <c r="A60" s="1" t="s">
        <v>10</v>
      </c>
      <c r="B60" s="1" t="s">
        <v>37</v>
      </c>
      <c r="C60">
        <v>0.99719393736457695</v>
      </c>
    </row>
    <row r="61" spans="1:3" x14ac:dyDescent="0.35">
      <c r="A61" s="1" t="s">
        <v>10</v>
      </c>
      <c r="B61" s="1" t="s">
        <v>38</v>
      </c>
      <c r="C61">
        <v>0.99747963103940696</v>
      </c>
    </row>
    <row r="62" spans="1:3" x14ac:dyDescent="0.35">
      <c r="A62" s="1" t="s">
        <v>10</v>
      </c>
      <c r="B62" s="1" t="s">
        <v>39</v>
      </c>
      <c r="C62">
        <v>0.997312322177201</v>
      </c>
    </row>
    <row r="63" spans="1:3" x14ac:dyDescent="0.35">
      <c r="A63" s="1" t="s">
        <v>10</v>
      </c>
      <c r="B63" s="1" t="s">
        <v>40</v>
      </c>
      <c r="C63">
        <v>0.99886652388115804</v>
      </c>
    </row>
    <row r="64" spans="1:3" x14ac:dyDescent="0.35">
      <c r="A64" s="1" t="s">
        <v>10</v>
      </c>
      <c r="B64" s="1" t="s">
        <v>41</v>
      </c>
      <c r="C64">
        <v>0.99845665047749599</v>
      </c>
    </row>
    <row r="65" spans="1:3" x14ac:dyDescent="0.35">
      <c r="A65" s="1" t="s">
        <v>10</v>
      </c>
      <c r="B65" s="1" t="s">
        <v>42</v>
      </c>
      <c r="C65">
        <v>0.996871035305126</v>
      </c>
    </row>
    <row r="66" spans="1:3" x14ac:dyDescent="0.35">
      <c r="A66" s="1" t="s">
        <v>10</v>
      </c>
      <c r="B66" s="1" t="s">
        <v>43</v>
      </c>
      <c r="C66">
        <v>0.99435420136127295</v>
      </c>
    </row>
    <row r="67" spans="1:3" x14ac:dyDescent="0.35">
      <c r="A67" s="1" t="s">
        <v>10</v>
      </c>
      <c r="B67" s="1" t="s">
        <v>44</v>
      </c>
      <c r="C67">
        <v>0.98915186631340801</v>
      </c>
    </row>
    <row r="68" spans="1:3" x14ac:dyDescent="0.35">
      <c r="A68" s="1" t="s">
        <v>10</v>
      </c>
      <c r="B68" s="1" t="s">
        <v>45</v>
      </c>
      <c r="C68">
        <v>0.99616659564202503</v>
      </c>
    </row>
    <row r="69" spans="1:3" x14ac:dyDescent="0.35">
      <c r="A69" s="1" t="s">
        <v>10</v>
      </c>
      <c r="B69" s="1" t="s">
        <v>46</v>
      </c>
      <c r="C69">
        <v>0.99862028150593596</v>
      </c>
    </row>
    <row r="70" spans="1:3" x14ac:dyDescent="0.35">
      <c r="A70" s="1" t="s">
        <v>10</v>
      </c>
      <c r="B70" s="1" t="s">
        <v>47</v>
      </c>
      <c r="C70">
        <v>0.99753070305900404</v>
      </c>
    </row>
    <row r="71" spans="1:3" x14ac:dyDescent="0.35">
      <c r="A71" s="1" t="s">
        <v>10</v>
      </c>
      <c r="B71" s="1" t="s">
        <v>48</v>
      </c>
      <c r="C71">
        <v>0.99725180656986701</v>
      </c>
    </row>
    <row r="72" spans="1:3" x14ac:dyDescent="0.35">
      <c r="A72" s="1" t="s">
        <v>10</v>
      </c>
      <c r="B72" s="1" t="s">
        <v>49</v>
      </c>
      <c r="C72">
        <v>0.99635269563080098</v>
      </c>
    </row>
    <row r="73" spans="1:3" x14ac:dyDescent="0.35">
      <c r="A73" s="1" t="s">
        <v>10</v>
      </c>
      <c r="B73" s="1" t="s">
        <v>50</v>
      </c>
      <c r="C73">
        <v>0.99462901261621395</v>
      </c>
    </row>
    <row r="74" spans="1:3" x14ac:dyDescent="0.35">
      <c r="A74" s="1" t="s">
        <v>10</v>
      </c>
      <c r="B74" s="1" t="s">
        <v>51</v>
      </c>
      <c r="C74">
        <v>0.99671200469789401</v>
      </c>
    </row>
    <row r="75" spans="1:3" x14ac:dyDescent="0.35">
      <c r="A75" s="1" t="s">
        <v>10</v>
      </c>
      <c r="B75" s="1" t="s">
        <v>52</v>
      </c>
      <c r="C75">
        <v>0.99758764478582496</v>
      </c>
    </row>
    <row r="76" spans="1:3" x14ac:dyDescent="0.35">
      <c r="A76" s="1" t="s">
        <v>10</v>
      </c>
      <c r="B76" s="1" t="s">
        <v>53</v>
      </c>
      <c r="C76">
        <v>0.98222265118318597</v>
      </c>
    </row>
    <row r="77" spans="1:3" x14ac:dyDescent="0.35">
      <c r="A77" s="1" t="s">
        <v>10</v>
      </c>
      <c r="B77" s="1" t="s">
        <v>54</v>
      </c>
      <c r="C77">
        <v>0.99841266096790404</v>
      </c>
    </row>
    <row r="78" spans="1:3" x14ac:dyDescent="0.35">
      <c r="A78" s="1" t="s">
        <v>10</v>
      </c>
      <c r="B78" s="1" t="s">
        <v>55</v>
      </c>
      <c r="C78">
        <v>0.99414143128876897</v>
      </c>
    </row>
    <row r="79" spans="1:3" x14ac:dyDescent="0.35">
      <c r="A79" s="1" t="s">
        <v>10</v>
      </c>
      <c r="B79" s="1" t="s">
        <v>56</v>
      </c>
      <c r="C79">
        <v>0.99510685939490995</v>
      </c>
    </row>
    <row r="80" spans="1:3" x14ac:dyDescent="0.35">
      <c r="A80" s="1" t="s">
        <v>10</v>
      </c>
      <c r="B80" s="1" t="s">
        <v>57</v>
      </c>
      <c r="C80">
        <v>0.997469893530467</v>
      </c>
    </row>
    <row r="81" spans="1:3" x14ac:dyDescent="0.35">
      <c r="A81" s="1" t="s">
        <v>10</v>
      </c>
      <c r="B81" s="1" t="s">
        <v>58</v>
      </c>
      <c r="C81">
        <v>0.99726001293224098</v>
      </c>
    </row>
    <row r="82" spans="1:3" x14ac:dyDescent="0.35">
      <c r="A82" s="1" t="s">
        <v>10</v>
      </c>
      <c r="B82" s="1" t="s">
        <v>59</v>
      </c>
      <c r="C82">
        <v>0.99823777682878301</v>
      </c>
    </row>
    <row r="83" spans="1:3" x14ac:dyDescent="0.35">
      <c r="A83" s="1" t="s">
        <v>10</v>
      </c>
      <c r="B83" s="1" t="s">
        <v>60</v>
      </c>
      <c r="C83">
        <v>0.999366310557111</v>
      </c>
    </row>
    <row r="84" spans="1:3" x14ac:dyDescent="0.35">
      <c r="A84" s="1" t="s">
        <v>10</v>
      </c>
      <c r="B84" s="1" t="s">
        <v>61</v>
      </c>
      <c r="C84">
        <v>0.99932468798188101</v>
      </c>
    </row>
    <row r="85" spans="1:3" x14ac:dyDescent="0.35">
      <c r="A85" s="1" t="s">
        <v>10</v>
      </c>
      <c r="B85" s="1" t="s">
        <v>62</v>
      </c>
      <c r="C85">
        <v>0.99816105694855195</v>
      </c>
    </row>
  </sheetData>
  <autoFilter ref="A3:C85" xr:uid="{A5430CB3-82E2-42E7-B592-0091D9E6AF0C}"/>
  <hyperlinks>
    <hyperlink ref="A1" location="'Table of Contents'!A1" display="TOC" xr:uid="{DD7CE9B6-D34A-47DB-9AC6-B0143D206543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95B0-CE1F-4889-AB71-8F122512C964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78</v>
      </c>
      <c r="B2" s="1" t="s">
        <v>13</v>
      </c>
      <c r="C2" s="1" t="s">
        <v>79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1.0000000000000001E-9</v>
      </c>
      <c r="C4">
        <v>1</v>
      </c>
      <c r="D4">
        <v>100000</v>
      </c>
      <c r="E4">
        <v>0</v>
      </c>
    </row>
    <row r="5" spans="1:5" x14ac:dyDescent="0.35">
      <c r="A5" s="1" t="s">
        <v>10</v>
      </c>
      <c r="B5">
        <v>1.0000000000000001E-9</v>
      </c>
      <c r="C5">
        <v>1</v>
      </c>
      <c r="D5">
        <v>100000</v>
      </c>
      <c r="E5">
        <v>0</v>
      </c>
    </row>
  </sheetData>
  <autoFilter ref="A3:E5" xr:uid="{6E4F5CED-09A2-4D02-B0B9-D59BD11E3778}"/>
  <hyperlinks>
    <hyperlink ref="A1" location="'Table of Contents'!A1" display="TOC" xr:uid="{5EC30168-09CF-4C6C-B1A7-D011D6B974CA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56F5-D94A-4620-9041-863C1DEDAD8F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77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 t="s">
        <v>9</v>
      </c>
    </row>
  </sheetData>
  <autoFilter ref="A3:E5" xr:uid="{203FD819-B864-4E92-80B1-93BE1CAD9FE9}"/>
  <hyperlinks>
    <hyperlink ref="A1" location="'Table of Contents'!A1" display="TOC" xr:uid="{791C9785-9851-42DB-BF8F-FC8335B6B349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7306-F244-44D0-8D51-1AE112C08585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76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>
        <v>1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>
        <v>1</v>
      </c>
    </row>
  </sheetData>
  <autoFilter ref="A3:E5" xr:uid="{D6498D8C-1D29-4B09-B513-7F3DD7227306}"/>
  <hyperlinks>
    <hyperlink ref="A1" location="'Table of Contents'!A1" display="TOC" xr:uid="{F30CC780-5213-4B6B-B4D8-6A6F7E51955B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FE3C-BAFD-44BF-A8F5-2FE6809A00E3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74</v>
      </c>
      <c r="B2" s="1" t="s">
        <v>13</v>
      </c>
      <c r="C2" s="1" t="s">
        <v>75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 t="s">
        <v>17</v>
      </c>
      <c r="C4">
        <v>1.2183343613754909</v>
      </c>
      <c r="D4" t="s">
        <v>18</v>
      </c>
      <c r="E4">
        <v>0</v>
      </c>
    </row>
    <row r="5" spans="1:5" x14ac:dyDescent="0.35">
      <c r="A5" s="1" t="s">
        <v>10</v>
      </c>
      <c r="B5" t="s">
        <v>17</v>
      </c>
      <c r="C5">
        <v>1.1766731797013801</v>
      </c>
      <c r="D5" t="s">
        <v>18</v>
      </c>
      <c r="E5">
        <v>0</v>
      </c>
    </row>
  </sheetData>
  <autoFilter ref="A3:E5" xr:uid="{78D0B1F3-167D-4F9E-8093-56541DA0A5F9}"/>
  <hyperlinks>
    <hyperlink ref="A1" location="'Table of Contents'!A1" display="TOC" xr:uid="{A841042B-DFBA-44F3-BE64-1141319565FA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2B4B-1A3F-4CCC-B481-340EEBF73AB7}">
  <dimension ref="A1:G413"/>
  <sheetViews>
    <sheetView workbookViewId="0"/>
  </sheetViews>
  <sheetFormatPr defaultRowHeight="14.5" x14ac:dyDescent="0.35"/>
  <cols>
    <col min="1" max="7" width="15.6328125" customWidth="1"/>
  </cols>
  <sheetData>
    <row r="1" spans="1:7" x14ac:dyDescent="0.35">
      <c r="A1" s="2" t="s">
        <v>11</v>
      </c>
    </row>
    <row r="2" spans="1:7" x14ac:dyDescent="0.35">
      <c r="A2" s="1" t="s">
        <v>71</v>
      </c>
      <c r="B2" s="1" t="s">
        <v>13</v>
      </c>
      <c r="C2" s="1" t="s">
        <v>72</v>
      </c>
    </row>
    <row r="3" spans="1:7" x14ac:dyDescent="0.35">
      <c r="A3" s="1" t="s">
        <v>3</v>
      </c>
      <c r="B3" s="1" t="s">
        <v>21</v>
      </c>
      <c r="C3" s="1" t="s">
        <v>73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5">
      <c r="A4" s="1" t="s">
        <v>8</v>
      </c>
      <c r="B4" s="1" t="s">
        <v>22</v>
      </c>
      <c r="C4" s="1" t="s">
        <v>22</v>
      </c>
      <c r="D4">
        <v>5.0000001000000002E-2</v>
      </c>
      <c r="E4">
        <v>0.12521512329380927</v>
      </c>
      <c r="F4">
        <v>100000</v>
      </c>
      <c r="G4">
        <v>0</v>
      </c>
    </row>
    <row r="5" spans="1:7" x14ac:dyDescent="0.35">
      <c r="A5" s="1" t="s">
        <v>8</v>
      </c>
      <c r="B5" s="1" t="s">
        <v>22</v>
      </c>
      <c r="C5" s="1" t="s">
        <v>23</v>
      </c>
      <c r="D5">
        <v>1.0000000000000001E-9</v>
      </c>
      <c r="E5">
        <v>8.8835250457129662E-3</v>
      </c>
      <c r="F5">
        <v>100000</v>
      </c>
      <c r="G5">
        <v>0</v>
      </c>
    </row>
    <row r="6" spans="1:7" x14ac:dyDescent="0.35">
      <c r="A6" s="1" t="s">
        <v>8</v>
      </c>
      <c r="B6" s="1" t="s">
        <v>22</v>
      </c>
      <c r="C6" s="1" t="s">
        <v>24</v>
      </c>
      <c r="D6">
        <v>1.0000000000000001E-9</v>
      </c>
      <c r="E6">
        <v>8.3464667970550386E-3</v>
      </c>
      <c r="F6">
        <v>100000</v>
      </c>
      <c r="G6">
        <v>0</v>
      </c>
    </row>
    <row r="7" spans="1:7" x14ac:dyDescent="0.35">
      <c r="A7" s="1" t="s">
        <v>8</v>
      </c>
      <c r="B7" s="1" t="s">
        <v>22</v>
      </c>
      <c r="C7" s="1" t="s">
        <v>25</v>
      </c>
      <c r="D7">
        <v>1.0000000000000001E-9</v>
      </c>
      <c r="E7">
        <v>6.8227174495300944E-3</v>
      </c>
      <c r="F7">
        <v>100000</v>
      </c>
      <c r="G7">
        <v>0</v>
      </c>
    </row>
    <row r="8" spans="1:7" x14ac:dyDescent="0.35">
      <c r="A8" s="1" t="s">
        <v>8</v>
      </c>
      <c r="B8" s="1" t="s">
        <v>22</v>
      </c>
      <c r="C8" s="1" t="s">
        <v>26</v>
      </c>
      <c r="D8">
        <v>1.0000000000000001E-9</v>
      </c>
      <c r="E8">
        <v>2.4132375889180806E-2</v>
      </c>
      <c r="F8">
        <v>100000</v>
      </c>
      <c r="G8">
        <v>0</v>
      </c>
    </row>
    <row r="9" spans="1:7" x14ac:dyDescent="0.35">
      <c r="A9" s="1" t="s">
        <v>8</v>
      </c>
      <c r="B9" s="1" t="s">
        <v>22</v>
      </c>
      <c r="C9" s="1" t="s">
        <v>27</v>
      </c>
      <c r="D9">
        <v>1.0000000000000001E-9</v>
      </c>
      <c r="E9">
        <v>5.5351761077527236E-3</v>
      </c>
      <c r="F9">
        <v>100000</v>
      </c>
      <c r="G9">
        <v>0</v>
      </c>
    </row>
    <row r="10" spans="1:7" x14ac:dyDescent="0.35">
      <c r="A10" s="1" t="s">
        <v>8</v>
      </c>
      <c r="B10" s="1" t="s">
        <v>22</v>
      </c>
      <c r="C10" s="1" t="s">
        <v>28</v>
      </c>
      <c r="D10">
        <v>1.0000000000000001E-9</v>
      </c>
      <c r="E10">
        <v>0.10281260881996393</v>
      </c>
      <c r="F10">
        <v>100000</v>
      </c>
      <c r="G10">
        <v>0</v>
      </c>
    </row>
    <row r="11" spans="1:7" x14ac:dyDescent="0.35">
      <c r="A11" s="1" t="s">
        <v>8</v>
      </c>
      <c r="B11" s="1" t="s">
        <v>22</v>
      </c>
      <c r="C11" s="1" t="s">
        <v>29</v>
      </c>
      <c r="D11">
        <v>1.0000000000000001E-9</v>
      </c>
      <c r="E11">
        <v>0.16565944513830758</v>
      </c>
      <c r="F11">
        <v>100000</v>
      </c>
      <c r="G11">
        <v>0</v>
      </c>
    </row>
    <row r="12" spans="1:7" x14ac:dyDescent="0.35">
      <c r="A12" s="1" t="s">
        <v>8</v>
      </c>
      <c r="B12" s="1" t="s">
        <v>22</v>
      </c>
      <c r="C12" s="1" t="s">
        <v>30</v>
      </c>
      <c r="D12">
        <v>1.0000000000000001E-9</v>
      </c>
      <c r="E12">
        <v>8.043356534576036E-3</v>
      </c>
      <c r="F12">
        <v>100000</v>
      </c>
      <c r="G12">
        <v>0</v>
      </c>
    </row>
    <row r="13" spans="1:7" x14ac:dyDescent="0.35">
      <c r="A13" s="1" t="s">
        <v>8</v>
      </c>
      <c r="B13" s="1" t="s">
        <v>22</v>
      </c>
      <c r="C13" s="1" t="s">
        <v>31</v>
      </c>
      <c r="D13">
        <v>1.0000001E-2</v>
      </c>
      <c r="E13">
        <v>3.1638528444643113E-2</v>
      </c>
      <c r="F13">
        <v>100000</v>
      </c>
      <c r="G13">
        <v>0</v>
      </c>
    </row>
    <row r="14" spans="1:7" x14ac:dyDescent="0.35">
      <c r="A14" s="1" t="s">
        <v>8</v>
      </c>
      <c r="B14" s="1" t="s">
        <v>22</v>
      </c>
      <c r="C14" s="1" t="s">
        <v>32</v>
      </c>
      <c r="D14">
        <v>2.0000001E-2</v>
      </c>
      <c r="E14">
        <v>5.3317591554199899E-2</v>
      </c>
      <c r="F14">
        <v>100000</v>
      </c>
      <c r="G14">
        <v>0</v>
      </c>
    </row>
    <row r="15" spans="1:7" x14ac:dyDescent="0.35">
      <c r="A15" s="1" t="s">
        <v>8</v>
      </c>
      <c r="B15" s="1" t="s">
        <v>22</v>
      </c>
      <c r="C15" s="1" t="s">
        <v>33</v>
      </c>
      <c r="D15">
        <v>1.0000000000000001E-9</v>
      </c>
      <c r="E15">
        <v>1.4592731799759787E-2</v>
      </c>
      <c r="F15">
        <v>100000</v>
      </c>
      <c r="G15">
        <v>0</v>
      </c>
    </row>
    <row r="16" spans="1:7" x14ac:dyDescent="0.35">
      <c r="A16" s="1" t="s">
        <v>8</v>
      </c>
      <c r="B16" s="1" t="s">
        <v>22</v>
      </c>
      <c r="C16" s="1" t="s">
        <v>34</v>
      </c>
      <c r="D16">
        <v>1.0000000000000001E-9</v>
      </c>
      <c r="E16">
        <v>4.0017666578608634E-3</v>
      </c>
      <c r="F16">
        <v>100000</v>
      </c>
      <c r="G16">
        <v>0</v>
      </c>
    </row>
    <row r="17" spans="1:7" x14ac:dyDescent="0.35">
      <c r="A17" s="1" t="s">
        <v>8</v>
      </c>
      <c r="B17" s="1" t="s">
        <v>22</v>
      </c>
      <c r="C17" s="1" t="s">
        <v>35</v>
      </c>
      <c r="D17">
        <v>1.0000000000000001E-9</v>
      </c>
      <c r="E17">
        <v>3.7668948583917767E-3</v>
      </c>
      <c r="F17">
        <v>100000</v>
      </c>
      <c r="G17">
        <v>0</v>
      </c>
    </row>
    <row r="18" spans="1:7" x14ac:dyDescent="0.35">
      <c r="A18" s="1" t="s">
        <v>8</v>
      </c>
      <c r="B18" s="1" t="s">
        <v>22</v>
      </c>
      <c r="C18" s="1" t="s">
        <v>36</v>
      </c>
      <c r="D18">
        <v>1.0000000000000001E-9</v>
      </c>
      <c r="E18">
        <v>4.2364179671985931E-3</v>
      </c>
      <c r="F18">
        <v>100000</v>
      </c>
      <c r="G18">
        <v>0</v>
      </c>
    </row>
    <row r="19" spans="1:7" x14ac:dyDescent="0.35">
      <c r="A19" s="1" t="s">
        <v>8</v>
      </c>
      <c r="B19" s="1" t="s">
        <v>22</v>
      </c>
      <c r="C19" s="1" t="s">
        <v>37</v>
      </c>
      <c r="D19">
        <v>1.0000000000000001E-9</v>
      </c>
      <c r="E19">
        <v>4.2371102354336696E-3</v>
      </c>
      <c r="F19">
        <v>100000</v>
      </c>
      <c r="G19">
        <v>0</v>
      </c>
    </row>
    <row r="20" spans="1:7" x14ac:dyDescent="0.35">
      <c r="A20" s="1" t="s">
        <v>8</v>
      </c>
      <c r="B20" s="1" t="s">
        <v>22</v>
      </c>
      <c r="C20" s="1" t="s">
        <v>38</v>
      </c>
      <c r="D20">
        <v>1.0000000000000001E-9</v>
      </c>
      <c r="E20">
        <v>6.7141935881736906E-3</v>
      </c>
      <c r="F20">
        <v>100000</v>
      </c>
      <c r="G20">
        <v>0</v>
      </c>
    </row>
    <row r="21" spans="1:7" x14ac:dyDescent="0.35">
      <c r="A21" s="1" t="s">
        <v>8</v>
      </c>
      <c r="B21" s="1" t="s">
        <v>22</v>
      </c>
      <c r="C21" s="1" t="s">
        <v>39</v>
      </c>
      <c r="D21">
        <v>1.0000000000000001E-9</v>
      </c>
      <c r="E21">
        <v>8.7124768656402368E-3</v>
      </c>
      <c r="F21">
        <v>100000</v>
      </c>
      <c r="G21">
        <v>0</v>
      </c>
    </row>
    <row r="22" spans="1:7" x14ac:dyDescent="0.35">
      <c r="A22" s="1" t="s">
        <v>8</v>
      </c>
      <c r="B22" s="1" t="s">
        <v>22</v>
      </c>
      <c r="C22" s="1" t="s">
        <v>40</v>
      </c>
      <c r="D22">
        <v>1.0000000000000001E-9</v>
      </c>
      <c r="E22">
        <v>1.5273917991493994E-2</v>
      </c>
      <c r="F22">
        <v>100000</v>
      </c>
      <c r="G22">
        <v>0</v>
      </c>
    </row>
    <row r="23" spans="1:7" x14ac:dyDescent="0.35">
      <c r="A23" s="1" t="s">
        <v>8</v>
      </c>
      <c r="B23" s="1" t="s">
        <v>22</v>
      </c>
      <c r="C23" s="1" t="s">
        <v>41</v>
      </c>
      <c r="D23">
        <v>1.0000000000000001E-9</v>
      </c>
      <c r="E23">
        <v>5.0820668273124162E-3</v>
      </c>
      <c r="F23">
        <v>100000</v>
      </c>
      <c r="G23">
        <v>0</v>
      </c>
    </row>
    <row r="24" spans="1:7" x14ac:dyDescent="0.35">
      <c r="A24" s="1" t="s">
        <v>8</v>
      </c>
      <c r="B24" s="1" t="s">
        <v>22</v>
      </c>
      <c r="C24" s="1" t="s">
        <v>42</v>
      </c>
      <c r="D24">
        <v>1.0000000000000001E-9</v>
      </c>
      <c r="E24">
        <v>1.1171763886498201E-2</v>
      </c>
      <c r="F24">
        <v>100000</v>
      </c>
      <c r="G24">
        <v>0</v>
      </c>
    </row>
    <row r="25" spans="1:7" x14ac:dyDescent="0.35">
      <c r="A25" s="1" t="s">
        <v>8</v>
      </c>
      <c r="B25" s="1" t="s">
        <v>22</v>
      </c>
      <c r="C25" s="1" t="s">
        <v>43</v>
      </c>
      <c r="D25">
        <v>1.0000000000000001E-9</v>
      </c>
      <c r="E25">
        <v>4.8322023121617978E-2</v>
      </c>
      <c r="F25">
        <v>100000</v>
      </c>
      <c r="G25">
        <v>0</v>
      </c>
    </row>
    <row r="26" spans="1:7" x14ac:dyDescent="0.35">
      <c r="A26" s="1" t="s">
        <v>8</v>
      </c>
      <c r="B26" s="1" t="s">
        <v>22</v>
      </c>
      <c r="C26" s="1" t="s">
        <v>44</v>
      </c>
      <c r="D26">
        <v>1.0000001E-2</v>
      </c>
      <c r="E26">
        <v>3.2440765289554863E-2</v>
      </c>
      <c r="F26">
        <v>100000</v>
      </c>
      <c r="G26">
        <v>0</v>
      </c>
    </row>
    <row r="27" spans="1:7" x14ac:dyDescent="0.35">
      <c r="A27" s="1" t="s">
        <v>8</v>
      </c>
      <c r="B27" s="1" t="s">
        <v>22</v>
      </c>
      <c r="C27" s="1" t="s">
        <v>45</v>
      </c>
      <c r="D27">
        <v>1.0000000000000001E-9</v>
      </c>
      <c r="E27">
        <v>2.3480510561487084E-4</v>
      </c>
      <c r="F27">
        <v>100000</v>
      </c>
      <c r="G27">
        <v>0</v>
      </c>
    </row>
    <row r="28" spans="1:7" x14ac:dyDescent="0.35">
      <c r="A28" s="1" t="s">
        <v>8</v>
      </c>
      <c r="B28" s="1" t="s">
        <v>22</v>
      </c>
      <c r="C28" s="1" t="s">
        <v>46</v>
      </c>
      <c r="D28">
        <v>1.0000000000000001E-9</v>
      </c>
      <c r="E28">
        <v>2.9567132828368955E-3</v>
      </c>
      <c r="F28">
        <v>100000</v>
      </c>
      <c r="G28">
        <v>0</v>
      </c>
    </row>
    <row r="29" spans="1:7" x14ac:dyDescent="0.35">
      <c r="A29" s="1" t="s">
        <v>8</v>
      </c>
      <c r="B29" s="1" t="s">
        <v>22</v>
      </c>
      <c r="C29" s="1" t="s">
        <v>47</v>
      </c>
      <c r="D29">
        <v>1.0000000000000001E-9</v>
      </c>
      <c r="E29">
        <v>1.4608525153105244E-2</v>
      </c>
      <c r="F29">
        <v>100000</v>
      </c>
      <c r="G29">
        <v>0</v>
      </c>
    </row>
    <row r="30" spans="1:7" x14ac:dyDescent="0.35">
      <c r="A30" s="1" t="s">
        <v>8</v>
      </c>
      <c r="B30" s="1" t="s">
        <v>22</v>
      </c>
      <c r="C30" s="1" t="s">
        <v>48</v>
      </c>
      <c r="D30">
        <v>1.0000000000000001E-9</v>
      </c>
      <c r="E30">
        <v>1.4949965555134264E-2</v>
      </c>
      <c r="F30">
        <v>100000</v>
      </c>
      <c r="G30">
        <v>0</v>
      </c>
    </row>
    <row r="31" spans="1:7" x14ac:dyDescent="0.35">
      <c r="A31" s="1" t="s">
        <v>8</v>
      </c>
      <c r="B31" s="1" t="s">
        <v>22</v>
      </c>
      <c r="C31" s="1" t="s">
        <v>49</v>
      </c>
      <c r="D31">
        <v>1.0000000000000001E-9</v>
      </c>
      <c r="E31">
        <v>3.2886376113589726E-3</v>
      </c>
      <c r="F31">
        <v>100000</v>
      </c>
      <c r="G31">
        <v>0</v>
      </c>
    </row>
    <row r="32" spans="1:7" x14ac:dyDescent="0.35">
      <c r="A32" s="1" t="s">
        <v>8</v>
      </c>
      <c r="B32" s="1" t="s">
        <v>22</v>
      </c>
      <c r="C32" s="1" t="s">
        <v>50</v>
      </c>
      <c r="D32">
        <v>1.0000000000000001E-9</v>
      </c>
      <c r="E32">
        <v>1.6387828112335603E-2</v>
      </c>
      <c r="F32">
        <v>100000</v>
      </c>
      <c r="G32">
        <v>0</v>
      </c>
    </row>
    <row r="33" spans="1:7" x14ac:dyDescent="0.35">
      <c r="A33" s="1" t="s">
        <v>8</v>
      </c>
      <c r="B33" s="1" t="s">
        <v>22</v>
      </c>
      <c r="C33" s="1" t="s">
        <v>51</v>
      </c>
      <c r="D33">
        <v>1.0000000000000001E-9</v>
      </c>
      <c r="E33">
        <v>4.1965681708684324E-2</v>
      </c>
      <c r="F33">
        <v>100000</v>
      </c>
      <c r="G33">
        <v>0</v>
      </c>
    </row>
    <row r="34" spans="1:7" x14ac:dyDescent="0.35">
      <c r="A34" s="1" t="s">
        <v>8</v>
      </c>
      <c r="B34" s="1" t="s">
        <v>22</v>
      </c>
      <c r="C34" s="1" t="s">
        <v>52</v>
      </c>
      <c r="D34">
        <v>1.0000000000000001E-9</v>
      </c>
      <c r="E34">
        <v>1.0251283787222487E-2</v>
      </c>
      <c r="F34">
        <v>100000</v>
      </c>
      <c r="G34">
        <v>0</v>
      </c>
    </row>
    <row r="35" spans="1:7" x14ac:dyDescent="0.35">
      <c r="A35" s="1" t="s">
        <v>8</v>
      </c>
      <c r="B35" s="1" t="s">
        <v>22</v>
      </c>
      <c r="C35" s="1" t="s">
        <v>53</v>
      </c>
      <c r="D35">
        <v>1.0000000000000001E-9</v>
      </c>
      <c r="E35">
        <v>1.89818859470792E-2</v>
      </c>
      <c r="F35">
        <v>100000</v>
      </c>
      <c r="G35">
        <v>0</v>
      </c>
    </row>
    <row r="36" spans="1:7" x14ac:dyDescent="0.35">
      <c r="A36" s="1" t="s">
        <v>8</v>
      </c>
      <c r="B36" s="1" t="s">
        <v>22</v>
      </c>
      <c r="C36" s="1" t="s">
        <v>54</v>
      </c>
      <c r="D36">
        <v>1.0000000000000001E-9</v>
      </c>
      <c r="E36">
        <v>1.0044175890302206E-2</v>
      </c>
      <c r="F36">
        <v>100000</v>
      </c>
      <c r="G36">
        <v>0</v>
      </c>
    </row>
    <row r="37" spans="1:7" x14ac:dyDescent="0.35">
      <c r="A37" s="1" t="s">
        <v>8</v>
      </c>
      <c r="B37" s="1" t="s">
        <v>22</v>
      </c>
      <c r="C37" s="1" t="s">
        <v>55</v>
      </c>
      <c r="D37">
        <v>1.0000000000000001E-9</v>
      </c>
      <c r="E37">
        <v>5.4153659497945567E-2</v>
      </c>
      <c r="F37">
        <v>100000</v>
      </c>
      <c r="G37">
        <v>0</v>
      </c>
    </row>
    <row r="38" spans="1:7" x14ac:dyDescent="0.35">
      <c r="A38" s="1" t="s">
        <v>8</v>
      </c>
      <c r="B38" s="1" t="s">
        <v>22</v>
      </c>
      <c r="C38" s="1" t="s">
        <v>56</v>
      </c>
      <c r="D38">
        <v>1.0000000000000001E-9</v>
      </c>
      <c r="E38">
        <v>9.4894992518590564E-3</v>
      </c>
      <c r="F38">
        <v>100000</v>
      </c>
      <c r="G38">
        <v>0</v>
      </c>
    </row>
    <row r="39" spans="1:7" x14ac:dyDescent="0.35">
      <c r="A39" s="1" t="s">
        <v>8</v>
      </c>
      <c r="B39" s="1" t="s">
        <v>22</v>
      </c>
      <c r="C39" s="1" t="s">
        <v>57</v>
      </c>
      <c r="D39">
        <v>1.0000000000000001E-9</v>
      </c>
      <c r="E39">
        <v>1.7432846133471017E-2</v>
      </c>
      <c r="F39">
        <v>100000</v>
      </c>
      <c r="G39">
        <v>0</v>
      </c>
    </row>
    <row r="40" spans="1:7" x14ac:dyDescent="0.35">
      <c r="A40" s="1" t="s">
        <v>8</v>
      </c>
      <c r="B40" s="1" t="s">
        <v>22</v>
      </c>
      <c r="C40" s="1" t="s">
        <v>58</v>
      </c>
      <c r="D40">
        <v>1.0000000000000001E-9</v>
      </c>
      <c r="E40">
        <v>4.4733199582044714E-3</v>
      </c>
      <c r="F40">
        <v>100000</v>
      </c>
      <c r="G40">
        <v>0</v>
      </c>
    </row>
    <row r="41" spans="1:7" x14ac:dyDescent="0.35">
      <c r="A41" s="1" t="s">
        <v>8</v>
      </c>
      <c r="B41" s="1" t="s">
        <v>22</v>
      </c>
      <c r="C41" s="1" t="s">
        <v>59</v>
      </c>
      <c r="D41">
        <v>1.0000000000000001E-9</v>
      </c>
      <c r="E41">
        <v>1.9956776482091459E-2</v>
      </c>
      <c r="F41">
        <v>100000</v>
      </c>
      <c r="G41">
        <v>0</v>
      </c>
    </row>
    <row r="42" spans="1:7" x14ac:dyDescent="0.35">
      <c r="A42" s="1" t="s">
        <v>8</v>
      </c>
      <c r="B42" s="1" t="s">
        <v>22</v>
      </c>
      <c r="C42" s="1" t="s">
        <v>60</v>
      </c>
      <c r="D42">
        <v>1.0000000000000001E-9</v>
      </c>
      <c r="E42">
        <v>2.6717086082145482E-2</v>
      </c>
      <c r="F42">
        <v>100000</v>
      </c>
      <c r="G42">
        <v>0</v>
      </c>
    </row>
    <row r="43" spans="1:7" x14ac:dyDescent="0.35">
      <c r="A43" s="1" t="s">
        <v>8</v>
      </c>
      <c r="B43" s="1" t="s">
        <v>22</v>
      </c>
      <c r="C43" s="1" t="s">
        <v>61</v>
      </c>
      <c r="D43">
        <v>1.0000000000000001E-9</v>
      </c>
      <c r="E43">
        <v>5.3537859407146698E-2</v>
      </c>
      <c r="F43">
        <v>100000</v>
      </c>
      <c r="G43">
        <v>0</v>
      </c>
    </row>
    <row r="44" spans="1:7" x14ac:dyDescent="0.35">
      <c r="A44" s="1" t="s">
        <v>8</v>
      </c>
      <c r="B44" s="1" t="s">
        <v>22</v>
      </c>
      <c r="C44" s="1" t="s">
        <v>62</v>
      </c>
      <c r="D44">
        <v>1.0000000000000001E-9</v>
      </c>
      <c r="E44">
        <v>1.0742934337040671E-2</v>
      </c>
      <c r="F44">
        <v>100000</v>
      </c>
      <c r="G44">
        <v>0</v>
      </c>
    </row>
    <row r="45" spans="1:7" x14ac:dyDescent="0.35">
      <c r="A45" s="1" t="s">
        <v>8</v>
      </c>
      <c r="B45" s="1" t="s">
        <v>23</v>
      </c>
      <c r="C45" s="1" t="s">
        <v>22</v>
      </c>
      <c r="D45">
        <v>5.0000001000000002E-2</v>
      </c>
      <c r="E45">
        <v>0.19343015852798645</v>
      </c>
      <c r="F45">
        <v>100000</v>
      </c>
      <c r="G45">
        <v>0</v>
      </c>
    </row>
    <row r="46" spans="1:7" x14ac:dyDescent="0.35">
      <c r="A46" s="1" t="s">
        <v>8</v>
      </c>
      <c r="B46" s="1" t="s">
        <v>23</v>
      </c>
      <c r="C46" s="1" t="s">
        <v>23</v>
      </c>
      <c r="D46">
        <v>1.0000000000000001E-9</v>
      </c>
      <c r="E46">
        <v>1.6940282084185875E-2</v>
      </c>
      <c r="F46">
        <v>100000</v>
      </c>
      <c r="G46">
        <v>0</v>
      </c>
    </row>
    <row r="47" spans="1:7" x14ac:dyDescent="0.35">
      <c r="A47" s="1" t="s">
        <v>8</v>
      </c>
      <c r="B47" s="1" t="s">
        <v>23</v>
      </c>
      <c r="C47" s="1" t="s">
        <v>24</v>
      </c>
      <c r="D47">
        <v>1.0000000000000001E-9</v>
      </c>
      <c r="E47">
        <v>1.5916148288075888E-2</v>
      </c>
      <c r="F47">
        <v>100000</v>
      </c>
      <c r="G47">
        <v>0</v>
      </c>
    </row>
    <row r="48" spans="1:7" x14ac:dyDescent="0.35">
      <c r="A48" s="1" t="s">
        <v>8</v>
      </c>
      <c r="B48" s="1" t="s">
        <v>23</v>
      </c>
      <c r="C48" s="1" t="s">
        <v>25</v>
      </c>
      <c r="D48">
        <v>1.0000000000000001E-9</v>
      </c>
      <c r="E48">
        <v>1.3010461228058705E-2</v>
      </c>
      <c r="F48">
        <v>100000</v>
      </c>
      <c r="G48">
        <v>0</v>
      </c>
    </row>
    <row r="49" spans="1:7" x14ac:dyDescent="0.35">
      <c r="A49" s="1" t="s">
        <v>8</v>
      </c>
      <c r="B49" s="1" t="s">
        <v>23</v>
      </c>
      <c r="C49" s="1" t="s">
        <v>26</v>
      </c>
      <c r="D49">
        <v>1.0000000000000001E-9</v>
      </c>
      <c r="E49">
        <v>4.6018810418237396E-2</v>
      </c>
      <c r="F49">
        <v>100000</v>
      </c>
      <c r="G49">
        <v>0</v>
      </c>
    </row>
    <row r="50" spans="1:7" x14ac:dyDescent="0.35">
      <c r="A50" s="1" t="s">
        <v>8</v>
      </c>
      <c r="B50" s="1" t="s">
        <v>23</v>
      </c>
      <c r="C50" s="1" t="s">
        <v>27</v>
      </c>
      <c r="D50">
        <v>1.0000000000000001E-9</v>
      </c>
      <c r="E50">
        <v>1.0555206876602176E-2</v>
      </c>
      <c r="F50">
        <v>100000</v>
      </c>
      <c r="G50">
        <v>0</v>
      </c>
    </row>
    <row r="51" spans="1:7" x14ac:dyDescent="0.35">
      <c r="A51" s="1" t="s">
        <v>8</v>
      </c>
      <c r="B51" s="1" t="s">
        <v>23</v>
      </c>
      <c r="C51" s="1" t="s">
        <v>28</v>
      </c>
      <c r="D51">
        <v>1.0000000000000001E-9</v>
      </c>
      <c r="E51">
        <v>0.19605669891838118</v>
      </c>
      <c r="F51">
        <v>100000</v>
      </c>
      <c r="G51">
        <v>0</v>
      </c>
    </row>
    <row r="52" spans="1:7" x14ac:dyDescent="0.35">
      <c r="A52" s="1" t="s">
        <v>8</v>
      </c>
      <c r="B52" s="1" t="s">
        <v>23</v>
      </c>
      <c r="C52" s="1" t="s">
        <v>29</v>
      </c>
      <c r="D52">
        <v>1.0000000000000001E-9</v>
      </c>
      <c r="E52">
        <v>0.31590136979541972</v>
      </c>
      <c r="F52">
        <v>100000</v>
      </c>
      <c r="G52">
        <v>0</v>
      </c>
    </row>
    <row r="53" spans="1:7" x14ac:dyDescent="0.35">
      <c r="A53" s="1" t="s">
        <v>8</v>
      </c>
      <c r="B53" s="1" t="s">
        <v>23</v>
      </c>
      <c r="C53" s="1" t="s">
        <v>30</v>
      </c>
      <c r="D53">
        <v>1.0000000000000001E-9</v>
      </c>
      <c r="E53">
        <v>1.5338137495897859E-2</v>
      </c>
      <c r="F53">
        <v>100000</v>
      </c>
      <c r="G53">
        <v>0</v>
      </c>
    </row>
    <row r="54" spans="1:7" x14ac:dyDescent="0.35">
      <c r="A54" s="1" t="s">
        <v>8</v>
      </c>
      <c r="B54" s="1" t="s">
        <v>23</v>
      </c>
      <c r="C54" s="1" t="s">
        <v>31</v>
      </c>
      <c r="D54">
        <v>1.0000001E-2</v>
      </c>
      <c r="E54">
        <v>5.1263211827812752E-2</v>
      </c>
      <c r="F54">
        <v>100000</v>
      </c>
      <c r="G54">
        <v>0</v>
      </c>
    </row>
    <row r="55" spans="1:7" x14ac:dyDescent="0.35">
      <c r="A55" s="1" t="s">
        <v>8</v>
      </c>
      <c r="B55" s="1" t="s">
        <v>23</v>
      </c>
      <c r="C55" s="1" t="s">
        <v>32</v>
      </c>
      <c r="D55">
        <v>2.0000001E-2</v>
      </c>
      <c r="E55">
        <v>8.353439613098286E-2</v>
      </c>
      <c r="F55">
        <v>100000</v>
      </c>
      <c r="G55">
        <v>0</v>
      </c>
    </row>
    <row r="56" spans="1:7" x14ac:dyDescent="0.35">
      <c r="A56" s="1" t="s">
        <v>8</v>
      </c>
      <c r="B56" s="1" t="s">
        <v>23</v>
      </c>
      <c r="C56" s="1" t="s">
        <v>33</v>
      </c>
      <c r="D56">
        <v>1.0000000000000001E-9</v>
      </c>
      <c r="E56">
        <v>2.7827353645622579E-2</v>
      </c>
      <c r="F56">
        <v>100000</v>
      </c>
      <c r="G56">
        <v>0</v>
      </c>
    </row>
    <row r="57" spans="1:7" x14ac:dyDescent="0.35">
      <c r="A57" s="1" t="s">
        <v>8</v>
      </c>
      <c r="B57" s="1" t="s">
        <v>23</v>
      </c>
      <c r="C57" s="1" t="s">
        <v>34</v>
      </c>
      <c r="D57">
        <v>1.0000000000000001E-9</v>
      </c>
      <c r="E57">
        <v>7.6310986540154497E-3</v>
      </c>
      <c r="F57">
        <v>100000</v>
      </c>
      <c r="G57">
        <v>0</v>
      </c>
    </row>
    <row r="58" spans="1:7" x14ac:dyDescent="0.35">
      <c r="A58" s="1" t="s">
        <v>8</v>
      </c>
      <c r="B58" s="1" t="s">
        <v>23</v>
      </c>
      <c r="C58" s="1" t="s">
        <v>35</v>
      </c>
      <c r="D58">
        <v>1.0000000000000001E-9</v>
      </c>
      <c r="E58">
        <v>7.1832140005527161E-3</v>
      </c>
      <c r="F58">
        <v>100000</v>
      </c>
      <c r="G58">
        <v>0</v>
      </c>
    </row>
    <row r="59" spans="1:7" x14ac:dyDescent="0.35">
      <c r="A59" s="1" t="s">
        <v>8</v>
      </c>
      <c r="B59" s="1" t="s">
        <v>23</v>
      </c>
      <c r="C59" s="1" t="s">
        <v>36</v>
      </c>
      <c r="D59">
        <v>1.0000000000000001E-9</v>
      </c>
      <c r="E59">
        <v>8.0785628476941727E-3</v>
      </c>
      <c r="F59">
        <v>100000</v>
      </c>
      <c r="G59">
        <v>0</v>
      </c>
    </row>
    <row r="60" spans="1:7" x14ac:dyDescent="0.35">
      <c r="A60" s="1" t="s">
        <v>8</v>
      </c>
      <c r="B60" s="1" t="s">
        <v>23</v>
      </c>
      <c r="C60" s="1" t="s">
        <v>37</v>
      </c>
      <c r="D60">
        <v>1.0000000000000001E-9</v>
      </c>
      <c r="E60">
        <v>8.0798829564482748E-3</v>
      </c>
      <c r="F60">
        <v>100000</v>
      </c>
      <c r="G60">
        <v>0</v>
      </c>
    </row>
    <row r="61" spans="1:7" x14ac:dyDescent="0.35">
      <c r="A61" s="1" t="s">
        <v>8</v>
      </c>
      <c r="B61" s="1" t="s">
        <v>23</v>
      </c>
      <c r="C61" s="1" t="s">
        <v>38</v>
      </c>
      <c r="D61">
        <v>1.0000000000000001E-9</v>
      </c>
      <c r="E61">
        <v>1.280351355641008E-2</v>
      </c>
      <c r="F61">
        <v>100000</v>
      </c>
      <c r="G61">
        <v>0</v>
      </c>
    </row>
    <row r="62" spans="1:7" x14ac:dyDescent="0.35">
      <c r="A62" s="1" t="s">
        <v>8</v>
      </c>
      <c r="B62" s="1" t="s">
        <v>23</v>
      </c>
      <c r="C62" s="1" t="s">
        <v>39</v>
      </c>
      <c r="D62">
        <v>1.0000000000000001E-9</v>
      </c>
      <c r="E62">
        <v>1.661410476093771E-2</v>
      </c>
      <c r="F62">
        <v>100000</v>
      </c>
      <c r="G62">
        <v>0</v>
      </c>
    </row>
    <row r="63" spans="1:7" x14ac:dyDescent="0.35">
      <c r="A63" s="1" t="s">
        <v>8</v>
      </c>
      <c r="B63" s="1" t="s">
        <v>23</v>
      </c>
      <c r="C63" s="1" t="s">
        <v>40</v>
      </c>
      <c r="D63">
        <v>1.0000000000000001E-9</v>
      </c>
      <c r="E63">
        <v>2.9126329691781031E-2</v>
      </c>
      <c r="F63">
        <v>100000</v>
      </c>
      <c r="G63">
        <v>0</v>
      </c>
    </row>
    <row r="64" spans="1:7" x14ac:dyDescent="0.35">
      <c r="A64" s="1" t="s">
        <v>8</v>
      </c>
      <c r="B64" s="1" t="s">
        <v>23</v>
      </c>
      <c r="C64" s="1" t="s">
        <v>41</v>
      </c>
      <c r="D64">
        <v>1.0000000000000001E-9</v>
      </c>
      <c r="E64">
        <v>9.6911580912244048E-3</v>
      </c>
      <c r="F64">
        <v>100000</v>
      </c>
      <c r="G64">
        <v>0</v>
      </c>
    </row>
    <row r="65" spans="1:7" x14ac:dyDescent="0.35">
      <c r="A65" s="1" t="s">
        <v>8</v>
      </c>
      <c r="B65" s="1" t="s">
        <v>23</v>
      </c>
      <c r="C65" s="1" t="s">
        <v>42</v>
      </c>
      <c r="D65">
        <v>1.0000000000000001E-9</v>
      </c>
      <c r="E65">
        <v>2.1303798958334712E-2</v>
      </c>
      <c r="F65">
        <v>100000</v>
      </c>
      <c r="G65">
        <v>0</v>
      </c>
    </row>
    <row r="66" spans="1:7" x14ac:dyDescent="0.35">
      <c r="A66" s="1" t="s">
        <v>8</v>
      </c>
      <c r="B66" s="1" t="s">
        <v>23</v>
      </c>
      <c r="C66" s="1" t="s">
        <v>43</v>
      </c>
      <c r="D66">
        <v>1.0000000000000001E-9</v>
      </c>
      <c r="E66">
        <v>9.2146833418767393E-2</v>
      </c>
      <c r="F66">
        <v>100000</v>
      </c>
      <c r="G66">
        <v>0</v>
      </c>
    </row>
    <row r="67" spans="1:7" x14ac:dyDescent="0.35">
      <c r="A67" s="1" t="s">
        <v>8</v>
      </c>
      <c r="B67" s="1" t="s">
        <v>23</v>
      </c>
      <c r="C67" s="1" t="s">
        <v>44</v>
      </c>
      <c r="D67">
        <v>1.0000001E-2</v>
      </c>
      <c r="E67">
        <v>5.2793023291302768E-2</v>
      </c>
      <c r="F67">
        <v>100000</v>
      </c>
      <c r="G67">
        <v>0</v>
      </c>
    </row>
    <row r="68" spans="1:7" x14ac:dyDescent="0.35">
      <c r="A68" s="1" t="s">
        <v>8</v>
      </c>
      <c r="B68" s="1" t="s">
        <v>23</v>
      </c>
      <c r="C68" s="1" t="s">
        <v>45</v>
      </c>
      <c r="D68">
        <v>1.0000000000000001E-9</v>
      </c>
      <c r="E68">
        <v>4.4775747278863362E-4</v>
      </c>
      <c r="F68">
        <v>100000</v>
      </c>
      <c r="G68">
        <v>0</v>
      </c>
    </row>
    <row r="69" spans="1:7" x14ac:dyDescent="0.35">
      <c r="A69" s="1" t="s">
        <v>8</v>
      </c>
      <c r="B69" s="1" t="s">
        <v>23</v>
      </c>
      <c r="C69" s="1" t="s">
        <v>46</v>
      </c>
      <c r="D69">
        <v>1.0000000000000001E-9</v>
      </c>
      <c r="E69">
        <v>5.6382524724785527E-3</v>
      </c>
      <c r="F69">
        <v>100000</v>
      </c>
      <c r="G69">
        <v>0</v>
      </c>
    </row>
    <row r="70" spans="1:7" x14ac:dyDescent="0.35">
      <c r="A70" s="1" t="s">
        <v>8</v>
      </c>
      <c r="B70" s="1" t="s">
        <v>23</v>
      </c>
      <c r="C70" s="1" t="s">
        <v>47</v>
      </c>
      <c r="D70">
        <v>1.0000000000000001E-9</v>
      </c>
      <c r="E70">
        <v>2.7857470503440913E-2</v>
      </c>
      <c r="F70">
        <v>100000</v>
      </c>
      <c r="G70">
        <v>0</v>
      </c>
    </row>
    <row r="71" spans="1:7" x14ac:dyDescent="0.35">
      <c r="A71" s="1" t="s">
        <v>8</v>
      </c>
      <c r="B71" s="1" t="s">
        <v>23</v>
      </c>
      <c r="C71" s="1" t="s">
        <v>48</v>
      </c>
      <c r="D71">
        <v>1.0000000000000001E-9</v>
      </c>
      <c r="E71">
        <v>2.8508574282126234E-2</v>
      </c>
      <c r="F71">
        <v>100000</v>
      </c>
      <c r="G71">
        <v>0</v>
      </c>
    </row>
    <row r="72" spans="1:7" x14ac:dyDescent="0.35">
      <c r="A72" s="1" t="s">
        <v>8</v>
      </c>
      <c r="B72" s="1" t="s">
        <v>23</v>
      </c>
      <c r="C72" s="1" t="s">
        <v>49</v>
      </c>
      <c r="D72">
        <v>1.0000000000000001E-9</v>
      </c>
      <c r="E72">
        <v>6.2712097418995997E-3</v>
      </c>
      <c r="F72">
        <v>100000</v>
      </c>
      <c r="G72">
        <v>0</v>
      </c>
    </row>
    <row r="73" spans="1:7" x14ac:dyDescent="0.35">
      <c r="A73" s="1" t="s">
        <v>8</v>
      </c>
      <c r="B73" s="1" t="s">
        <v>23</v>
      </c>
      <c r="C73" s="1" t="s">
        <v>50</v>
      </c>
      <c r="D73">
        <v>1.0000000000000001E-9</v>
      </c>
      <c r="E73">
        <v>3.1250481035575886E-2</v>
      </c>
      <c r="F73">
        <v>100000</v>
      </c>
      <c r="G73">
        <v>0</v>
      </c>
    </row>
    <row r="74" spans="1:7" x14ac:dyDescent="0.35">
      <c r="A74" s="1" t="s">
        <v>8</v>
      </c>
      <c r="B74" s="1" t="s">
        <v>23</v>
      </c>
      <c r="C74" s="1" t="s">
        <v>51</v>
      </c>
      <c r="D74">
        <v>1.0000000000000001E-9</v>
      </c>
      <c r="E74">
        <v>8.002571978376366E-2</v>
      </c>
      <c r="F74">
        <v>100000</v>
      </c>
      <c r="G74">
        <v>0</v>
      </c>
    </row>
    <row r="75" spans="1:7" x14ac:dyDescent="0.35">
      <c r="A75" s="1" t="s">
        <v>8</v>
      </c>
      <c r="B75" s="1" t="s">
        <v>23</v>
      </c>
      <c r="C75" s="1" t="s">
        <v>52</v>
      </c>
      <c r="D75">
        <v>1.0000000000000001E-9</v>
      </c>
      <c r="E75">
        <v>1.9548505597380549E-2</v>
      </c>
      <c r="F75">
        <v>100000</v>
      </c>
      <c r="G75">
        <v>0</v>
      </c>
    </row>
    <row r="76" spans="1:7" x14ac:dyDescent="0.35">
      <c r="A76" s="1" t="s">
        <v>8</v>
      </c>
      <c r="B76" s="1" t="s">
        <v>23</v>
      </c>
      <c r="C76" s="1" t="s">
        <v>53</v>
      </c>
      <c r="D76">
        <v>1.0000000000000001E-9</v>
      </c>
      <c r="E76">
        <v>3.6197174069829856E-2</v>
      </c>
      <c r="F76">
        <v>100000</v>
      </c>
      <c r="G76">
        <v>0</v>
      </c>
    </row>
    <row r="77" spans="1:7" x14ac:dyDescent="0.35">
      <c r="A77" s="1" t="s">
        <v>8</v>
      </c>
      <c r="B77" s="1" t="s">
        <v>23</v>
      </c>
      <c r="C77" s="1" t="s">
        <v>54</v>
      </c>
      <c r="D77">
        <v>1.0000000000000001E-9</v>
      </c>
      <c r="E77">
        <v>1.9153564830327142E-2</v>
      </c>
      <c r="F77">
        <v>100000</v>
      </c>
      <c r="G77">
        <v>0</v>
      </c>
    </row>
    <row r="78" spans="1:7" x14ac:dyDescent="0.35">
      <c r="A78" s="1" t="s">
        <v>8</v>
      </c>
      <c r="B78" s="1" t="s">
        <v>23</v>
      </c>
      <c r="C78" s="1" t="s">
        <v>55</v>
      </c>
      <c r="D78">
        <v>1.0000000000000001E-9</v>
      </c>
      <c r="E78">
        <v>0.10326736999845129</v>
      </c>
      <c r="F78">
        <v>100000</v>
      </c>
      <c r="G78">
        <v>0</v>
      </c>
    </row>
    <row r="79" spans="1:7" x14ac:dyDescent="0.35">
      <c r="A79" s="1" t="s">
        <v>8</v>
      </c>
      <c r="B79" s="1" t="s">
        <v>23</v>
      </c>
      <c r="C79" s="1" t="s">
        <v>56</v>
      </c>
      <c r="D79">
        <v>1.0000000000000001E-9</v>
      </c>
      <c r="E79">
        <v>1.8095833955209112E-2</v>
      </c>
      <c r="F79">
        <v>100000</v>
      </c>
      <c r="G79">
        <v>0</v>
      </c>
    </row>
    <row r="80" spans="1:7" x14ac:dyDescent="0.35">
      <c r="A80" s="1" t="s">
        <v>8</v>
      </c>
      <c r="B80" s="1" t="s">
        <v>23</v>
      </c>
      <c r="C80" s="1" t="s">
        <v>57</v>
      </c>
      <c r="D80">
        <v>1.0000000000000001E-9</v>
      </c>
      <c r="E80">
        <v>3.3243259799635862E-2</v>
      </c>
      <c r="F80">
        <v>100000</v>
      </c>
      <c r="G80">
        <v>0</v>
      </c>
    </row>
    <row r="81" spans="1:7" x14ac:dyDescent="0.35">
      <c r="A81" s="1" t="s">
        <v>8</v>
      </c>
      <c r="B81" s="1" t="s">
        <v>23</v>
      </c>
      <c r="C81" s="1" t="s">
        <v>58</v>
      </c>
      <c r="D81">
        <v>1.0000000000000001E-9</v>
      </c>
      <c r="E81">
        <v>8.5303189392562269E-3</v>
      </c>
      <c r="F81">
        <v>100000</v>
      </c>
      <c r="G81">
        <v>0</v>
      </c>
    </row>
    <row r="82" spans="1:7" x14ac:dyDescent="0.35">
      <c r="A82" s="1" t="s">
        <v>8</v>
      </c>
      <c r="B82" s="1" t="s">
        <v>23</v>
      </c>
      <c r="C82" s="1" t="s">
        <v>59</v>
      </c>
      <c r="D82">
        <v>1.0000000000000001E-9</v>
      </c>
      <c r="E82">
        <v>3.8056224455721481E-2</v>
      </c>
      <c r="F82">
        <v>100000</v>
      </c>
      <c r="G82">
        <v>0</v>
      </c>
    </row>
    <row r="83" spans="1:7" x14ac:dyDescent="0.35">
      <c r="A83" s="1" t="s">
        <v>8</v>
      </c>
      <c r="B83" s="1" t="s">
        <v>23</v>
      </c>
      <c r="C83" s="1" t="s">
        <v>60</v>
      </c>
      <c r="D83">
        <v>1.0000000000000001E-9</v>
      </c>
      <c r="E83">
        <v>5.0947678131153064E-2</v>
      </c>
      <c r="F83">
        <v>100000</v>
      </c>
      <c r="G83">
        <v>0</v>
      </c>
    </row>
    <row r="84" spans="1:7" x14ac:dyDescent="0.35">
      <c r="A84" s="1" t="s">
        <v>8</v>
      </c>
      <c r="B84" s="1" t="s">
        <v>23</v>
      </c>
      <c r="C84" s="1" t="s">
        <v>61</v>
      </c>
      <c r="D84">
        <v>1.0000000000000001E-9</v>
      </c>
      <c r="E84">
        <v>0.10209308082923976</v>
      </c>
      <c r="F84">
        <v>100000</v>
      </c>
      <c r="G84">
        <v>0</v>
      </c>
    </row>
    <row r="85" spans="1:7" x14ac:dyDescent="0.35">
      <c r="A85" s="1" t="s">
        <v>8</v>
      </c>
      <c r="B85" s="1" t="s">
        <v>23</v>
      </c>
      <c r="C85" s="1" t="s">
        <v>62</v>
      </c>
      <c r="D85">
        <v>1.0000000000000001E-9</v>
      </c>
      <c r="E85">
        <v>2.0486049979583247E-2</v>
      </c>
      <c r="F85">
        <v>100000</v>
      </c>
      <c r="G85">
        <v>0</v>
      </c>
    </row>
    <row r="86" spans="1:7" x14ac:dyDescent="0.35">
      <c r="A86" s="1" t="s">
        <v>8</v>
      </c>
      <c r="B86" s="1" t="s">
        <v>24</v>
      </c>
      <c r="C86" s="1" t="s">
        <v>22</v>
      </c>
      <c r="D86">
        <v>5.0000001000000002E-2</v>
      </c>
      <c r="E86">
        <v>0.24050680169448571</v>
      </c>
      <c r="F86">
        <v>100000</v>
      </c>
      <c r="G86">
        <v>0</v>
      </c>
    </row>
    <row r="87" spans="1:7" x14ac:dyDescent="0.35">
      <c r="A87" s="1" t="s">
        <v>8</v>
      </c>
      <c r="B87" s="1" t="s">
        <v>24</v>
      </c>
      <c r="C87" s="1" t="s">
        <v>23</v>
      </c>
      <c r="D87">
        <v>1.0000000000000001E-9</v>
      </c>
      <c r="E87">
        <v>2.2500421060546619E-2</v>
      </c>
      <c r="F87">
        <v>100000</v>
      </c>
      <c r="G87">
        <v>0</v>
      </c>
    </row>
    <row r="88" spans="1:7" x14ac:dyDescent="0.35">
      <c r="A88" s="1" t="s">
        <v>8</v>
      </c>
      <c r="B88" s="1" t="s">
        <v>24</v>
      </c>
      <c r="C88" s="1" t="s">
        <v>24</v>
      </c>
      <c r="D88">
        <v>1.0000000000000001E-9</v>
      </c>
      <c r="E88">
        <v>2.1140146094622513E-2</v>
      </c>
      <c r="F88">
        <v>100000</v>
      </c>
      <c r="G88">
        <v>0</v>
      </c>
    </row>
    <row r="89" spans="1:7" x14ac:dyDescent="0.35">
      <c r="A89" s="1" t="s">
        <v>8</v>
      </c>
      <c r="B89" s="1" t="s">
        <v>24</v>
      </c>
      <c r="C89" s="1" t="s">
        <v>25</v>
      </c>
      <c r="D89">
        <v>1.0000000000000001E-9</v>
      </c>
      <c r="E89">
        <v>1.728075449797364E-2</v>
      </c>
      <c r="F89">
        <v>100000</v>
      </c>
      <c r="G89">
        <v>0</v>
      </c>
    </row>
    <row r="90" spans="1:7" x14ac:dyDescent="0.35">
      <c r="A90" s="1" t="s">
        <v>8</v>
      </c>
      <c r="B90" s="1" t="s">
        <v>24</v>
      </c>
      <c r="C90" s="1" t="s">
        <v>26</v>
      </c>
      <c r="D90">
        <v>1.0000000000000001E-9</v>
      </c>
      <c r="E90">
        <v>6.1123103261805749E-2</v>
      </c>
      <c r="F90">
        <v>100000</v>
      </c>
      <c r="G90">
        <v>0</v>
      </c>
    </row>
    <row r="91" spans="1:7" x14ac:dyDescent="0.35">
      <c r="A91" s="1" t="s">
        <v>8</v>
      </c>
      <c r="B91" s="1" t="s">
        <v>24</v>
      </c>
      <c r="C91" s="1" t="s">
        <v>27</v>
      </c>
      <c r="D91">
        <v>1.0000000000000001E-9</v>
      </c>
      <c r="E91">
        <v>1.4019636622605854E-2</v>
      </c>
      <c r="F91">
        <v>100000</v>
      </c>
      <c r="G91">
        <v>0</v>
      </c>
    </row>
    <row r="92" spans="1:7" x14ac:dyDescent="0.35">
      <c r="A92" s="1" t="s">
        <v>8</v>
      </c>
      <c r="B92" s="1" t="s">
        <v>24</v>
      </c>
      <c r="C92" s="1" t="s">
        <v>28</v>
      </c>
      <c r="D92">
        <v>1.0000000000000001E-9</v>
      </c>
      <c r="E92">
        <v>0.26040642390025442</v>
      </c>
      <c r="F92">
        <v>100000</v>
      </c>
      <c r="G92">
        <v>0</v>
      </c>
    </row>
    <row r="93" spans="1:7" x14ac:dyDescent="0.35">
      <c r="A93" s="1" t="s">
        <v>8</v>
      </c>
      <c r="B93" s="1" t="s">
        <v>24</v>
      </c>
      <c r="C93" s="1" t="s">
        <v>29</v>
      </c>
      <c r="D93">
        <v>1.0000000000000001E-9</v>
      </c>
      <c r="E93">
        <v>0.41958650975687012</v>
      </c>
      <c r="F93">
        <v>100000</v>
      </c>
      <c r="G93">
        <v>0</v>
      </c>
    </row>
    <row r="94" spans="1:7" x14ac:dyDescent="0.35">
      <c r="A94" s="1" t="s">
        <v>8</v>
      </c>
      <c r="B94" s="1" t="s">
        <v>24</v>
      </c>
      <c r="C94" s="1" t="s">
        <v>30</v>
      </c>
      <c r="D94">
        <v>1.0000000000000001E-9</v>
      </c>
      <c r="E94">
        <v>2.0372420614201702E-2</v>
      </c>
      <c r="F94">
        <v>100000</v>
      </c>
      <c r="G94">
        <v>0</v>
      </c>
    </row>
    <row r="95" spans="1:7" x14ac:dyDescent="0.35">
      <c r="A95" s="1" t="s">
        <v>8</v>
      </c>
      <c r="B95" s="1" t="s">
        <v>24</v>
      </c>
      <c r="C95" s="1" t="s">
        <v>31</v>
      </c>
      <c r="D95">
        <v>1.0000001E-2</v>
      </c>
      <c r="E95">
        <v>6.4806622216936602E-2</v>
      </c>
      <c r="F95">
        <v>100000</v>
      </c>
      <c r="G95">
        <v>0</v>
      </c>
    </row>
    <row r="96" spans="1:7" x14ac:dyDescent="0.35">
      <c r="A96" s="1" t="s">
        <v>8</v>
      </c>
      <c r="B96" s="1" t="s">
        <v>24</v>
      </c>
      <c r="C96" s="1" t="s">
        <v>32</v>
      </c>
      <c r="D96">
        <v>2.0000001E-2</v>
      </c>
      <c r="E96">
        <v>0.10438765409397732</v>
      </c>
      <c r="F96">
        <v>100000</v>
      </c>
      <c r="G96">
        <v>0</v>
      </c>
    </row>
    <row r="97" spans="1:7" x14ac:dyDescent="0.35">
      <c r="A97" s="1" t="s">
        <v>8</v>
      </c>
      <c r="B97" s="1" t="s">
        <v>24</v>
      </c>
      <c r="C97" s="1" t="s">
        <v>33</v>
      </c>
      <c r="D97">
        <v>1.0000000000000001E-9</v>
      </c>
      <c r="E97">
        <v>3.6960846986824891E-2</v>
      </c>
      <c r="F97">
        <v>100000</v>
      </c>
      <c r="G97">
        <v>0</v>
      </c>
    </row>
    <row r="98" spans="1:7" x14ac:dyDescent="0.35">
      <c r="A98" s="1" t="s">
        <v>8</v>
      </c>
      <c r="B98" s="1" t="s">
        <v>24</v>
      </c>
      <c r="C98" s="1" t="s">
        <v>34</v>
      </c>
      <c r="D98">
        <v>1.0000000000000001E-9</v>
      </c>
      <c r="E98">
        <v>1.0135777669853956E-2</v>
      </c>
      <c r="F98">
        <v>100000</v>
      </c>
      <c r="G98">
        <v>0</v>
      </c>
    </row>
    <row r="99" spans="1:7" x14ac:dyDescent="0.35">
      <c r="A99" s="1" t="s">
        <v>8</v>
      </c>
      <c r="B99" s="1" t="s">
        <v>24</v>
      </c>
      <c r="C99" s="1" t="s">
        <v>35</v>
      </c>
      <c r="D99">
        <v>1.0000000000000001E-9</v>
      </c>
      <c r="E99">
        <v>9.5408883262534643E-3</v>
      </c>
      <c r="F99">
        <v>100000</v>
      </c>
      <c r="G99">
        <v>0</v>
      </c>
    </row>
    <row r="100" spans="1:7" x14ac:dyDescent="0.35">
      <c r="A100" s="1" t="s">
        <v>8</v>
      </c>
      <c r="B100" s="1" t="s">
        <v>24</v>
      </c>
      <c r="C100" s="1" t="s">
        <v>36</v>
      </c>
      <c r="D100">
        <v>1.0000000000000001E-9</v>
      </c>
      <c r="E100">
        <v>1.073010855037029E-2</v>
      </c>
      <c r="F100">
        <v>100000</v>
      </c>
      <c r="G100">
        <v>0</v>
      </c>
    </row>
    <row r="101" spans="1:7" x14ac:dyDescent="0.35">
      <c r="A101" s="1" t="s">
        <v>8</v>
      </c>
      <c r="B101" s="1" t="s">
        <v>24</v>
      </c>
      <c r="C101" s="1" t="s">
        <v>37</v>
      </c>
      <c r="D101">
        <v>1.0000000000000001E-9</v>
      </c>
      <c r="E101">
        <v>1.0731861945187765E-2</v>
      </c>
      <c r="F101">
        <v>100000</v>
      </c>
      <c r="G101">
        <v>0</v>
      </c>
    </row>
    <row r="102" spans="1:7" x14ac:dyDescent="0.35">
      <c r="A102" s="1" t="s">
        <v>8</v>
      </c>
      <c r="B102" s="1" t="s">
        <v>24</v>
      </c>
      <c r="C102" s="1" t="s">
        <v>38</v>
      </c>
      <c r="D102">
        <v>1.0000000000000001E-9</v>
      </c>
      <c r="E102">
        <v>1.7005882466536774E-2</v>
      </c>
      <c r="F102">
        <v>100000</v>
      </c>
      <c r="G102">
        <v>0</v>
      </c>
    </row>
    <row r="103" spans="1:7" x14ac:dyDescent="0.35">
      <c r="A103" s="1" t="s">
        <v>8</v>
      </c>
      <c r="B103" s="1" t="s">
        <v>24</v>
      </c>
      <c r="C103" s="1" t="s">
        <v>39</v>
      </c>
      <c r="D103">
        <v>1.0000000000000001E-9</v>
      </c>
      <c r="E103">
        <v>2.2067185824143038E-2</v>
      </c>
      <c r="F103">
        <v>100000</v>
      </c>
      <c r="G103">
        <v>0</v>
      </c>
    </row>
    <row r="104" spans="1:7" x14ac:dyDescent="0.35">
      <c r="A104" s="1" t="s">
        <v>8</v>
      </c>
      <c r="B104" s="1" t="s">
        <v>24</v>
      </c>
      <c r="C104" s="1" t="s">
        <v>40</v>
      </c>
      <c r="D104">
        <v>1.0000000000000001E-9</v>
      </c>
      <c r="E104">
        <v>3.8686172919467639E-2</v>
      </c>
      <c r="F104">
        <v>100000</v>
      </c>
      <c r="G104">
        <v>0</v>
      </c>
    </row>
    <row r="105" spans="1:7" x14ac:dyDescent="0.35">
      <c r="A105" s="1" t="s">
        <v>8</v>
      </c>
      <c r="B105" s="1" t="s">
        <v>24</v>
      </c>
      <c r="C105" s="1" t="s">
        <v>41</v>
      </c>
      <c r="D105">
        <v>1.0000000000000001E-9</v>
      </c>
      <c r="E105">
        <v>1.287198976576852E-2</v>
      </c>
      <c r="F105">
        <v>100000</v>
      </c>
      <c r="G105">
        <v>0</v>
      </c>
    </row>
    <row r="106" spans="1:7" x14ac:dyDescent="0.35">
      <c r="A106" s="1" t="s">
        <v>8</v>
      </c>
      <c r="B106" s="1" t="s">
        <v>24</v>
      </c>
      <c r="C106" s="1" t="s">
        <v>42</v>
      </c>
      <c r="D106">
        <v>1.0000000000000001E-9</v>
      </c>
      <c r="E106">
        <v>2.8296131337697386E-2</v>
      </c>
      <c r="F106">
        <v>100000</v>
      </c>
      <c r="G106">
        <v>0</v>
      </c>
    </row>
    <row r="107" spans="1:7" x14ac:dyDescent="0.35">
      <c r="A107" s="1" t="s">
        <v>8</v>
      </c>
      <c r="B107" s="1" t="s">
        <v>24</v>
      </c>
      <c r="C107" s="1" t="s">
        <v>43</v>
      </c>
      <c r="D107">
        <v>1.0000000000000001E-9</v>
      </c>
      <c r="E107">
        <v>0.12239126485702535</v>
      </c>
      <c r="F107">
        <v>100000</v>
      </c>
      <c r="G107">
        <v>0</v>
      </c>
    </row>
    <row r="108" spans="1:7" x14ac:dyDescent="0.35">
      <c r="A108" s="1" t="s">
        <v>8</v>
      </c>
      <c r="B108" s="1" t="s">
        <v>24</v>
      </c>
      <c r="C108" s="1" t="s">
        <v>44</v>
      </c>
      <c r="D108">
        <v>1.0000001E-2</v>
      </c>
      <c r="E108">
        <v>6.6838548362010031E-2</v>
      </c>
      <c r="F108">
        <v>100000</v>
      </c>
      <c r="G108">
        <v>0</v>
      </c>
    </row>
    <row r="109" spans="1:7" x14ac:dyDescent="0.35">
      <c r="A109" s="1" t="s">
        <v>8</v>
      </c>
      <c r="B109" s="1" t="s">
        <v>24</v>
      </c>
      <c r="C109" s="1" t="s">
        <v>45</v>
      </c>
      <c r="D109">
        <v>1.0000000000000001E-9</v>
      </c>
      <c r="E109">
        <v>5.9472041968861228E-4</v>
      </c>
      <c r="F109">
        <v>100000</v>
      </c>
      <c r="G109">
        <v>0</v>
      </c>
    </row>
    <row r="110" spans="1:7" x14ac:dyDescent="0.35">
      <c r="A110" s="1" t="s">
        <v>8</v>
      </c>
      <c r="B110" s="1" t="s">
        <v>24</v>
      </c>
      <c r="C110" s="1" t="s">
        <v>46</v>
      </c>
      <c r="D110">
        <v>1.0000000000000001E-9</v>
      </c>
      <c r="E110">
        <v>7.4888395627641232E-3</v>
      </c>
      <c r="F110">
        <v>100000</v>
      </c>
      <c r="G110">
        <v>0</v>
      </c>
    </row>
    <row r="111" spans="1:7" x14ac:dyDescent="0.35">
      <c r="A111" s="1" t="s">
        <v>8</v>
      </c>
      <c r="B111" s="1" t="s">
        <v>24</v>
      </c>
      <c r="C111" s="1" t="s">
        <v>47</v>
      </c>
      <c r="D111">
        <v>1.0000000000000001E-9</v>
      </c>
      <c r="E111">
        <v>3.7000848798988663E-2</v>
      </c>
      <c r="F111">
        <v>100000</v>
      </c>
      <c r="G111">
        <v>0</v>
      </c>
    </row>
    <row r="112" spans="1:7" x14ac:dyDescent="0.35">
      <c r="A112" s="1" t="s">
        <v>8</v>
      </c>
      <c r="B112" s="1" t="s">
        <v>24</v>
      </c>
      <c r="C112" s="1" t="s">
        <v>48</v>
      </c>
      <c r="D112">
        <v>1.0000000000000001E-9</v>
      </c>
      <c r="E112">
        <v>3.7865657844182124E-2</v>
      </c>
      <c r="F112">
        <v>100000</v>
      </c>
      <c r="G112">
        <v>0</v>
      </c>
    </row>
    <row r="113" spans="1:7" x14ac:dyDescent="0.35">
      <c r="A113" s="1" t="s">
        <v>8</v>
      </c>
      <c r="B113" s="1" t="s">
        <v>24</v>
      </c>
      <c r="C113" s="1" t="s">
        <v>49</v>
      </c>
      <c r="D113">
        <v>1.0000000000000001E-9</v>
      </c>
      <c r="E113">
        <v>8.3295460518610469E-3</v>
      </c>
      <c r="F113">
        <v>100000</v>
      </c>
      <c r="G113">
        <v>0</v>
      </c>
    </row>
    <row r="114" spans="1:7" x14ac:dyDescent="0.35">
      <c r="A114" s="1" t="s">
        <v>8</v>
      </c>
      <c r="B114" s="1" t="s">
        <v>24</v>
      </c>
      <c r="C114" s="1" t="s">
        <v>50</v>
      </c>
      <c r="D114">
        <v>1.0000000000000001E-9</v>
      </c>
      <c r="E114">
        <v>4.1507513165999134E-2</v>
      </c>
      <c r="F114">
        <v>100000</v>
      </c>
      <c r="G114">
        <v>0</v>
      </c>
    </row>
    <row r="115" spans="1:7" x14ac:dyDescent="0.35">
      <c r="A115" s="1" t="s">
        <v>8</v>
      </c>
      <c r="B115" s="1" t="s">
        <v>24</v>
      </c>
      <c r="C115" s="1" t="s">
        <v>51</v>
      </c>
      <c r="D115">
        <v>1.0000000000000001E-9</v>
      </c>
      <c r="E115">
        <v>0.10629175959761078</v>
      </c>
      <c r="F115">
        <v>100000</v>
      </c>
      <c r="G115">
        <v>0</v>
      </c>
    </row>
    <row r="116" spans="1:7" x14ac:dyDescent="0.35">
      <c r="A116" s="1" t="s">
        <v>8</v>
      </c>
      <c r="B116" s="1" t="s">
        <v>24</v>
      </c>
      <c r="C116" s="1" t="s">
        <v>52</v>
      </c>
      <c r="D116">
        <v>1.0000000000000001E-9</v>
      </c>
      <c r="E116">
        <v>2.5964715632222208E-2</v>
      </c>
      <c r="F116">
        <v>100000</v>
      </c>
      <c r="G116">
        <v>0</v>
      </c>
    </row>
    <row r="117" spans="1:7" x14ac:dyDescent="0.35">
      <c r="A117" s="1" t="s">
        <v>8</v>
      </c>
      <c r="B117" s="1" t="s">
        <v>24</v>
      </c>
      <c r="C117" s="1" t="s">
        <v>53</v>
      </c>
      <c r="D117">
        <v>1.0000000000000001E-9</v>
      </c>
      <c r="E117">
        <v>4.8077809668434043E-2</v>
      </c>
      <c r="F117">
        <v>100000</v>
      </c>
      <c r="G117">
        <v>0</v>
      </c>
    </row>
    <row r="118" spans="1:7" x14ac:dyDescent="0.35">
      <c r="A118" s="1" t="s">
        <v>8</v>
      </c>
      <c r="B118" s="1" t="s">
        <v>24</v>
      </c>
      <c r="C118" s="1" t="s">
        <v>54</v>
      </c>
      <c r="D118">
        <v>1.0000000000000001E-9</v>
      </c>
      <c r="E118">
        <v>2.5440147416149084E-2</v>
      </c>
      <c r="F118">
        <v>100000</v>
      </c>
      <c r="G118">
        <v>0</v>
      </c>
    </row>
    <row r="119" spans="1:7" x14ac:dyDescent="0.35">
      <c r="A119" s="1" t="s">
        <v>8</v>
      </c>
      <c r="B119" s="1" t="s">
        <v>24</v>
      </c>
      <c r="C119" s="1" t="s">
        <v>55</v>
      </c>
      <c r="D119">
        <v>1.0000000000000001E-9</v>
      </c>
      <c r="E119">
        <v>0.13716178368419893</v>
      </c>
      <c r="F119">
        <v>100000</v>
      </c>
      <c r="G119">
        <v>0</v>
      </c>
    </row>
    <row r="120" spans="1:7" x14ac:dyDescent="0.35">
      <c r="A120" s="1" t="s">
        <v>8</v>
      </c>
      <c r="B120" s="1" t="s">
        <v>24</v>
      </c>
      <c r="C120" s="1" t="s">
        <v>56</v>
      </c>
      <c r="D120">
        <v>1.0000000000000001E-9</v>
      </c>
      <c r="E120">
        <v>2.4035248138756685E-2</v>
      </c>
      <c r="F120">
        <v>100000</v>
      </c>
      <c r="G120">
        <v>0</v>
      </c>
    </row>
    <row r="121" spans="1:7" x14ac:dyDescent="0.35">
      <c r="A121" s="1" t="s">
        <v>8</v>
      </c>
      <c r="B121" s="1" t="s">
        <v>24</v>
      </c>
      <c r="C121" s="1" t="s">
        <v>57</v>
      </c>
      <c r="D121">
        <v>1.0000000000000001E-9</v>
      </c>
      <c r="E121">
        <v>4.4154361727849388E-2</v>
      </c>
      <c r="F121">
        <v>100000</v>
      </c>
      <c r="G121">
        <v>0</v>
      </c>
    </row>
    <row r="122" spans="1:7" x14ac:dyDescent="0.35">
      <c r="A122" s="1" t="s">
        <v>8</v>
      </c>
      <c r="B122" s="1" t="s">
        <v>24</v>
      </c>
      <c r="C122" s="1" t="s">
        <v>58</v>
      </c>
      <c r="D122">
        <v>1.0000000000000001E-9</v>
      </c>
      <c r="E122">
        <v>1.1330140015389515E-2</v>
      </c>
      <c r="F122">
        <v>100000</v>
      </c>
      <c r="G122">
        <v>0</v>
      </c>
    </row>
    <row r="123" spans="1:7" x14ac:dyDescent="0.35">
      <c r="A123" s="1" t="s">
        <v>8</v>
      </c>
      <c r="B123" s="1" t="s">
        <v>24</v>
      </c>
      <c r="C123" s="1" t="s">
        <v>59</v>
      </c>
      <c r="D123">
        <v>1.0000000000000001E-9</v>
      </c>
      <c r="E123">
        <v>5.0547037527064687E-2</v>
      </c>
      <c r="F123">
        <v>100000</v>
      </c>
      <c r="G123">
        <v>0</v>
      </c>
    </row>
    <row r="124" spans="1:7" x14ac:dyDescent="0.35">
      <c r="A124" s="1" t="s">
        <v>8</v>
      </c>
      <c r="B124" s="1" t="s">
        <v>24</v>
      </c>
      <c r="C124" s="1" t="s">
        <v>60</v>
      </c>
      <c r="D124">
        <v>1.0000000000000001E-9</v>
      </c>
      <c r="E124">
        <v>6.7669723816363381E-2</v>
      </c>
      <c r="F124">
        <v>100000</v>
      </c>
      <c r="G124">
        <v>0</v>
      </c>
    </row>
    <row r="125" spans="1:7" x14ac:dyDescent="0.35">
      <c r="A125" s="1" t="s">
        <v>8</v>
      </c>
      <c r="B125" s="1" t="s">
        <v>24</v>
      </c>
      <c r="C125" s="1" t="s">
        <v>61</v>
      </c>
      <c r="D125">
        <v>1.0000000000000001E-9</v>
      </c>
      <c r="E125">
        <v>0.13560206935224192</v>
      </c>
      <c r="F125">
        <v>100000</v>
      </c>
      <c r="G125">
        <v>0</v>
      </c>
    </row>
    <row r="126" spans="1:7" x14ac:dyDescent="0.35">
      <c r="A126" s="1" t="s">
        <v>8</v>
      </c>
      <c r="B126" s="1" t="s">
        <v>24</v>
      </c>
      <c r="C126" s="1" t="s">
        <v>62</v>
      </c>
      <c r="D126">
        <v>1.0000000000000001E-9</v>
      </c>
      <c r="E126">
        <v>2.7209980808898547E-2</v>
      </c>
      <c r="F126">
        <v>100000</v>
      </c>
      <c r="G126">
        <v>0</v>
      </c>
    </row>
    <row r="127" spans="1:7" x14ac:dyDescent="0.35">
      <c r="A127" s="1" t="s">
        <v>8</v>
      </c>
      <c r="B127" s="1" t="s">
        <v>25</v>
      </c>
      <c r="C127" s="1" t="s">
        <v>22</v>
      </c>
      <c r="D127">
        <v>5.0000001000000002E-2</v>
      </c>
      <c r="E127">
        <v>0.29793762048868178</v>
      </c>
      <c r="F127">
        <v>100000</v>
      </c>
      <c r="G127">
        <v>0</v>
      </c>
    </row>
    <row r="128" spans="1:7" x14ac:dyDescent="0.35">
      <c r="A128" s="1" t="s">
        <v>8</v>
      </c>
      <c r="B128" s="1" t="s">
        <v>25</v>
      </c>
      <c r="C128" s="1" t="s">
        <v>23</v>
      </c>
      <c r="D128">
        <v>1.0000000000000001E-9</v>
      </c>
      <c r="E128">
        <v>2.928347338848232E-2</v>
      </c>
      <c r="F128">
        <v>100000</v>
      </c>
      <c r="G128">
        <v>0</v>
      </c>
    </row>
    <row r="129" spans="1:7" x14ac:dyDescent="0.35">
      <c r="A129" s="1" t="s">
        <v>8</v>
      </c>
      <c r="B129" s="1" t="s">
        <v>25</v>
      </c>
      <c r="C129" s="1" t="s">
        <v>24</v>
      </c>
      <c r="D129">
        <v>1.0000000000000001E-9</v>
      </c>
      <c r="E129">
        <v>2.7513125373284361E-2</v>
      </c>
      <c r="F129">
        <v>100000</v>
      </c>
      <c r="G129">
        <v>0</v>
      </c>
    </row>
    <row r="130" spans="1:7" x14ac:dyDescent="0.35">
      <c r="A130" s="1" t="s">
        <v>8</v>
      </c>
      <c r="B130" s="1" t="s">
        <v>25</v>
      </c>
      <c r="C130" s="1" t="s">
        <v>25</v>
      </c>
      <c r="D130">
        <v>1.0000000000000001E-9</v>
      </c>
      <c r="E130">
        <v>2.2490268653755308E-2</v>
      </c>
      <c r="F130">
        <v>100000</v>
      </c>
      <c r="G130">
        <v>0</v>
      </c>
    </row>
    <row r="131" spans="1:7" x14ac:dyDescent="0.35">
      <c r="A131" s="1" t="s">
        <v>8</v>
      </c>
      <c r="B131" s="1" t="s">
        <v>25</v>
      </c>
      <c r="C131" s="1" t="s">
        <v>26</v>
      </c>
      <c r="D131">
        <v>1.0000000000000001E-9</v>
      </c>
      <c r="E131">
        <v>7.9549478784067804E-2</v>
      </c>
      <c r="F131">
        <v>100000</v>
      </c>
      <c r="G131">
        <v>0</v>
      </c>
    </row>
    <row r="132" spans="1:7" x14ac:dyDescent="0.35">
      <c r="A132" s="1" t="s">
        <v>8</v>
      </c>
      <c r="B132" s="1" t="s">
        <v>25</v>
      </c>
      <c r="C132" s="1" t="s">
        <v>27</v>
      </c>
      <c r="D132">
        <v>1.0000000000000001E-9</v>
      </c>
      <c r="E132">
        <v>1.8246043256236605E-2</v>
      </c>
      <c r="F132">
        <v>100000</v>
      </c>
      <c r="G132">
        <v>0</v>
      </c>
    </row>
    <row r="133" spans="1:7" x14ac:dyDescent="0.35">
      <c r="A133" s="1" t="s">
        <v>8</v>
      </c>
      <c r="B133" s="1" t="s">
        <v>25</v>
      </c>
      <c r="C133" s="1" t="s">
        <v>28</v>
      </c>
      <c r="D133">
        <v>1.0000000000000001E-9</v>
      </c>
      <c r="E133">
        <v>0.33890941702615823</v>
      </c>
      <c r="F133">
        <v>100000</v>
      </c>
      <c r="G133">
        <v>0</v>
      </c>
    </row>
    <row r="134" spans="1:7" x14ac:dyDescent="0.35">
      <c r="A134" s="1" t="s">
        <v>8</v>
      </c>
      <c r="B134" s="1" t="s">
        <v>25</v>
      </c>
      <c r="C134" s="1" t="s">
        <v>29</v>
      </c>
      <c r="D134">
        <v>1.0000000000000001E-9</v>
      </c>
      <c r="E134">
        <v>0.54607646495007367</v>
      </c>
      <c r="F134">
        <v>100000</v>
      </c>
      <c r="G134">
        <v>0</v>
      </c>
    </row>
    <row r="135" spans="1:7" x14ac:dyDescent="0.35">
      <c r="A135" s="1" t="s">
        <v>8</v>
      </c>
      <c r="B135" s="1" t="s">
        <v>25</v>
      </c>
      <c r="C135" s="1" t="s">
        <v>30</v>
      </c>
      <c r="D135">
        <v>1.0000000000000001E-9</v>
      </c>
      <c r="E135">
        <v>2.6513958797020447E-2</v>
      </c>
      <c r="F135">
        <v>100000</v>
      </c>
      <c r="G135">
        <v>0</v>
      </c>
    </row>
    <row r="136" spans="1:7" x14ac:dyDescent="0.35">
      <c r="A136" s="1" t="s">
        <v>8</v>
      </c>
      <c r="B136" s="1" t="s">
        <v>25</v>
      </c>
      <c r="C136" s="1" t="s">
        <v>31</v>
      </c>
      <c r="D136">
        <v>1.0000001E-2</v>
      </c>
      <c r="E136">
        <v>8.132881019797579E-2</v>
      </c>
      <c r="F136">
        <v>100000</v>
      </c>
      <c r="G136">
        <v>0</v>
      </c>
    </row>
    <row r="137" spans="1:7" x14ac:dyDescent="0.35">
      <c r="A137" s="1" t="s">
        <v>8</v>
      </c>
      <c r="B137" s="1" t="s">
        <v>25</v>
      </c>
      <c r="C137" s="1" t="s">
        <v>32</v>
      </c>
      <c r="D137">
        <v>2.0000001E-2</v>
      </c>
      <c r="E137">
        <v>0.12982743906559596</v>
      </c>
      <c r="F137">
        <v>100000</v>
      </c>
      <c r="G137">
        <v>0</v>
      </c>
    </row>
    <row r="138" spans="1:7" x14ac:dyDescent="0.35">
      <c r="A138" s="1" t="s">
        <v>8</v>
      </c>
      <c r="B138" s="1" t="s">
        <v>25</v>
      </c>
      <c r="C138" s="1" t="s">
        <v>33</v>
      </c>
      <c r="D138">
        <v>1.0000000000000001E-9</v>
      </c>
      <c r="E138">
        <v>4.8103187768885225E-2</v>
      </c>
      <c r="F138">
        <v>100000</v>
      </c>
      <c r="G138">
        <v>0</v>
      </c>
    </row>
    <row r="139" spans="1:7" x14ac:dyDescent="0.35">
      <c r="A139" s="1" t="s">
        <v>8</v>
      </c>
      <c r="B139" s="1" t="s">
        <v>25</v>
      </c>
      <c r="C139" s="1" t="s">
        <v>34</v>
      </c>
      <c r="D139">
        <v>1.0000000000000001E-9</v>
      </c>
      <c r="E139">
        <v>1.3191343169447827E-2</v>
      </c>
      <c r="F139">
        <v>100000</v>
      </c>
      <c r="G139">
        <v>0</v>
      </c>
    </row>
    <row r="140" spans="1:7" x14ac:dyDescent="0.35">
      <c r="A140" s="1" t="s">
        <v>8</v>
      </c>
      <c r="B140" s="1" t="s">
        <v>25</v>
      </c>
      <c r="C140" s="1" t="s">
        <v>35</v>
      </c>
      <c r="D140">
        <v>1.0000000000000001E-9</v>
      </c>
      <c r="E140">
        <v>1.2417116490954125E-2</v>
      </c>
      <c r="F140">
        <v>100000</v>
      </c>
      <c r="G140">
        <v>0</v>
      </c>
    </row>
    <row r="141" spans="1:7" x14ac:dyDescent="0.35">
      <c r="A141" s="1" t="s">
        <v>8</v>
      </c>
      <c r="B141" s="1" t="s">
        <v>25</v>
      </c>
      <c r="C141" s="1" t="s">
        <v>36</v>
      </c>
      <c r="D141">
        <v>1.0000000000000001E-9</v>
      </c>
      <c r="E141">
        <v>1.3964843028704708E-2</v>
      </c>
      <c r="F141">
        <v>100000</v>
      </c>
      <c r="G141">
        <v>0</v>
      </c>
    </row>
    <row r="142" spans="1:7" x14ac:dyDescent="0.35">
      <c r="A142" s="1" t="s">
        <v>8</v>
      </c>
      <c r="B142" s="1" t="s">
        <v>25</v>
      </c>
      <c r="C142" s="1" t="s">
        <v>37</v>
      </c>
      <c r="D142">
        <v>1.0000000000000001E-9</v>
      </c>
      <c r="E142">
        <v>1.3967125007799182E-2</v>
      </c>
      <c r="F142">
        <v>100000</v>
      </c>
      <c r="G142">
        <v>0</v>
      </c>
    </row>
    <row r="143" spans="1:7" x14ac:dyDescent="0.35">
      <c r="A143" s="1" t="s">
        <v>8</v>
      </c>
      <c r="B143" s="1" t="s">
        <v>25</v>
      </c>
      <c r="C143" s="1" t="s">
        <v>38</v>
      </c>
      <c r="D143">
        <v>1.0000000000000001E-9</v>
      </c>
      <c r="E143">
        <v>2.2132532778672793E-2</v>
      </c>
      <c r="F143">
        <v>100000</v>
      </c>
      <c r="G143">
        <v>0</v>
      </c>
    </row>
    <row r="144" spans="1:7" x14ac:dyDescent="0.35">
      <c r="A144" s="1" t="s">
        <v>8</v>
      </c>
      <c r="B144" s="1" t="s">
        <v>25</v>
      </c>
      <c r="C144" s="1" t="s">
        <v>39</v>
      </c>
      <c r="D144">
        <v>1.0000000000000001E-9</v>
      </c>
      <c r="E144">
        <v>2.8719633606016093E-2</v>
      </c>
      <c r="F144">
        <v>100000</v>
      </c>
      <c r="G144">
        <v>0</v>
      </c>
    </row>
    <row r="145" spans="1:7" x14ac:dyDescent="0.35">
      <c r="A145" s="1" t="s">
        <v>8</v>
      </c>
      <c r="B145" s="1" t="s">
        <v>25</v>
      </c>
      <c r="C145" s="1" t="s">
        <v>40</v>
      </c>
      <c r="D145">
        <v>1.0000000000000001E-9</v>
      </c>
      <c r="E145">
        <v>5.0348636238451545E-2</v>
      </c>
      <c r="F145">
        <v>100000</v>
      </c>
      <c r="G145">
        <v>0</v>
      </c>
    </row>
    <row r="146" spans="1:7" x14ac:dyDescent="0.35">
      <c r="A146" s="1" t="s">
        <v>8</v>
      </c>
      <c r="B146" s="1" t="s">
        <v>25</v>
      </c>
      <c r="C146" s="1" t="s">
        <v>41</v>
      </c>
      <c r="D146">
        <v>1.0000000000000001E-9</v>
      </c>
      <c r="E146">
        <v>1.6752422932370763E-2</v>
      </c>
      <c r="F146">
        <v>100000</v>
      </c>
      <c r="G146">
        <v>0</v>
      </c>
    </row>
    <row r="147" spans="1:7" x14ac:dyDescent="0.35">
      <c r="A147" s="1" t="s">
        <v>8</v>
      </c>
      <c r="B147" s="1" t="s">
        <v>25</v>
      </c>
      <c r="C147" s="1" t="s">
        <v>42</v>
      </c>
      <c r="D147">
        <v>1.0000000000000001E-9</v>
      </c>
      <c r="E147">
        <v>3.6826377906206707E-2</v>
      </c>
      <c r="F147">
        <v>100000</v>
      </c>
      <c r="G147">
        <v>0</v>
      </c>
    </row>
    <row r="148" spans="1:7" x14ac:dyDescent="0.35">
      <c r="A148" s="1" t="s">
        <v>8</v>
      </c>
      <c r="B148" s="1" t="s">
        <v>25</v>
      </c>
      <c r="C148" s="1" t="s">
        <v>43</v>
      </c>
      <c r="D148">
        <v>1.0000000000000001E-9</v>
      </c>
      <c r="E148">
        <v>0.15928774567280582</v>
      </c>
      <c r="F148">
        <v>100000</v>
      </c>
      <c r="G148">
        <v>0</v>
      </c>
    </row>
    <row r="149" spans="1:7" x14ac:dyDescent="0.35">
      <c r="A149" s="1" t="s">
        <v>8</v>
      </c>
      <c r="B149" s="1" t="s">
        <v>25</v>
      </c>
      <c r="C149" s="1" t="s">
        <v>44</v>
      </c>
      <c r="D149">
        <v>1.0000001E-2</v>
      </c>
      <c r="E149">
        <v>8.3973287607376476E-2</v>
      </c>
      <c r="F149">
        <v>100000</v>
      </c>
      <c r="G149">
        <v>0</v>
      </c>
    </row>
    <row r="150" spans="1:7" x14ac:dyDescent="0.35">
      <c r="A150" s="1" t="s">
        <v>8</v>
      </c>
      <c r="B150" s="1" t="s">
        <v>25</v>
      </c>
      <c r="C150" s="1" t="s">
        <v>45</v>
      </c>
      <c r="D150">
        <v>1.0000000000000001E-9</v>
      </c>
      <c r="E150">
        <v>7.7400683021331101E-4</v>
      </c>
      <c r="F150">
        <v>100000</v>
      </c>
      <c r="G150">
        <v>0</v>
      </c>
    </row>
    <row r="151" spans="1:7" x14ac:dyDescent="0.35">
      <c r="A151" s="1" t="s">
        <v>8</v>
      </c>
      <c r="B151" s="1" t="s">
        <v>25</v>
      </c>
      <c r="C151" s="1" t="s">
        <v>46</v>
      </c>
      <c r="D151">
        <v>1.0000000000000001E-9</v>
      </c>
      <c r="E151">
        <v>9.7464502311624384E-3</v>
      </c>
      <c r="F151">
        <v>100000</v>
      </c>
      <c r="G151">
        <v>0</v>
      </c>
    </row>
    <row r="152" spans="1:7" x14ac:dyDescent="0.35">
      <c r="A152" s="1" t="s">
        <v>8</v>
      </c>
      <c r="B152" s="1" t="s">
        <v>25</v>
      </c>
      <c r="C152" s="1" t="s">
        <v>47</v>
      </c>
      <c r="D152">
        <v>1.0000000000000001E-9</v>
      </c>
      <c r="E152">
        <v>4.815524866138305E-2</v>
      </c>
      <c r="F152">
        <v>100000</v>
      </c>
      <c r="G152">
        <v>0</v>
      </c>
    </row>
    <row r="153" spans="1:7" x14ac:dyDescent="0.35">
      <c r="A153" s="1" t="s">
        <v>8</v>
      </c>
      <c r="B153" s="1" t="s">
        <v>25</v>
      </c>
      <c r="C153" s="1" t="s">
        <v>48</v>
      </c>
      <c r="D153">
        <v>1.0000000000000001E-9</v>
      </c>
      <c r="E153">
        <v>4.9280765939166214E-2</v>
      </c>
      <c r="F153">
        <v>100000</v>
      </c>
      <c r="G153">
        <v>0</v>
      </c>
    </row>
    <row r="154" spans="1:7" x14ac:dyDescent="0.35">
      <c r="A154" s="1" t="s">
        <v>8</v>
      </c>
      <c r="B154" s="1" t="s">
        <v>25</v>
      </c>
      <c r="C154" s="1" t="s">
        <v>49</v>
      </c>
      <c r="D154">
        <v>1.0000000000000001E-9</v>
      </c>
      <c r="E154">
        <v>1.0840598915524705E-2</v>
      </c>
      <c r="F154">
        <v>100000</v>
      </c>
      <c r="G154">
        <v>0</v>
      </c>
    </row>
    <row r="155" spans="1:7" x14ac:dyDescent="0.35">
      <c r="A155" s="1" t="s">
        <v>8</v>
      </c>
      <c r="B155" s="1" t="s">
        <v>25</v>
      </c>
      <c r="C155" s="1" t="s">
        <v>50</v>
      </c>
      <c r="D155">
        <v>1.0000000000000001E-9</v>
      </c>
      <c r="E155">
        <v>5.4020507169526111E-2</v>
      </c>
      <c r="F155">
        <v>100000</v>
      </c>
      <c r="G155">
        <v>0</v>
      </c>
    </row>
    <row r="156" spans="1:7" x14ac:dyDescent="0.35">
      <c r="A156" s="1" t="s">
        <v>8</v>
      </c>
      <c r="B156" s="1" t="s">
        <v>25</v>
      </c>
      <c r="C156" s="1" t="s">
        <v>51</v>
      </c>
      <c r="D156">
        <v>1.0000000000000001E-9</v>
      </c>
      <c r="E156">
        <v>0.1383348296112277</v>
      </c>
      <c r="F156">
        <v>100000</v>
      </c>
      <c r="G156">
        <v>0</v>
      </c>
    </row>
    <row r="157" spans="1:7" x14ac:dyDescent="0.35">
      <c r="A157" s="1" t="s">
        <v>8</v>
      </c>
      <c r="B157" s="1" t="s">
        <v>25</v>
      </c>
      <c r="C157" s="1" t="s">
        <v>52</v>
      </c>
      <c r="D157">
        <v>1.0000000000000001E-9</v>
      </c>
      <c r="E157">
        <v>3.3792125809987777E-2</v>
      </c>
      <c r="F157">
        <v>100000</v>
      </c>
      <c r="G157">
        <v>0</v>
      </c>
    </row>
    <row r="158" spans="1:7" x14ac:dyDescent="0.35">
      <c r="A158" s="1" t="s">
        <v>8</v>
      </c>
      <c r="B158" s="1" t="s">
        <v>25</v>
      </c>
      <c r="C158" s="1" t="s">
        <v>53</v>
      </c>
      <c r="D158">
        <v>1.0000000000000001E-9</v>
      </c>
      <c r="E158">
        <v>6.2571507271513407E-2</v>
      </c>
      <c r="F158">
        <v>100000</v>
      </c>
      <c r="G158">
        <v>0</v>
      </c>
    </row>
    <row r="159" spans="1:7" x14ac:dyDescent="0.35">
      <c r="A159" s="1" t="s">
        <v>8</v>
      </c>
      <c r="B159" s="1" t="s">
        <v>25</v>
      </c>
      <c r="C159" s="1" t="s">
        <v>54</v>
      </c>
      <c r="D159">
        <v>1.0000000000000001E-9</v>
      </c>
      <c r="E159">
        <v>3.3109419501759781E-2</v>
      </c>
      <c r="F159">
        <v>100000</v>
      </c>
      <c r="G159">
        <v>0</v>
      </c>
    </row>
    <row r="160" spans="1:7" x14ac:dyDescent="0.35">
      <c r="A160" s="1" t="s">
        <v>8</v>
      </c>
      <c r="B160" s="1" t="s">
        <v>25</v>
      </c>
      <c r="C160" s="1" t="s">
        <v>55</v>
      </c>
      <c r="D160">
        <v>1.0000000000000001E-9</v>
      </c>
      <c r="E160">
        <v>0.17851103459907561</v>
      </c>
      <c r="F160">
        <v>100000</v>
      </c>
      <c r="G160">
        <v>0</v>
      </c>
    </row>
    <row r="161" spans="1:7" x14ac:dyDescent="0.35">
      <c r="A161" s="1" t="s">
        <v>8</v>
      </c>
      <c r="B161" s="1" t="s">
        <v>25</v>
      </c>
      <c r="C161" s="1" t="s">
        <v>56</v>
      </c>
      <c r="D161">
        <v>1.0000000000000001E-9</v>
      </c>
      <c r="E161">
        <v>3.1280994580629932E-2</v>
      </c>
      <c r="F161">
        <v>100000</v>
      </c>
      <c r="G161">
        <v>0</v>
      </c>
    </row>
    <row r="162" spans="1:7" x14ac:dyDescent="0.35">
      <c r="A162" s="1" t="s">
        <v>8</v>
      </c>
      <c r="B162" s="1" t="s">
        <v>25</v>
      </c>
      <c r="C162" s="1" t="s">
        <v>57</v>
      </c>
      <c r="D162">
        <v>1.0000000000000001E-9</v>
      </c>
      <c r="E162">
        <v>5.7465283567963946E-2</v>
      </c>
      <c r="F162">
        <v>100000</v>
      </c>
      <c r="G162">
        <v>0</v>
      </c>
    </row>
    <row r="163" spans="1:7" x14ac:dyDescent="0.35">
      <c r="A163" s="1" t="s">
        <v>8</v>
      </c>
      <c r="B163" s="1" t="s">
        <v>25</v>
      </c>
      <c r="C163" s="1" t="s">
        <v>58</v>
      </c>
      <c r="D163">
        <v>1.0000000000000001E-9</v>
      </c>
      <c r="E163">
        <v>1.474576198977039E-2</v>
      </c>
      <c r="F163">
        <v>100000</v>
      </c>
      <c r="G163">
        <v>0</v>
      </c>
    </row>
    <row r="164" spans="1:7" x14ac:dyDescent="0.35">
      <c r="A164" s="1" t="s">
        <v>8</v>
      </c>
      <c r="B164" s="1" t="s">
        <v>25</v>
      </c>
      <c r="C164" s="1" t="s">
        <v>59</v>
      </c>
      <c r="D164">
        <v>1.0000000000000001E-9</v>
      </c>
      <c r="E164">
        <v>6.578511683436275E-2</v>
      </c>
      <c r="F164">
        <v>100000</v>
      </c>
      <c r="G164">
        <v>0</v>
      </c>
    </row>
    <row r="165" spans="1:7" x14ac:dyDescent="0.35">
      <c r="A165" s="1" t="s">
        <v>8</v>
      </c>
      <c r="B165" s="1" t="s">
        <v>25</v>
      </c>
      <c r="C165" s="1" t="s">
        <v>60</v>
      </c>
      <c r="D165">
        <v>1.0000000000000001E-9</v>
      </c>
      <c r="E165">
        <v>8.806966550759672E-2</v>
      </c>
      <c r="F165">
        <v>100000</v>
      </c>
      <c r="G165">
        <v>0</v>
      </c>
    </row>
    <row r="166" spans="1:7" x14ac:dyDescent="0.35">
      <c r="A166" s="1" t="s">
        <v>8</v>
      </c>
      <c r="B166" s="1" t="s">
        <v>25</v>
      </c>
      <c r="C166" s="1" t="s">
        <v>61</v>
      </c>
      <c r="D166">
        <v>1.0000000000000001E-9</v>
      </c>
      <c r="E166">
        <v>0.17648112355827364</v>
      </c>
      <c r="F166">
        <v>100000</v>
      </c>
      <c r="G166">
        <v>0</v>
      </c>
    </row>
    <row r="167" spans="1:7" x14ac:dyDescent="0.35">
      <c r="A167" s="1" t="s">
        <v>8</v>
      </c>
      <c r="B167" s="1" t="s">
        <v>25</v>
      </c>
      <c r="C167" s="1" t="s">
        <v>62</v>
      </c>
      <c r="D167">
        <v>1.0000000000000001E-9</v>
      </c>
      <c r="E167">
        <v>3.5412792799493401E-2</v>
      </c>
      <c r="F167">
        <v>100000</v>
      </c>
      <c r="G167">
        <v>0</v>
      </c>
    </row>
    <row r="168" spans="1:7" x14ac:dyDescent="0.35">
      <c r="A168" s="1" t="s">
        <v>8</v>
      </c>
      <c r="B168" s="1" t="s">
        <v>26</v>
      </c>
      <c r="C168" s="1" t="s">
        <v>22</v>
      </c>
      <c r="D168">
        <v>5.0000001000000002E-2</v>
      </c>
      <c r="E168">
        <v>0.47504200722345991</v>
      </c>
      <c r="F168">
        <v>100000</v>
      </c>
      <c r="G168">
        <v>0</v>
      </c>
    </row>
    <row r="169" spans="1:7" x14ac:dyDescent="0.35">
      <c r="A169" s="1" t="s">
        <v>8</v>
      </c>
      <c r="B169" s="1" t="s">
        <v>26</v>
      </c>
      <c r="C169" s="1" t="s">
        <v>23</v>
      </c>
      <c r="D169">
        <v>1.0000000000000001E-9</v>
      </c>
      <c r="E169">
        <v>5.0200958946782684E-2</v>
      </c>
      <c r="F169">
        <v>100000</v>
      </c>
      <c r="G169">
        <v>0</v>
      </c>
    </row>
    <row r="170" spans="1:7" x14ac:dyDescent="0.35">
      <c r="A170" s="1" t="s">
        <v>8</v>
      </c>
      <c r="B170" s="1" t="s">
        <v>26</v>
      </c>
      <c r="C170" s="1" t="s">
        <v>24</v>
      </c>
      <c r="D170">
        <v>1.0000000000000001E-9</v>
      </c>
      <c r="E170">
        <v>4.7166033176418772E-2</v>
      </c>
      <c r="F170">
        <v>100000</v>
      </c>
      <c r="G170">
        <v>0</v>
      </c>
    </row>
    <row r="171" spans="1:7" x14ac:dyDescent="0.35">
      <c r="A171" s="1" t="s">
        <v>8</v>
      </c>
      <c r="B171" s="1" t="s">
        <v>26</v>
      </c>
      <c r="C171" s="1" t="s">
        <v>25</v>
      </c>
      <c r="D171">
        <v>1.0000000000000001E-9</v>
      </c>
      <c r="E171">
        <v>3.8555298355875747E-2</v>
      </c>
      <c r="F171">
        <v>100000</v>
      </c>
      <c r="G171">
        <v>0</v>
      </c>
    </row>
    <row r="172" spans="1:7" x14ac:dyDescent="0.35">
      <c r="A172" s="1" t="s">
        <v>8</v>
      </c>
      <c r="B172" s="1" t="s">
        <v>26</v>
      </c>
      <c r="C172" s="1" t="s">
        <v>26</v>
      </c>
      <c r="D172">
        <v>1.0000000000000001E-9</v>
      </c>
      <c r="E172">
        <v>0.13637248784318196</v>
      </c>
      <c r="F172">
        <v>100000</v>
      </c>
      <c r="G172">
        <v>0</v>
      </c>
    </row>
    <row r="173" spans="1:7" x14ac:dyDescent="0.35">
      <c r="A173" s="1" t="s">
        <v>8</v>
      </c>
      <c r="B173" s="1" t="s">
        <v>26</v>
      </c>
      <c r="C173" s="1" t="s">
        <v>27</v>
      </c>
      <c r="D173">
        <v>1.0000000000000001E-9</v>
      </c>
      <c r="E173">
        <v>3.1279379201233033E-2</v>
      </c>
      <c r="F173">
        <v>100000</v>
      </c>
      <c r="G173">
        <v>0</v>
      </c>
    </row>
    <row r="174" spans="1:7" x14ac:dyDescent="0.35">
      <c r="A174" s="1" t="s">
        <v>8</v>
      </c>
      <c r="B174" s="1" t="s">
        <v>26</v>
      </c>
      <c r="C174" s="1" t="s">
        <v>28</v>
      </c>
      <c r="D174">
        <v>1.0000000000000001E-9</v>
      </c>
      <c r="E174">
        <v>0.58099589161099818</v>
      </c>
      <c r="F174">
        <v>100000</v>
      </c>
      <c r="G174">
        <v>0</v>
      </c>
    </row>
    <row r="175" spans="1:7" x14ac:dyDescent="0.35">
      <c r="A175" s="1" t="s">
        <v>8</v>
      </c>
      <c r="B175" s="1" t="s">
        <v>26</v>
      </c>
      <c r="C175" s="1" t="s">
        <v>29</v>
      </c>
      <c r="D175">
        <v>1.0000000000000001E-9</v>
      </c>
      <c r="E175">
        <v>0.93614448788527505</v>
      </c>
      <c r="F175">
        <v>100000</v>
      </c>
      <c r="G175">
        <v>0</v>
      </c>
    </row>
    <row r="176" spans="1:7" x14ac:dyDescent="0.35">
      <c r="A176" s="1" t="s">
        <v>8</v>
      </c>
      <c r="B176" s="1" t="s">
        <v>26</v>
      </c>
      <c r="C176" s="1" t="s">
        <v>30</v>
      </c>
      <c r="D176">
        <v>1.0000000000000001E-9</v>
      </c>
      <c r="E176">
        <v>4.5453151660944227E-2</v>
      </c>
      <c r="F176">
        <v>100000</v>
      </c>
      <c r="G176">
        <v>0</v>
      </c>
    </row>
    <row r="177" spans="1:7" x14ac:dyDescent="0.35">
      <c r="A177" s="1" t="s">
        <v>8</v>
      </c>
      <c r="B177" s="1" t="s">
        <v>26</v>
      </c>
      <c r="C177" s="1" t="s">
        <v>31</v>
      </c>
      <c r="D177">
        <v>1.0000001E-2</v>
      </c>
      <c r="E177">
        <v>0.1322797113227632</v>
      </c>
      <c r="F177">
        <v>100000</v>
      </c>
      <c r="G177">
        <v>0</v>
      </c>
    </row>
    <row r="178" spans="1:7" x14ac:dyDescent="0.35">
      <c r="A178" s="1" t="s">
        <v>8</v>
      </c>
      <c r="B178" s="1" t="s">
        <v>26</v>
      </c>
      <c r="C178" s="1" t="s">
        <v>32</v>
      </c>
      <c r="D178">
        <v>2.0000001E-2</v>
      </c>
      <c r="E178">
        <v>0.20827830587647395</v>
      </c>
      <c r="F178">
        <v>100000</v>
      </c>
      <c r="G178">
        <v>0</v>
      </c>
    </row>
    <row r="179" spans="1:7" x14ac:dyDescent="0.35">
      <c r="A179" s="1" t="s">
        <v>8</v>
      </c>
      <c r="B179" s="1" t="s">
        <v>26</v>
      </c>
      <c r="C179" s="1" t="s">
        <v>33</v>
      </c>
      <c r="D179">
        <v>1.0000000000000001E-9</v>
      </c>
      <c r="E179">
        <v>8.2463788443381092E-2</v>
      </c>
      <c r="F179">
        <v>100000</v>
      </c>
      <c r="G179">
        <v>0</v>
      </c>
    </row>
    <row r="180" spans="1:7" x14ac:dyDescent="0.35">
      <c r="A180" s="1" t="s">
        <v>8</v>
      </c>
      <c r="B180" s="1" t="s">
        <v>26</v>
      </c>
      <c r="C180" s="1" t="s">
        <v>34</v>
      </c>
      <c r="D180">
        <v>1.0000000000000001E-9</v>
      </c>
      <c r="E180">
        <v>2.2614054969409263E-2</v>
      </c>
      <c r="F180">
        <v>100000</v>
      </c>
      <c r="G180">
        <v>0</v>
      </c>
    </row>
    <row r="181" spans="1:7" x14ac:dyDescent="0.35">
      <c r="A181" s="1" t="s">
        <v>8</v>
      </c>
      <c r="B181" s="1" t="s">
        <v>26</v>
      </c>
      <c r="C181" s="1" t="s">
        <v>35</v>
      </c>
      <c r="D181">
        <v>1.0000000000000001E-9</v>
      </c>
      <c r="E181">
        <v>2.1286790229091496E-2</v>
      </c>
      <c r="F181">
        <v>100000</v>
      </c>
      <c r="G181">
        <v>0</v>
      </c>
    </row>
    <row r="182" spans="1:7" x14ac:dyDescent="0.35">
      <c r="A182" s="1" t="s">
        <v>8</v>
      </c>
      <c r="B182" s="1" t="s">
        <v>26</v>
      </c>
      <c r="C182" s="1" t="s">
        <v>36</v>
      </c>
      <c r="D182">
        <v>1.0000000000000001E-9</v>
      </c>
      <c r="E182">
        <v>2.3940073716050482E-2</v>
      </c>
      <c r="F182">
        <v>100000</v>
      </c>
      <c r="G182">
        <v>0</v>
      </c>
    </row>
    <row r="183" spans="1:7" x14ac:dyDescent="0.35">
      <c r="A183" s="1" t="s">
        <v>8</v>
      </c>
      <c r="B183" s="1" t="s">
        <v>26</v>
      </c>
      <c r="C183" s="1" t="s">
        <v>37</v>
      </c>
      <c r="D183">
        <v>1.0000000000000001E-9</v>
      </c>
      <c r="E183">
        <v>2.3943985736230577E-2</v>
      </c>
      <c r="F183">
        <v>100000</v>
      </c>
      <c r="G183">
        <v>0</v>
      </c>
    </row>
    <row r="184" spans="1:7" x14ac:dyDescent="0.35">
      <c r="A184" s="1" t="s">
        <v>8</v>
      </c>
      <c r="B184" s="1" t="s">
        <v>26</v>
      </c>
      <c r="C184" s="1" t="s">
        <v>38</v>
      </c>
      <c r="D184">
        <v>1.0000000000000001E-9</v>
      </c>
      <c r="E184">
        <v>3.7942028074015255E-2</v>
      </c>
      <c r="F184">
        <v>100000</v>
      </c>
      <c r="G184">
        <v>0</v>
      </c>
    </row>
    <row r="185" spans="1:7" x14ac:dyDescent="0.35">
      <c r="A185" s="1" t="s">
        <v>8</v>
      </c>
      <c r="B185" s="1" t="s">
        <v>26</v>
      </c>
      <c r="C185" s="1" t="s">
        <v>39</v>
      </c>
      <c r="D185">
        <v>1.0000000000000001E-9</v>
      </c>
      <c r="E185">
        <v>4.9234362621386286E-2</v>
      </c>
      <c r="F185">
        <v>100000</v>
      </c>
      <c r="G185">
        <v>0</v>
      </c>
    </row>
    <row r="186" spans="1:7" x14ac:dyDescent="0.35">
      <c r="A186" s="1" t="s">
        <v>8</v>
      </c>
      <c r="B186" s="1" t="s">
        <v>26</v>
      </c>
      <c r="C186" s="1" t="s">
        <v>40</v>
      </c>
      <c r="D186">
        <v>1.0000000000000001E-9</v>
      </c>
      <c r="E186">
        <v>8.6313183798310225E-2</v>
      </c>
      <c r="F186">
        <v>100000</v>
      </c>
      <c r="G186">
        <v>0</v>
      </c>
    </row>
    <row r="187" spans="1:7" x14ac:dyDescent="0.35">
      <c r="A187" s="1" t="s">
        <v>8</v>
      </c>
      <c r="B187" s="1" t="s">
        <v>26</v>
      </c>
      <c r="C187" s="1" t="s">
        <v>41</v>
      </c>
      <c r="D187">
        <v>1.0000000000000001E-9</v>
      </c>
      <c r="E187">
        <v>2.8718850551992921E-2</v>
      </c>
      <c r="F187">
        <v>100000</v>
      </c>
      <c r="G187">
        <v>0</v>
      </c>
    </row>
    <row r="188" spans="1:7" x14ac:dyDescent="0.35">
      <c r="A188" s="1" t="s">
        <v>8</v>
      </c>
      <c r="B188" s="1" t="s">
        <v>26</v>
      </c>
      <c r="C188" s="1" t="s">
        <v>42</v>
      </c>
      <c r="D188">
        <v>1.0000000000000001E-9</v>
      </c>
      <c r="E188">
        <v>6.313183756935474E-2</v>
      </c>
      <c r="F188">
        <v>100000</v>
      </c>
      <c r="G188">
        <v>0</v>
      </c>
    </row>
    <row r="189" spans="1:7" x14ac:dyDescent="0.35">
      <c r="A189" s="1" t="s">
        <v>8</v>
      </c>
      <c r="B189" s="1" t="s">
        <v>26</v>
      </c>
      <c r="C189" s="1" t="s">
        <v>43</v>
      </c>
      <c r="D189">
        <v>1.0000000000000001E-9</v>
      </c>
      <c r="E189">
        <v>0.27306861707160746</v>
      </c>
      <c r="F189">
        <v>100000</v>
      </c>
      <c r="G189">
        <v>0</v>
      </c>
    </row>
    <row r="190" spans="1:7" x14ac:dyDescent="0.35">
      <c r="A190" s="1" t="s">
        <v>8</v>
      </c>
      <c r="B190" s="1" t="s">
        <v>26</v>
      </c>
      <c r="C190" s="1" t="s">
        <v>44</v>
      </c>
      <c r="D190">
        <v>1.0000001E-2</v>
      </c>
      <c r="E190">
        <v>0.13681316608422037</v>
      </c>
      <c r="F190">
        <v>100000</v>
      </c>
      <c r="G190">
        <v>0</v>
      </c>
    </row>
    <row r="191" spans="1:7" x14ac:dyDescent="0.35">
      <c r="A191" s="1" t="s">
        <v>8</v>
      </c>
      <c r="B191" s="1" t="s">
        <v>26</v>
      </c>
      <c r="C191" s="1" t="s">
        <v>45</v>
      </c>
      <c r="D191">
        <v>1.0000000000000001E-9</v>
      </c>
      <c r="E191">
        <v>1.3268878521545361E-3</v>
      </c>
      <c r="F191">
        <v>100000</v>
      </c>
      <c r="G191">
        <v>0</v>
      </c>
    </row>
    <row r="192" spans="1:7" x14ac:dyDescent="0.35">
      <c r="A192" s="1" t="s">
        <v>8</v>
      </c>
      <c r="B192" s="1" t="s">
        <v>26</v>
      </c>
      <c r="C192" s="1" t="s">
        <v>46</v>
      </c>
      <c r="D192">
        <v>1.0000000000000001E-9</v>
      </c>
      <c r="E192">
        <v>1.6708439652650245E-2</v>
      </c>
      <c r="F192">
        <v>100000</v>
      </c>
      <c r="G192">
        <v>0</v>
      </c>
    </row>
    <row r="193" spans="1:7" x14ac:dyDescent="0.35">
      <c r="A193" s="1" t="s">
        <v>8</v>
      </c>
      <c r="B193" s="1" t="s">
        <v>26</v>
      </c>
      <c r="C193" s="1" t="s">
        <v>47</v>
      </c>
      <c r="D193">
        <v>1.0000000000000001E-9</v>
      </c>
      <c r="E193">
        <v>8.2553036965656607E-2</v>
      </c>
      <c r="F193">
        <v>100000</v>
      </c>
      <c r="G193">
        <v>0</v>
      </c>
    </row>
    <row r="194" spans="1:7" x14ac:dyDescent="0.35">
      <c r="A194" s="1" t="s">
        <v>8</v>
      </c>
      <c r="B194" s="1" t="s">
        <v>26</v>
      </c>
      <c r="C194" s="1" t="s">
        <v>48</v>
      </c>
      <c r="D194">
        <v>1.0000000000000001E-9</v>
      </c>
      <c r="E194">
        <v>8.448252278539925E-2</v>
      </c>
      <c r="F194">
        <v>100000</v>
      </c>
      <c r="G194">
        <v>0</v>
      </c>
    </row>
    <row r="195" spans="1:7" x14ac:dyDescent="0.35">
      <c r="A195" s="1" t="s">
        <v>8</v>
      </c>
      <c r="B195" s="1" t="s">
        <v>26</v>
      </c>
      <c r="C195" s="1" t="s">
        <v>49</v>
      </c>
      <c r="D195">
        <v>1.0000000000000001E-9</v>
      </c>
      <c r="E195">
        <v>1.8584149970776315E-2</v>
      </c>
      <c r="F195">
        <v>100000</v>
      </c>
      <c r="G195">
        <v>0</v>
      </c>
    </row>
    <row r="196" spans="1:7" x14ac:dyDescent="0.35">
      <c r="A196" s="1" t="s">
        <v>8</v>
      </c>
      <c r="B196" s="1" t="s">
        <v>26</v>
      </c>
      <c r="C196" s="1" t="s">
        <v>50</v>
      </c>
      <c r="D196">
        <v>1.0000000000000001E-9</v>
      </c>
      <c r="E196">
        <v>9.2607909817432679E-2</v>
      </c>
      <c r="F196">
        <v>100000</v>
      </c>
      <c r="G196">
        <v>0</v>
      </c>
    </row>
    <row r="197" spans="1:7" x14ac:dyDescent="0.35">
      <c r="A197" s="1" t="s">
        <v>8</v>
      </c>
      <c r="B197" s="1" t="s">
        <v>26</v>
      </c>
      <c r="C197" s="1" t="s">
        <v>51</v>
      </c>
      <c r="D197">
        <v>1.0000000000000001E-9</v>
      </c>
      <c r="E197">
        <v>0.23714881804133331</v>
      </c>
      <c r="F197">
        <v>100000</v>
      </c>
      <c r="G197">
        <v>0</v>
      </c>
    </row>
    <row r="198" spans="1:7" x14ac:dyDescent="0.35">
      <c r="A198" s="1" t="s">
        <v>8</v>
      </c>
      <c r="B198" s="1" t="s">
        <v>26</v>
      </c>
      <c r="C198" s="1" t="s">
        <v>52</v>
      </c>
      <c r="D198">
        <v>1.0000000000000001E-9</v>
      </c>
      <c r="E198">
        <v>5.7930188062285448E-2</v>
      </c>
      <c r="F198">
        <v>100000</v>
      </c>
      <c r="G198">
        <v>0</v>
      </c>
    </row>
    <row r="199" spans="1:7" x14ac:dyDescent="0.35">
      <c r="A199" s="1" t="s">
        <v>8</v>
      </c>
      <c r="B199" s="1" t="s">
        <v>26</v>
      </c>
      <c r="C199" s="1" t="s">
        <v>53</v>
      </c>
      <c r="D199">
        <v>1.0000000000000001E-9</v>
      </c>
      <c r="E199">
        <v>0.10726697704552446</v>
      </c>
      <c r="F199">
        <v>100000</v>
      </c>
      <c r="G199">
        <v>0</v>
      </c>
    </row>
    <row r="200" spans="1:7" x14ac:dyDescent="0.35">
      <c r="A200" s="1" t="s">
        <v>8</v>
      </c>
      <c r="B200" s="1" t="s">
        <v>26</v>
      </c>
      <c r="C200" s="1" t="s">
        <v>54</v>
      </c>
      <c r="D200">
        <v>1.0000000000000001E-9</v>
      </c>
      <c r="E200">
        <v>5.6759817631927188E-2</v>
      </c>
      <c r="F200">
        <v>100000</v>
      </c>
      <c r="G200">
        <v>0</v>
      </c>
    </row>
    <row r="201" spans="1:7" x14ac:dyDescent="0.35">
      <c r="A201" s="1" t="s">
        <v>8</v>
      </c>
      <c r="B201" s="1" t="s">
        <v>26</v>
      </c>
      <c r="C201" s="1" t="s">
        <v>55</v>
      </c>
      <c r="D201">
        <v>1.0000000000000001E-9</v>
      </c>
      <c r="E201">
        <v>0.30602329855380406</v>
      </c>
      <c r="F201">
        <v>100000</v>
      </c>
      <c r="G201">
        <v>0</v>
      </c>
    </row>
    <row r="202" spans="1:7" x14ac:dyDescent="0.35">
      <c r="A202" s="1" t="s">
        <v>8</v>
      </c>
      <c r="B202" s="1" t="s">
        <v>26</v>
      </c>
      <c r="C202" s="1" t="s">
        <v>56</v>
      </c>
      <c r="D202">
        <v>1.0000000000000001E-9</v>
      </c>
      <c r="E202">
        <v>5.3625330025719384E-2</v>
      </c>
      <c r="F202">
        <v>100000</v>
      </c>
      <c r="G202">
        <v>0</v>
      </c>
    </row>
    <row r="203" spans="1:7" x14ac:dyDescent="0.35">
      <c r="A203" s="1" t="s">
        <v>8</v>
      </c>
      <c r="B203" s="1" t="s">
        <v>26</v>
      </c>
      <c r="C203" s="1" t="s">
        <v>57</v>
      </c>
      <c r="D203">
        <v>1.0000000000000001E-9</v>
      </c>
      <c r="E203">
        <v>9.8513325348735081E-2</v>
      </c>
      <c r="F203">
        <v>100000</v>
      </c>
      <c r="G203">
        <v>0</v>
      </c>
    </row>
    <row r="204" spans="1:7" x14ac:dyDescent="0.35">
      <c r="A204" s="1" t="s">
        <v>8</v>
      </c>
      <c r="B204" s="1" t="s">
        <v>26</v>
      </c>
      <c r="C204" s="1" t="s">
        <v>58</v>
      </c>
      <c r="D204">
        <v>1.0000000000000001E-9</v>
      </c>
      <c r="E204">
        <v>2.5278811105059872E-2</v>
      </c>
      <c r="F204">
        <v>100000</v>
      </c>
      <c r="G204">
        <v>0</v>
      </c>
    </row>
    <row r="205" spans="1:7" x14ac:dyDescent="0.35">
      <c r="A205" s="1" t="s">
        <v>8</v>
      </c>
      <c r="B205" s="1" t="s">
        <v>26</v>
      </c>
      <c r="C205" s="1" t="s">
        <v>59</v>
      </c>
      <c r="D205">
        <v>1.0000000000000001E-9</v>
      </c>
      <c r="E205">
        <v>0.11277610089826526</v>
      </c>
      <c r="F205">
        <v>100000</v>
      </c>
      <c r="G205">
        <v>0</v>
      </c>
    </row>
    <row r="206" spans="1:7" x14ac:dyDescent="0.35">
      <c r="A206" s="1" t="s">
        <v>8</v>
      </c>
      <c r="B206" s="1" t="s">
        <v>26</v>
      </c>
      <c r="C206" s="1" t="s">
        <v>60</v>
      </c>
      <c r="D206">
        <v>1.0000000000000001E-9</v>
      </c>
      <c r="E206">
        <v>0.15097873138036524</v>
      </c>
      <c r="F206">
        <v>100000</v>
      </c>
      <c r="G206">
        <v>0</v>
      </c>
    </row>
    <row r="207" spans="1:7" x14ac:dyDescent="0.35">
      <c r="A207" s="1" t="s">
        <v>8</v>
      </c>
      <c r="B207" s="1" t="s">
        <v>26</v>
      </c>
      <c r="C207" s="1" t="s">
        <v>61</v>
      </c>
      <c r="D207">
        <v>1.0000000000000001E-9</v>
      </c>
      <c r="E207">
        <v>0.30254340122492362</v>
      </c>
      <c r="F207">
        <v>100000</v>
      </c>
      <c r="G207">
        <v>0</v>
      </c>
    </row>
    <row r="208" spans="1:7" x14ac:dyDescent="0.35">
      <c r="A208" s="1" t="s">
        <v>8</v>
      </c>
      <c r="B208" s="1" t="s">
        <v>26</v>
      </c>
      <c r="C208" s="1" t="s">
        <v>62</v>
      </c>
      <c r="D208">
        <v>1.0000000000000001E-9</v>
      </c>
      <c r="E208">
        <v>6.0708514114227709E-2</v>
      </c>
      <c r="F208">
        <v>100000</v>
      </c>
      <c r="G208">
        <v>0</v>
      </c>
    </row>
    <row r="209" spans="1:7" x14ac:dyDescent="0.35">
      <c r="A209" s="1" t="s">
        <v>10</v>
      </c>
      <c r="B209" s="1" t="s">
        <v>22</v>
      </c>
      <c r="C209" s="1" t="s">
        <v>22</v>
      </c>
      <c r="D209">
        <v>5.0000001000000002E-2</v>
      </c>
      <c r="E209">
        <v>0.11957328304780689</v>
      </c>
      <c r="F209">
        <v>100000</v>
      </c>
      <c r="G209">
        <v>0</v>
      </c>
    </row>
    <row r="210" spans="1:7" x14ac:dyDescent="0.35">
      <c r="A210" s="1" t="s">
        <v>10</v>
      </c>
      <c r="B210" s="1" t="s">
        <v>22</v>
      </c>
      <c r="C210" s="1" t="s">
        <v>23</v>
      </c>
      <c r="D210">
        <v>1.0000000000000001E-9</v>
      </c>
      <c r="E210">
        <v>8.3591096942039148E-3</v>
      </c>
      <c r="F210">
        <v>100000</v>
      </c>
      <c r="G210">
        <v>0</v>
      </c>
    </row>
    <row r="211" spans="1:7" x14ac:dyDescent="0.35">
      <c r="A211" s="1" t="s">
        <v>10</v>
      </c>
      <c r="B211" s="1" t="s">
        <v>22</v>
      </c>
      <c r="C211" s="1" t="s">
        <v>24</v>
      </c>
      <c r="D211">
        <v>1.0000000000000001E-9</v>
      </c>
      <c r="E211">
        <v>7.9699326081463899E-3</v>
      </c>
      <c r="F211">
        <v>100000</v>
      </c>
      <c r="G211">
        <v>0</v>
      </c>
    </row>
    <row r="212" spans="1:7" x14ac:dyDescent="0.35">
      <c r="A212" s="1" t="s">
        <v>10</v>
      </c>
      <c r="B212" s="1" t="s">
        <v>22</v>
      </c>
      <c r="C212" s="1" t="s">
        <v>25</v>
      </c>
      <c r="D212">
        <v>1.0000000000000001E-9</v>
      </c>
      <c r="E212">
        <v>6.525068976257313E-3</v>
      </c>
      <c r="F212">
        <v>100000</v>
      </c>
      <c r="G212">
        <v>0</v>
      </c>
    </row>
    <row r="213" spans="1:7" x14ac:dyDescent="0.35">
      <c r="A213" s="1" t="s">
        <v>10</v>
      </c>
      <c r="B213" s="1" t="s">
        <v>22</v>
      </c>
      <c r="C213" s="1" t="s">
        <v>26</v>
      </c>
      <c r="D213">
        <v>1.0000000000000001E-9</v>
      </c>
      <c r="E213">
        <v>2.3118892203654581E-2</v>
      </c>
      <c r="F213">
        <v>100000</v>
      </c>
      <c r="G213">
        <v>0</v>
      </c>
    </row>
    <row r="214" spans="1:7" x14ac:dyDescent="0.35">
      <c r="A214" s="1" t="s">
        <v>10</v>
      </c>
      <c r="B214" s="1" t="s">
        <v>22</v>
      </c>
      <c r="C214" s="1" t="s">
        <v>27</v>
      </c>
      <c r="D214">
        <v>1.0000000000000001E-9</v>
      </c>
      <c r="E214">
        <v>5.3079882254885155E-3</v>
      </c>
      <c r="F214">
        <v>100000</v>
      </c>
      <c r="G214">
        <v>0</v>
      </c>
    </row>
    <row r="215" spans="1:7" x14ac:dyDescent="0.35">
      <c r="A215" s="1" t="s">
        <v>10</v>
      </c>
      <c r="B215" s="1" t="s">
        <v>22</v>
      </c>
      <c r="C215" s="1" t="s">
        <v>28</v>
      </c>
      <c r="D215">
        <v>1.0000000000000001E-9</v>
      </c>
      <c r="E215">
        <v>9.9827054133455509E-2</v>
      </c>
      <c r="F215">
        <v>100000</v>
      </c>
      <c r="G215">
        <v>0</v>
      </c>
    </row>
    <row r="216" spans="1:7" x14ac:dyDescent="0.35">
      <c r="A216" s="1" t="s">
        <v>10</v>
      </c>
      <c r="B216" s="1" t="s">
        <v>22</v>
      </c>
      <c r="C216" s="1" t="s">
        <v>29</v>
      </c>
      <c r="D216">
        <v>1.0000000000000001E-9</v>
      </c>
      <c r="E216">
        <v>0.16191097284479761</v>
      </c>
      <c r="F216">
        <v>100000</v>
      </c>
      <c r="G216">
        <v>0</v>
      </c>
    </row>
    <row r="217" spans="1:7" x14ac:dyDescent="0.35">
      <c r="A217" s="1" t="s">
        <v>10</v>
      </c>
      <c r="B217" s="1" t="s">
        <v>22</v>
      </c>
      <c r="C217" s="1" t="s">
        <v>30</v>
      </c>
      <c r="D217">
        <v>1.0000000000000001E-9</v>
      </c>
      <c r="E217">
        <v>7.5079147488023449E-3</v>
      </c>
      <c r="F217">
        <v>100000</v>
      </c>
      <c r="G217">
        <v>0</v>
      </c>
    </row>
    <row r="218" spans="1:7" x14ac:dyDescent="0.35">
      <c r="A218" s="1" t="s">
        <v>10</v>
      </c>
      <c r="B218" s="1" t="s">
        <v>22</v>
      </c>
      <c r="C218" s="1" t="s">
        <v>31</v>
      </c>
      <c r="D218">
        <v>1.0000001E-2</v>
      </c>
      <c r="E218">
        <v>3.0066024153756525E-2</v>
      </c>
      <c r="F218">
        <v>100000</v>
      </c>
      <c r="G218">
        <v>0</v>
      </c>
    </row>
    <row r="219" spans="1:7" x14ac:dyDescent="0.35">
      <c r="A219" s="1" t="s">
        <v>10</v>
      </c>
      <c r="B219" s="1" t="s">
        <v>22</v>
      </c>
      <c r="C219" s="1" t="s">
        <v>32</v>
      </c>
      <c r="D219">
        <v>2.0000001E-2</v>
      </c>
      <c r="E219">
        <v>4.9070759102003876E-2</v>
      </c>
      <c r="F219">
        <v>100000</v>
      </c>
      <c r="G219">
        <v>0</v>
      </c>
    </row>
    <row r="220" spans="1:7" x14ac:dyDescent="0.35">
      <c r="A220" s="1" t="s">
        <v>10</v>
      </c>
      <c r="B220" s="1" t="s">
        <v>22</v>
      </c>
      <c r="C220" s="1" t="s">
        <v>33</v>
      </c>
      <c r="D220">
        <v>1.0000000000000001E-9</v>
      </c>
      <c r="E220">
        <v>1.3970072104563283E-2</v>
      </c>
      <c r="F220">
        <v>100000</v>
      </c>
      <c r="G220">
        <v>0</v>
      </c>
    </row>
    <row r="221" spans="1:7" x14ac:dyDescent="0.35">
      <c r="A221" s="1" t="s">
        <v>10</v>
      </c>
      <c r="B221" s="1" t="s">
        <v>22</v>
      </c>
      <c r="C221" s="1" t="s">
        <v>34</v>
      </c>
      <c r="D221">
        <v>1.0000000000000001E-9</v>
      </c>
      <c r="E221">
        <v>3.8322035834502909E-3</v>
      </c>
      <c r="F221">
        <v>100000</v>
      </c>
      <c r="G221">
        <v>0</v>
      </c>
    </row>
    <row r="222" spans="1:7" x14ac:dyDescent="0.35">
      <c r="A222" s="1" t="s">
        <v>10</v>
      </c>
      <c r="B222" s="1" t="s">
        <v>22</v>
      </c>
      <c r="C222" s="1" t="s">
        <v>35</v>
      </c>
      <c r="D222">
        <v>1.0000000000000001E-9</v>
      </c>
      <c r="E222">
        <v>3.6084528587540278E-3</v>
      </c>
      <c r="F222">
        <v>100000</v>
      </c>
      <c r="G222">
        <v>0</v>
      </c>
    </row>
    <row r="223" spans="1:7" x14ac:dyDescent="0.35">
      <c r="A223" s="1" t="s">
        <v>10</v>
      </c>
      <c r="B223" s="1" t="s">
        <v>22</v>
      </c>
      <c r="C223" s="1" t="s">
        <v>36</v>
      </c>
      <c r="D223">
        <v>1.0000000000000001E-9</v>
      </c>
      <c r="E223">
        <v>4.0552483627678973E-3</v>
      </c>
      <c r="F223">
        <v>100000</v>
      </c>
      <c r="G223">
        <v>0</v>
      </c>
    </row>
    <row r="224" spans="1:7" x14ac:dyDescent="0.35">
      <c r="A224" s="1" t="s">
        <v>10</v>
      </c>
      <c r="B224" s="1" t="s">
        <v>22</v>
      </c>
      <c r="C224" s="1" t="s">
        <v>37</v>
      </c>
      <c r="D224">
        <v>1.0000000000000001E-9</v>
      </c>
      <c r="E224">
        <v>4.0574540071710713E-3</v>
      </c>
      <c r="F224">
        <v>100000</v>
      </c>
      <c r="G224">
        <v>0</v>
      </c>
    </row>
    <row r="225" spans="1:7" x14ac:dyDescent="0.35">
      <c r="A225" s="1" t="s">
        <v>10</v>
      </c>
      <c r="B225" s="1" t="s">
        <v>22</v>
      </c>
      <c r="C225" s="1" t="s">
        <v>38</v>
      </c>
      <c r="D225">
        <v>1.0000000000000001E-9</v>
      </c>
      <c r="E225">
        <v>6.4415114409534313E-3</v>
      </c>
      <c r="F225">
        <v>100000</v>
      </c>
      <c r="G225">
        <v>0</v>
      </c>
    </row>
    <row r="226" spans="1:7" x14ac:dyDescent="0.35">
      <c r="A226" s="1" t="s">
        <v>10</v>
      </c>
      <c r="B226" s="1" t="s">
        <v>22</v>
      </c>
      <c r="C226" s="1" t="s">
        <v>39</v>
      </c>
      <c r="D226">
        <v>1.0000000000000001E-9</v>
      </c>
      <c r="E226">
        <v>8.3494093145693154E-3</v>
      </c>
      <c r="F226">
        <v>100000</v>
      </c>
      <c r="G226">
        <v>0</v>
      </c>
    </row>
    <row r="227" spans="1:7" x14ac:dyDescent="0.35">
      <c r="A227" s="1" t="s">
        <v>10</v>
      </c>
      <c r="B227" s="1" t="s">
        <v>22</v>
      </c>
      <c r="C227" s="1" t="s">
        <v>40</v>
      </c>
      <c r="D227">
        <v>1.0000000000000001E-9</v>
      </c>
      <c r="E227">
        <v>1.4818698145354659E-2</v>
      </c>
      <c r="F227">
        <v>100000</v>
      </c>
      <c r="G227">
        <v>0</v>
      </c>
    </row>
    <row r="228" spans="1:7" x14ac:dyDescent="0.35">
      <c r="A228" s="1" t="s">
        <v>10</v>
      </c>
      <c r="B228" s="1" t="s">
        <v>22</v>
      </c>
      <c r="C228" s="1" t="s">
        <v>41</v>
      </c>
      <c r="D228">
        <v>1.0000000000000001E-9</v>
      </c>
      <c r="E228">
        <v>4.9118067792380676E-3</v>
      </c>
      <c r="F228">
        <v>100000</v>
      </c>
      <c r="G228">
        <v>0</v>
      </c>
    </row>
    <row r="229" spans="1:7" x14ac:dyDescent="0.35">
      <c r="A229" s="1" t="s">
        <v>10</v>
      </c>
      <c r="B229" s="1" t="s">
        <v>22</v>
      </c>
      <c r="C229" s="1" t="s">
        <v>42</v>
      </c>
      <c r="D229">
        <v>1.0000000000000001E-9</v>
      </c>
      <c r="E229">
        <v>1.0676763759043121E-2</v>
      </c>
      <c r="F229">
        <v>100000</v>
      </c>
      <c r="G229">
        <v>0</v>
      </c>
    </row>
    <row r="230" spans="1:7" x14ac:dyDescent="0.35">
      <c r="A230" s="1" t="s">
        <v>10</v>
      </c>
      <c r="B230" s="1" t="s">
        <v>22</v>
      </c>
      <c r="C230" s="1" t="s">
        <v>43</v>
      </c>
      <c r="D230">
        <v>1.0000000000000001E-9</v>
      </c>
      <c r="E230">
        <v>4.5591996065536503E-2</v>
      </c>
      <c r="F230">
        <v>100000</v>
      </c>
      <c r="G230">
        <v>0</v>
      </c>
    </row>
    <row r="231" spans="1:7" x14ac:dyDescent="0.35">
      <c r="A231" s="1" t="s">
        <v>10</v>
      </c>
      <c r="B231" s="1" t="s">
        <v>22</v>
      </c>
      <c r="C231" s="1" t="s">
        <v>44</v>
      </c>
      <c r="D231">
        <v>1.0000001E-2</v>
      </c>
      <c r="E231">
        <v>3.077096531896719E-2</v>
      </c>
      <c r="F231">
        <v>100000</v>
      </c>
      <c r="G231">
        <v>0</v>
      </c>
    </row>
    <row r="232" spans="1:7" x14ac:dyDescent="0.35">
      <c r="A232" s="1" t="s">
        <v>10</v>
      </c>
      <c r="B232" s="1" t="s">
        <v>22</v>
      </c>
      <c r="C232" s="1" t="s">
        <v>45</v>
      </c>
      <c r="D232">
        <v>1.0000000000000001E-9</v>
      </c>
      <c r="E232">
        <v>2.2350331464423697E-4</v>
      </c>
      <c r="F232">
        <v>100000</v>
      </c>
      <c r="G232">
        <v>0</v>
      </c>
    </row>
    <row r="233" spans="1:7" x14ac:dyDescent="0.35">
      <c r="A233" s="1" t="s">
        <v>10</v>
      </c>
      <c r="B233" s="1" t="s">
        <v>22</v>
      </c>
      <c r="C233" s="1" t="s">
        <v>46</v>
      </c>
      <c r="D233">
        <v>1.0000000000000001E-9</v>
      </c>
      <c r="E233">
        <v>2.8618145563890089E-3</v>
      </c>
      <c r="F233">
        <v>100000</v>
      </c>
      <c r="G233">
        <v>0</v>
      </c>
    </row>
    <row r="234" spans="1:7" x14ac:dyDescent="0.35">
      <c r="A234" s="1" t="s">
        <v>10</v>
      </c>
      <c r="B234" s="1" t="s">
        <v>22</v>
      </c>
      <c r="C234" s="1" t="s">
        <v>47</v>
      </c>
      <c r="D234">
        <v>1.0000000000000001E-9</v>
      </c>
      <c r="E234">
        <v>1.4020064375760387E-2</v>
      </c>
      <c r="F234">
        <v>100000</v>
      </c>
      <c r="G234">
        <v>0</v>
      </c>
    </row>
    <row r="235" spans="1:7" x14ac:dyDescent="0.35">
      <c r="A235" s="1" t="s">
        <v>10</v>
      </c>
      <c r="B235" s="1" t="s">
        <v>22</v>
      </c>
      <c r="C235" s="1" t="s">
        <v>48</v>
      </c>
      <c r="D235">
        <v>1.0000000000000001E-9</v>
      </c>
      <c r="E235">
        <v>1.4321369933640932E-2</v>
      </c>
      <c r="F235">
        <v>100000</v>
      </c>
      <c r="G235">
        <v>0</v>
      </c>
    </row>
    <row r="236" spans="1:7" x14ac:dyDescent="0.35">
      <c r="A236" s="1" t="s">
        <v>10</v>
      </c>
      <c r="B236" s="1" t="s">
        <v>22</v>
      </c>
      <c r="C236" s="1" t="s">
        <v>49</v>
      </c>
      <c r="D236">
        <v>1.0000000000000001E-9</v>
      </c>
      <c r="E236">
        <v>3.1335397318163539E-3</v>
      </c>
      <c r="F236">
        <v>100000</v>
      </c>
      <c r="G236">
        <v>0</v>
      </c>
    </row>
    <row r="237" spans="1:7" x14ac:dyDescent="0.35">
      <c r="A237" s="1" t="s">
        <v>10</v>
      </c>
      <c r="B237" s="1" t="s">
        <v>22</v>
      </c>
      <c r="C237" s="1" t="s">
        <v>50</v>
      </c>
      <c r="D237">
        <v>1.0000000000000001E-9</v>
      </c>
      <c r="E237">
        <v>1.5481034243237332E-2</v>
      </c>
      <c r="F237">
        <v>100000</v>
      </c>
      <c r="G237">
        <v>0</v>
      </c>
    </row>
    <row r="238" spans="1:7" x14ac:dyDescent="0.35">
      <c r="A238" s="1" t="s">
        <v>10</v>
      </c>
      <c r="B238" s="1" t="s">
        <v>22</v>
      </c>
      <c r="C238" s="1" t="s">
        <v>51</v>
      </c>
      <c r="D238">
        <v>1.0000000000000001E-9</v>
      </c>
      <c r="E238">
        <v>4.0068458413878856E-2</v>
      </c>
      <c r="F238">
        <v>100000</v>
      </c>
      <c r="G238">
        <v>0</v>
      </c>
    </row>
    <row r="239" spans="1:7" x14ac:dyDescent="0.35">
      <c r="A239" s="1" t="s">
        <v>10</v>
      </c>
      <c r="B239" s="1" t="s">
        <v>22</v>
      </c>
      <c r="C239" s="1" t="s">
        <v>52</v>
      </c>
      <c r="D239">
        <v>1.0000000000000001E-9</v>
      </c>
      <c r="E239">
        <v>9.8421663283431247E-3</v>
      </c>
      <c r="F239">
        <v>100000</v>
      </c>
      <c r="G239">
        <v>0</v>
      </c>
    </row>
    <row r="240" spans="1:7" x14ac:dyDescent="0.35">
      <c r="A240" s="1" t="s">
        <v>10</v>
      </c>
      <c r="B240" s="1" t="s">
        <v>22</v>
      </c>
      <c r="C240" s="1" t="s">
        <v>53</v>
      </c>
      <c r="D240">
        <v>1.0000000000000001E-9</v>
      </c>
      <c r="E240">
        <v>1.7237988243692833E-2</v>
      </c>
      <c r="F240">
        <v>100000</v>
      </c>
      <c r="G240">
        <v>0</v>
      </c>
    </row>
    <row r="241" spans="1:7" x14ac:dyDescent="0.35">
      <c r="A241" s="1" t="s">
        <v>10</v>
      </c>
      <c r="B241" s="1" t="s">
        <v>22</v>
      </c>
      <c r="C241" s="1" t="s">
        <v>54</v>
      </c>
      <c r="D241">
        <v>1.0000000000000001E-9</v>
      </c>
      <c r="E241">
        <v>9.7040136658129196E-3</v>
      </c>
      <c r="F241">
        <v>100000</v>
      </c>
      <c r="G241">
        <v>0</v>
      </c>
    </row>
    <row r="242" spans="1:7" x14ac:dyDescent="0.35">
      <c r="A242" s="1" t="s">
        <v>10</v>
      </c>
      <c r="B242" s="1" t="s">
        <v>22</v>
      </c>
      <c r="C242" s="1" t="s">
        <v>55</v>
      </c>
      <c r="D242">
        <v>1.0000000000000001E-9</v>
      </c>
      <c r="E242">
        <v>5.1046533050177006E-2</v>
      </c>
      <c r="F242">
        <v>100000</v>
      </c>
      <c r="G242">
        <v>0</v>
      </c>
    </row>
    <row r="243" spans="1:7" x14ac:dyDescent="0.35">
      <c r="A243" s="1" t="s">
        <v>10</v>
      </c>
      <c r="B243" s="1" t="s">
        <v>22</v>
      </c>
      <c r="C243" s="1" t="s">
        <v>56</v>
      </c>
      <c r="D243">
        <v>1.0000000000000001E-9</v>
      </c>
      <c r="E243">
        <v>8.9843617950493247E-3</v>
      </c>
      <c r="F243">
        <v>100000</v>
      </c>
      <c r="G243">
        <v>0</v>
      </c>
    </row>
    <row r="244" spans="1:7" x14ac:dyDescent="0.35">
      <c r="A244" s="1" t="s">
        <v>10</v>
      </c>
      <c r="B244" s="1" t="s">
        <v>22</v>
      </c>
      <c r="C244" s="1" t="s">
        <v>57</v>
      </c>
      <c r="D244">
        <v>1.0000000000000001E-9</v>
      </c>
      <c r="E244">
        <v>1.6723757207028393E-2</v>
      </c>
      <c r="F244">
        <v>100000</v>
      </c>
      <c r="G244">
        <v>0</v>
      </c>
    </row>
    <row r="245" spans="1:7" x14ac:dyDescent="0.35">
      <c r="A245" s="1" t="s">
        <v>10</v>
      </c>
      <c r="B245" s="1" t="s">
        <v>22</v>
      </c>
      <c r="C245" s="1" t="s">
        <v>58</v>
      </c>
      <c r="D245">
        <v>1.0000000000000001E-9</v>
      </c>
      <c r="E245">
        <v>4.2854579537664125E-3</v>
      </c>
      <c r="F245">
        <v>100000</v>
      </c>
      <c r="G245">
        <v>0</v>
      </c>
    </row>
    <row r="246" spans="1:7" x14ac:dyDescent="0.35">
      <c r="A246" s="1" t="s">
        <v>10</v>
      </c>
      <c r="B246" s="1" t="s">
        <v>22</v>
      </c>
      <c r="C246" s="1" t="s">
        <v>59</v>
      </c>
      <c r="D246">
        <v>1.0000000000000001E-9</v>
      </c>
      <c r="E246">
        <v>1.9252990246177031E-2</v>
      </c>
      <c r="F246">
        <v>100000</v>
      </c>
      <c r="G246">
        <v>0</v>
      </c>
    </row>
    <row r="247" spans="1:7" x14ac:dyDescent="0.35">
      <c r="A247" s="1" t="s">
        <v>10</v>
      </c>
      <c r="B247" s="1" t="s">
        <v>22</v>
      </c>
      <c r="C247" s="1" t="s">
        <v>60</v>
      </c>
      <c r="D247">
        <v>1.0000000000000001E-9</v>
      </c>
      <c r="E247">
        <v>2.6071599247572696E-2</v>
      </c>
      <c r="F247">
        <v>100000</v>
      </c>
      <c r="G247">
        <v>0</v>
      </c>
    </row>
    <row r="248" spans="1:7" x14ac:dyDescent="0.35">
      <c r="A248" s="1" t="s">
        <v>10</v>
      </c>
      <c r="B248" s="1" t="s">
        <v>22</v>
      </c>
      <c r="C248" s="1" t="s">
        <v>61</v>
      </c>
      <c r="D248">
        <v>1.0000000000000001E-9</v>
      </c>
      <c r="E248">
        <v>5.2215291004753854E-2</v>
      </c>
      <c r="F248">
        <v>100000</v>
      </c>
      <c r="G248">
        <v>0</v>
      </c>
    </row>
    <row r="249" spans="1:7" x14ac:dyDescent="0.35">
      <c r="A249" s="1" t="s">
        <v>10</v>
      </c>
      <c r="B249" s="1" t="s">
        <v>22</v>
      </c>
      <c r="C249" s="1" t="s">
        <v>62</v>
      </c>
      <c r="D249">
        <v>1.0000000000000001E-9</v>
      </c>
      <c r="E249">
        <v>1.0357735005579499E-2</v>
      </c>
      <c r="F249">
        <v>100000</v>
      </c>
      <c r="G249">
        <v>0</v>
      </c>
    </row>
    <row r="250" spans="1:7" x14ac:dyDescent="0.35">
      <c r="A250" s="1" t="s">
        <v>10</v>
      </c>
      <c r="B250" s="1" t="s">
        <v>23</v>
      </c>
      <c r="C250" s="1" t="s">
        <v>22</v>
      </c>
      <c r="D250">
        <v>5.0000001000000002E-2</v>
      </c>
      <c r="E250">
        <v>0.18311912635829014</v>
      </c>
      <c r="F250">
        <v>100000</v>
      </c>
      <c r="G250">
        <v>0</v>
      </c>
    </row>
    <row r="251" spans="1:7" x14ac:dyDescent="0.35">
      <c r="A251" s="1" t="s">
        <v>10</v>
      </c>
      <c r="B251" s="1" t="s">
        <v>23</v>
      </c>
      <c r="C251" s="1" t="s">
        <v>23</v>
      </c>
      <c r="D251">
        <v>1.0000000000000001E-9</v>
      </c>
      <c r="E251">
        <v>1.5994032922967194E-2</v>
      </c>
      <c r="F251">
        <v>100000</v>
      </c>
      <c r="G251">
        <v>0</v>
      </c>
    </row>
    <row r="252" spans="1:7" x14ac:dyDescent="0.35">
      <c r="A252" s="1" t="s">
        <v>10</v>
      </c>
      <c r="B252" s="1" t="s">
        <v>23</v>
      </c>
      <c r="C252" s="1" t="s">
        <v>24</v>
      </c>
      <c r="D252">
        <v>1.0000000000000001E-9</v>
      </c>
      <c r="E252">
        <v>1.524939487478074E-2</v>
      </c>
      <c r="F252">
        <v>100000</v>
      </c>
      <c r="G252">
        <v>0</v>
      </c>
    </row>
    <row r="253" spans="1:7" x14ac:dyDescent="0.35">
      <c r="A253" s="1" t="s">
        <v>10</v>
      </c>
      <c r="B253" s="1" t="s">
        <v>23</v>
      </c>
      <c r="C253" s="1" t="s">
        <v>25</v>
      </c>
      <c r="D253">
        <v>1.0000000000000001E-9</v>
      </c>
      <c r="E253">
        <v>1.2484842507002212E-2</v>
      </c>
      <c r="F253">
        <v>100000</v>
      </c>
      <c r="G253">
        <v>0</v>
      </c>
    </row>
    <row r="254" spans="1:7" x14ac:dyDescent="0.35">
      <c r="A254" s="1" t="s">
        <v>10</v>
      </c>
      <c r="B254" s="1" t="s">
        <v>23</v>
      </c>
      <c r="C254" s="1" t="s">
        <v>26</v>
      </c>
      <c r="D254">
        <v>1.0000000000000001E-9</v>
      </c>
      <c r="E254">
        <v>4.4234893017873693E-2</v>
      </c>
      <c r="F254">
        <v>100000</v>
      </c>
      <c r="G254">
        <v>0</v>
      </c>
    </row>
    <row r="255" spans="1:7" x14ac:dyDescent="0.35">
      <c r="A255" s="1" t="s">
        <v>10</v>
      </c>
      <c r="B255" s="1" t="s">
        <v>23</v>
      </c>
      <c r="C255" s="1" t="s">
        <v>27</v>
      </c>
      <c r="D255">
        <v>1.0000000000000001E-9</v>
      </c>
      <c r="E255">
        <v>1.0156122067886166E-2</v>
      </c>
      <c r="F255">
        <v>100000</v>
      </c>
      <c r="G255">
        <v>0</v>
      </c>
    </row>
    <row r="256" spans="1:7" x14ac:dyDescent="0.35">
      <c r="A256" s="1" t="s">
        <v>10</v>
      </c>
      <c r="B256" s="1" t="s">
        <v>23</v>
      </c>
      <c r="C256" s="1" t="s">
        <v>28</v>
      </c>
      <c r="D256">
        <v>1.0000000000000001E-9</v>
      </c>
      <c r="E256">
        <v>0.19100565117842647</v>
      </c>
      <c r="F256">
        <v>100000</v>
      </c>
      <c r="G256">
        <v>0</v>
      </c>
    </row>
    <row r="257" spans="1:7" x14ac:dyDescent="0.35">
      <c r="A257" s="1" t="s">
        <v>10</v>
      </c>
      <c r="B257" s="1" t="s">
        <v>23</v>
      </c>
      <c r="C257" s="1" t="s">
        <v>29</v>
      </c>
      <c r="D257">
        <v>1.0000000000000001E-9</v>
      </c>
      <c r="E257">
        <v>0.30979488546070139</v>
      </c>
      <c r="F257">
        <v>100000</v>
      </c>
      <c r="G257">
        <v>0</v>
      </c>
    </row>
    <row r="258" spans="1:7" x14ac:dyDescent="0.35">
      <c r="A258" s="1" t="s">
        <v>10</v>
      </c>
      <c r="B258" s="1" t="s">
        <v>23</v>
      </c>
      <c r="C258" s="1" t="s">
        <v>30</v>
      </c>
      <c r="D258">
        <v>1.0000000000000001E-9</v>
      </c>
      <c r="E258">
        <v>1.4365385796819808E-2</v>
      </c>
      <c r="F258">
        <v>100000</v>
      </c>
      <c r="G258">
        <v>0</v>
      </c>
    </row>
    <row r="259" spans="1:7" x14ac:dyDescent="0.35">
      <c r="A259" s="1" t="s">
        <v>10</v>
      </c>
      <c r="B259" s="1" t="s">
        <v>23</v>
      </c>
      <c r="C259" s="1" t="s">
        <v>31</v>
      </c>
      <c r="D259">
        <v>1.0000001E-2</v>
      </c>
      <c r="E259">
        <v>4.8393640314442779E-2</v>
      </c>
      <c r="F259">
        <v>100000</v>
      </c>
      <c r="G259">
        <v>0</v>
      </c>
    </row>
    <row r="260" spans="1:7" x14ac:dyDescent="0.35">
      <c r="A260" s="1" t="s">
        <v>10</v>
      </c>
      <c r="B260" s="1" t="s">
        <v>23</v>
      </c>
      <c r="C260" s="1" t="s">
        <v>32</v>
      </c>
      <c r="D260">
        <v>2.0000001E-2</v>
      </c>
      <c r="E260">
        <v>7.5622990388018688E-2</v>
      </c>
      <c r="F260">
        <v>100000</v>
      </c>
      <c r="G260">
        <v>0</v>
      </c>
    </row>
    <row r="261" spans="1:7" x14ac:dyDescent="0.35">
      <c r="A261" s="1" t="s">
        <v>10</v>
      </c>
      <c r="B261" s="1" t="s">
        <v>23</v>
      </c>
      <c r="C261" s="1" t="s">
        <v>33</v>
      </c>
      <c r="D261">
        <v>1.0000000000000001E-9</v>
      </c>
      <c r="E261">
        <v>2.6729855373418446E-2</v>
      </c>
      <c r="F261">
        <v>100000</v>
      </c>
      <c r="G261">
        <v>0</v>
      </c>
    </row>
    <row r="262" spans="1:7" x14ac:dyDescent="0.35">
      <c r="A262" s="1" t="s">
        <v>10</v>
      </c>
      <c r="B262" s="1" t="s">
        <v>23</v>
      </c>
      <c r="C262" s="1" t="s">
        <v>34</v>
      </c>
      <c r="D262">
        <v>1.0000000000000001E-9</v>
      </c>
      <c r="E262">
        <v>7.3324065030174286E-3</v>
      </c>
      <c r="F262">
        <v>100000</v>
      </c>
      <c r="G262">
        <v>0</v>
      </c>
    </row>
    <row r="263" spans="1:7" x14ac:dyDescent="0.35">
      <c r="A263" s="1" t="s">
        <v>10</v>
      </c>
      <c r="B263" s="1" t="s">
        <v>23</v>
      </c>
      <c r="C263" s="1" t="s">
        <v>35</v>
      </c>
      <c r="D263">
        <v>1.0000000000000001E-9</v>
      </c>
      <c r="E263">
        <v>6.904289563744434E-3</v>
      </c>
      <c r="F263">
        <v>100000</v>
      </c>
      <c r="G263">
        <v>0</v>
      </c>
    </row>
    <row r="264" spans="1:7" x14ac:dyDescent="0.35">
      <c r="A264" s="1" t="s">
        <v>10</v>
      </c>
      <c r="B264" s="1" t="s">
        <v>23</v>
      </c>
      <c r="C264" s="1" t="s">
        <v>36</v>
      </c>
      <c r="D264">
        <v>1.0000000000000001E-9</v>
      </c>
      <c r="E264">
        <v>7.7591727106884828E-3</v>
      </c>
      <c r="F264">
        <v>100000</v>
      </c>
      <c r="G264">
        <v>0</v>
      </c>
    </row>
    <row r="265" spans="1:7" x14ac:dyDescent="0.35">
      <c r="A265" s="1" t="s">
        <v>10</v>
      </c>
      <c r="B265" s="1" t="s">
        <v>23</v>
      </c>
      <c r="C265" s="1" t="s">
        <v>37</v>
      </c>
      <c r="D265">
        <v>1.0000000000000001E-9</v>
      </c>
      <c r="E265">
        <v>7.7633929148120395E-3</v>
      </c>
      <c r="F265">
        <v>100000</v>
      </c>
      <c r="G265">
        <v>0</v>
      </c>
    </row>
    <row r="266" spans="1:7" x14ac:dyDescent="0.35">
      <c r="A266" s="1" t="s">
        <v>10</v>
      </c>
      <c r="B266" s="1" t="s">
        <v>23</v>
      </c>
      <c r="C266" s="1" t="s">
        <v>38</v>
      </c>
      <c r="D266">
        <v>1.0000000000000001E-9</v>
      </c>
      <c r="E266">
        <v>1.2324966393456423E-2</v>
      </c>
      <c r="F266">
        <v>100000</v>
      </c>
      <c r="G266">
        <v>0</v>
      </c>
    </row>
    <row r="267" spans="1:7" x14ac:dyDescent="0.35">
      <c r="A267" s="1" t="s">
        <v>10</v>
      </c>
      <c r="B267" s="1" t="s">
        <v>23</v>
      </c>
      <c r="C267" s="1" t="s">
        <v>39</v>
      </c>
      <c r="D267">
        <v>1.0000000000000001E-9</v>
      </c>
      <c r="E267">
        <v>1.5975472550281977E-2</v>
      </c>
      <c r="F267">
        <v>100000</v>
      </c>
      <c r="G267">
        <v>0</v>
      </c>
    </row>
    <row r="268" spans="1:7" x14ac:dyDescent="0.35">
      <c r="A268" s="1" t="s">
        <v>10</v>
      </c>
      <c r="B268" s="1" t="s">
        <v>23</v>
      </c>
      <c r="C268" s="1" t="s">
        <v>40</v>
      </c>
      <c r="D268">
        <v>1.0000000000000001E-9</v>
      </c>
      <c r="E268">
        <v>2.8353587245858864E-2</v>
      </c>
      <c r="F268">
        <v>100000</v>
      </c>
      <c r="G268">
        <v>0</v>
      </c>
    </row>
    <row r="269" spans="1:7" x14ac:dyDescent="0.35">
      <c r="A269" s="1" t="s">
        <v>10</v>
      </c>
      <c r="B269" s="1" t="s">
        <v>23</v>
      </c>
      <c r="C269" s="1" t="s">
        <v>41</v>
      </c>
      <c r="D269">
        <v>1.0000000000000001E-9</v>
      </c>
      <c r="E269">
        <v>9.3980821178670741E-3</v>
      </c>
      <c r="F269">
        <v>100000</v>
      </c>
      <c r="G269">
        <v>0</v>
      </c>
    </row>
    <row r="270" spans="1:7" x14ac:dyDescent="0.35">
      <c r="A270" s="1" t="s">
        <v>10</v>
      </c>
      <c r="B270" s="1" t="s">
        <v>23</v>
      </c>
      <c r="C270" s="1" t="s">
        <v>42</v>
      </c>
      <c r="D270">
        <v>1.0000000000000001E-9</v>
      </c>
      <c r="E270">
        <v>2.0428552479851324E-2</v>
      </c>
      <c r="F270">
        <v>100000</v>
      </c>
      <c r="G270">
        <v>0</v>
      </c>
    </row>
    <row r="271" spans="1:7" x14ac:dyDescent="0.35">
      <c r="A271" s="1" t="s">
        <v>10</v>
      </c>
      <c r="B271" s="1" t="s">
        <v>23</v>
      </c>
      <c r="C271" s="1" t="s">
        <v>43</v>
      </c>
      <c r="D271">
        <v>1.0000000000000001E-9</v>
      </c>
      <c r="E271">
        <v>8.7234156838688001E-2</v>
      </c>
      <c r="F271">
        <v>100000</v>
      </c>
      <c r="G271">
        <v>0</v>
      </c>
    </row>
    <row r="272" spans="1:7" x14ac:dyDescent="0.35">
      <c r="A272" s="1" t="s">
        <v>10</v>
      </c>
      <c r="B272" s="1" t="s">
        <v>23</v>
      </c>
      <c r="C272" s="1" t="s">
        <v>44</v>
      </c>
      <c r="D272">
        <v>1.0000001E-2</v>
      </c>
      <c r="E272">
        <v>4.9742450488922479E-2</v>
      </c>
      <c r="F272">
        <v>100000</v>
      </c>
      <c r="G272">
        <v>0</v>
      </c>
    </row>
    <row r="273" spans="1:7" x14ac:dyDescent="0.35">
      <c r="A273" s="1" t="s">
        <v>10</v>
      </c>
      <c r="B273" s="1" t="s">
        <v>23</v>
      </c>
      <c r="C273" s="1" t="s">
        <v>45</v>
      </c>
      <c r="D273">
        <v>1.0000000000000001E-9</v>
      </c>
      <c r="E273">
        <v>4.2764355339072535E-4</v>
      </c>
      <c r="F273">
        <v>100000</v>
      </c>
      <c r="G273">
        <v>0</v>
      </c>
    </row>
    <row r="274" spans="1:7" x14ac:dyDescent="0.35">
      <c r="A274" s="1" t="s">
        <v>10</v>
      </c>
      <c r="B274" s="1" t="s">
        <v>23</v>
      </c>
      <c r="C274" s="1" t="s">
        <v>46</v>
      </c>
      <c r="D274">
        <v>1.0000000000000001E-9</v>
      </c>
      <c r="E274">
        <v>5.475697521477696E-3</v>
      </c>
      <c r="F274">
        <v>100000</v>
      </c>
      <c r="G274">
        <v>0</v>
      </c>
    </row>
    <row r="275" spans="1:7" x14ac:dyDescent="0.35">
      <c r="A275" s="1" t="s">
        <v>10</v>
      </c>
      <c r="B275" s="1" t="s">
        <v>23</v>
      </c>
      <c r="C275" s="1" t="s">
        <v>47</v>
      </c>
      <c r="D275">
        <v>1.0000000000000001E-9</v>
      </c>
      <c r="E275">
        <v>2.6825508865317812E-2</v>
      </c>
      <c r="F275">
        <v>100000</v>
      </c>
      <c r="G275">
        <v>0</v>
      </c>
    </row>
    <row r="276" spans="1:7" x14ac:dyDescent="0.35">
      <c r="A276" s="1" t="s">
        <v>10</v>
      </c>
      <c r="B276" s="1" t="s">
        <v>23</v>
      </c>
      <c r="C276" s="1" t="s">
        <v>48</v>
      </c>
      <c r="D276">
        <v>1.0000000000000001E-9</v>
      </c>
      <c r="E276">
        <v>2.7402016554402921E-2</v>
      </c>
      <c r="F276">
        <v>100000</v>
      </c>
      <c r="G276">
        <v>0</v>
      </c>
    </row>
    <row r="277" spans="1:7" x14ac:dyDescent="0.35">
      <c r="A277" s="1" t="s">
        <v>10</v>
      </c>
      <c r="B277" s="1" t="s">
        <v>23</v>
      </c>
      <c r="C277" s="1" t="s">
        <v>49</v>
      </c>
      <c r="D277">
        <v>1.0000000000000001E-9</v>
      </c>
      <c r="E277">
        <v>5.9956071243864179E-3</v>
      </c>
      <c r="F277">
        <v>100000</v>
      </c>
      <c r="G277">
        <v>0</v>
      </c>
    </row>
    <row r="278" spans="1:7" x14ac:dyDescent="0.35">
      <c r="A278" s="1" t="s">
        <v>10</v>
      </c>
      <c r="B278" s="1" t="s">
        <v>23</v>
      </c>
      <c r="C278" s="1" t="s">
        <v>50</v>
      </c>
      <c r="D278">
        <v>1.0000000000000001E-9</v>
      </c>
      <c r="E278">
        <v>2.9620878350191469E-2</v>
      </c>
      <c r="F278">
        <v>100000</v>
      </c>
      <c r="G278">
        <v>0</v>
      </c>
    </row>
    <row r="279" spans="1:7" x14ac:dyDescent="0.35">
      <c r="A279" s="1" t="s">
        <v>10</v>
      </c>
      <c r="B279" s="1" t="s">
        <v>23</v>
      </c>
      <c r="C279" s="1" t="s">
        <v>51</v>
      </c>
      <c r="D279">
        <v>1.0000000000000001E-9</v>
      </c>
      <c r="E279">
        <v>7.6665609913993682E-2</v>
      </c>
      <c r="F279">
        <v>100000</v>
      </c>
      <c r="G279">
        <v>0</v>
      </c>
    </row>
    <row r="280" spans="1:7" x14ac:dyDescent="0.35">
      <c r="A280" s="1" t="s">
        <v>10</v>
      </c>
      <c r="B280" s="1" t="s">
        <v>23</v>
      </c>
      <c r="C280" s="1" t="s">
        <v>52</v>
      </c>
      <c r="D280">
        <v>1.0000000000000001E-9</v>
      </c>
      <c r="E280">
        <v>1.8831662467354512E-2</v>
      </c>
      <c r="F280">
        <v>100000</v>
      </c>
      <c r="G280">
        <v>0</v>
      </c>
    </row>
    <row r="281" spans="1:7" x14ac:dyDescent="0.35">
      <c r="A281" s="1" t="s">
        <v>10</v>
      </c>
      <c r="B281" s="1" t="s">
        <v>23</v>
      </c>
      <c r="C281" s="1" t="s">
        <v>53</v>
      </c>
      <c r="D281">
        <v>1.0000000000000001E-9</v>
      </c>
      <c r="E281">
        <v>3.2982573692807791E-2</v>
      </c>
      <c r="F281">
        <v>100000</v>
      </c>
      <c r="G281">
        <v>0</v>
      </c>
    </row>
    <row r="282" spans="1:7" x14ac:dyDescent="0.35">
      <c r="A282" s="1" t="s">
        <v>10</v>
      </c>
      <c r="B282" s="1" t="s">
        <v>23</v>
      </c>
      <c r="C282" s="1" t="s">
        <v>54</v>
      </c>
      <c r="D282">
        <v>1.0000000000000001E-9</v>
      </c>
      <c r="E282">
        <v>1.8567325915528208E-2</v>
      </c>
      <c r="F282">
        <v>100000</v>
      </c>
      <c r="G282">
        <v>0</v>
      </c>
    </row>
    <row r="283" spans="1:7" x14ac:dyDescent="0.35">
      <c r="A283" s="1" t="s">
        <v>10</v>
      </c>
      <c r="B283" s="1" t="s">
        <v>23</v>
      </c>
      <c r="C283" s="1" t="s">
        <v>55</v>
      </c>
      <c r="D283">
        <v>1.0000000000000001E-9</v>
      </c>
      <c r="E283">
        <v>9.7670680260838263E-2</v>
      </c>
      <c r="F283">
        <v>100000</v>
      </c>
      <c r="G283">
        <v>0</v>
      </c>
    </row>
    <row r="284" spans="1:7" x14ac:dyDescent="0.35">
      <c r="A284" s="1" t="s">
        <v>10</v>
      </c>
      <c r="B284" s="1" t="s">
        <v>23</v>
      </c>
      <c r="C284" s="1" t="s">
        <v>56</v>
      </c>
      <c r="D284">
        <v>1.0000000000000001E-9</v>
      </c>
      <c r="E284">
        <v>1.7190368783113873E-2</v>
      </c>
      <c r="F284">
        <v>100000</v>
      </c>
      <c r="G284">
        <v>0</v>
      </c>
    </row>
    <row r="285" spans="1:7" x14ac:dyDescent="0.35">
      <c r="A285" s="1" t="s">
        <v>10</v>
      </c>
      <c r="B285" s="1" t="s">
        <v>23</v>
      </c>
      <c r="C285" s="1" t="s">
        <v>57</v>
      </c>
      <c r="D285">
        <v>1.0000000000000001E-9</v>
      </c>
      <c r="E285">
        <v>3.1998661717573706E-2</v>
      </c>
      <c r="F285">
        <v>100000</v>
      </c>
      <c r="G285">
        <v>0</v>
      </c>
    </row>
    <row r="286" spans="1:7" x14ac:dyDescent="0.35">
      <c r="A286" s="1" t="s">
        <v>10</v>
      </c>
      <c r="B286" s="1" t="s">
        <v>23</v>
      </c>
      <c r="C286" s="1" t="s">
        <v>58</v>
      </c>
      <c r="D286">
        <v>1.0000000000000001E-9</v>
      </c>
      <c r="E286">
        <v>8.1996478225495103E-3</v>
      </c>
      <c r="F286">
        <v>100000</v>
      </c>
      <c r="G286">
        <v>0</v>
      </c>
    </row>
    <row r="287" spans="1:7" x14ac:dyDescent="0.35">
      <c r="A287" s="1" t="s">
        <v>10</v>
      </c>
      <c r="B287" s="1" t="s">
        <v>23</v>
      </c>
      <c r="C287" s="1" t="s">
        <v>59</v>
      </c>
      <c r="D287">
        <v>1.0000000000000001E-9</v>
      </c>
      <c r="E287">
        <v>3.6838009205267155E-2</v>
      </c>
      <c r="F287">
        <v>100000</v>
      </c>
      <c r="G287">
        <v>0</v>
      </c>
    </row>
    <row r="288" spans="1:7" x14ac:dyDescent="0.35">
      <c r="A288" s="1" t="s">
        <v>10</v>
      </c>
      <c r="B288" s="1" t="s">
        <v>23</v>
      </c>
      <c r="C288" s="1" t="s">
        <v>60</v>
      </c>
      <c r="D288">
        <v>1.0000000000000001E-9</v>
      </c>
      <c r="E288">
        <v>4.9884501098151554E-2</v>
      </c>
      <c r="F288">
        <v>100000</v>
      </c>
      <c r="G288">
        <v>0</v>
      </c>
    </row>
    <row r="289" spans="1:7" x14ac:dyDescent="0.35">
      <c r="A289" s="1" t="s">
        <v>10</v>
      </c>
      <c r="B289" s="1" t="s">
        <v>23</v>
      </c>
      <c r="C289" s="1" t="s">
        <v>61</v>
      </c>
      <c r="D289">
        <v>1.0000000000000001E-9</v>
      </c>
      <c r="E289">
        <v>9.9906941524097376E-2</v>
      </c>
      <c r="F289">
        <v>100000</v>
      </c>
      <c r="G289">
        <v>0</v>
      </c>
    </row>
    <row r="290" spans="1:7" x14ac:dyDescent="0.35">
      <c r="A290" s="1" t="s">
        <v>10</v>
      </c>
      <c r="B290" s="1" t="s">
        <v>23</v>
      </c>
      <c r="C290" s="1" t="s">
        <v>62</v>
      </c>
      <c r="D290">
        <v>1.0000000000000001E-9</v>
      </c>
      <c r="E290">
        <v>1.9818133838042092E-2</v>
      </c>
      <c r="F290">
        <v>100000</v>
      </c>
      <c r="G290">
        <v>0</v>
      </c>
    </row>
    <row r="291" spans="1:7" x14ac:dyDescent="0.35">
      <c r="A291" s="1" t="s">
        <v>10</v>
      </c>
      <c r="B291" s="1" t="s">
        <v>24</v>
      </c>
      <c r="C291" s="1" t="s">
        <v>22</v>
      </c>
      <c r="D291">
        <v>5.0000001000000002E-2</v>
      </c>
      <c r="E291">
        <v>0.22697346110974495</v>
      </c>
      <c r="F291">
        <v>100000</v>
      </c>
      <c r="G291">
        <v>0</v>
      </c>
    </row>
    <row r="292" spans="1:7" x14ac:dyDescent="0.35">
      <c r="A292" s="1" t="s">
        <v>10</v>
      </c>
      <c r="B292" s="1" t="s">
        <v>24</v>
      </c>
      <c r="C292" s="1" t="s">
        <v>23</v>
      </c>
      <c r="D292">
        <v>1.0000000000000001E-9</v>
      </c>
      <c r="E292">
        <v>2.1263055436995377E-2</v>
      </c>
      <c r="F292">
        <v>100000</v>
      </c>
      <c r="G292">
        <v>0</v>
      </c>
    </row>
    <row r="293" spans="1:7" x14ac:dyDescent="0.35">
      <c r="A293" s="1" t="s">
        <v>10</v>
      </c>
      <c r="B293" s="1" t="s">
        <v>24</v>
      </c>
      <c r="C293" s="1" t="s">
        <v>24</v>
      </c>
      <c r="D293">
        <v>1.0000000000000001E-9</v>
      </c>
      <c r="E293">
        <v>2.0273106236856596E-2</v>
      </c>
      <c r="F293">
        <v>100000</v>
      </c>
      <c r="G293">
        <v>0</v>
      </c>
    </row>
    <row r="294" spans="1:7" x14ac:dyDescent="0.35">
      <c r="A294" s="1" t="s">
        <v>10</v>
      </c>
      <c r="B294" s="1" t="s">
        <v>24</v>
      </c>
      <c r="C294" s="1" t="s">
        <v>25</v>
      </c>
      <c r="D294">
        <v>1.0000000000000001E-9</v>
      </c>
      <c r="E294">
        <v>1.6597808671966613E-2</v>
      </c>
      <c r="F294">
        <v>100000</v>
      </c>
      <c r="G294">
        <v>0</v>
      </c>
    </row>
    <row r="295" spans="1:7" x14ac:dyDescent="0.35">
      <c r="A295" s="1" t="s">
        <v>10</v>
      </c>
      <c r="B295" s="1" t="s">
        <v>24</v>
      </c>
      <c r="C295" s="1" t="s">
        <v>26</v>
      </c>
      <c r="D295">
        <v>1.0000000000000001E-9</v>
      </c>
      <c r="E295">
        <v>5.8807493208167951E-2</v>
      </c>
      <c r="F295">
        <v>100000</v>
      </c>
      <c r="G295">
        <v>0</v>
      </c>
    </row>
    <row r="296" spans="1:7" x14ac:dyDescent="0.35">
      <c r="A296" s="1" t="s">
        <v>10</v>
      </c>
      <c r="B296" s="1" t="s">
        <v>24</v>
      </c>
      <c r="C296" s="1" t="s">
        <v>27</v>
      </c>
      <c r="D296">
        <v>1.0000000000000001E-9</v>
      </c>
      <c r="E296">
        <v>1.350192209772523E-2</v>
      </c>
      <c r="F296">
        <v>100000</v>
      </c>
      <c r="G296">
        <v>0</v>
      </c>
    </row>
    <row r="297" spans="1:7" x14ac:dyDescent="0.35">
      <c r="A297" s="1" t="s">
        <v>10</v>
      </c>
      <c r="B297" s="1" t="s">
        <v>24</v>
      </c>
      <c r="C297" s="1" t="s">
        <v>28</v>
      </c>
      <c r="D297">
        <v>1.0000000000000001E-9</v>
      </c>
      <c r="E297">
        <v>0.25392993557955129</v>
      </c>
      <c r="F297">
        <v>100000</v>
      </c>
      <c r="G297">
        <v>0</v>
      </c>
    </row>
    <row r="298" spans="1:7" x14ac:dyDescent="0.35">
      <c r="A298" s="1" t="s">
        <v>10</v>
      </c>
      <c r="B298" s="1" t="s">
        <v>24</v>
      </c>
      <c r="C298" s="1" t="s">
        <v>29</v>
      </c>
      <c r="D298">
        <v>1.0000000000000001E-9</v>
      </c>
      <c r="E298">
        <v>0.41185271128143203</v>
      </c>
      <c r="F298">
        <v>100000</v>
      </c>
      <c r="G298">
        <v>0</v>
      </c>
    </row>
    <row r="299" spans="1:7" x14ac:dyDescent="0.35">
      <c r="A299" s="1" t="s">
        <v>10</v>
      </c>
      <c r="B299" s="1" t="s">
        <v>24</v>
      </c>
      <c r="C299" s="1" t="s">
        <v>30</v>
      </c>
      <c r="D299">
        <v>1.0000000000000001E-9</v>
      </c>
      <c r="E299">
        <v>1.9097872065336381E-2</v>
      </c>
      <c r="F299">
        <v>100000</v>
      </c>
      <c r="G299">
        <v>0</v>
      </c>
    </row>
    <row r="300" spans="1:7" x14ac:dyDescent="0.35">
      <c r="A300" s="1" t="s">
        <v>10</v>
      </c>
      <c r="B300" s="1" t="s">
        <v>24</v>
      </c>
      <c r="C300" s="1" t="s">
        <v>31</v>
      </c>
      <c r="D300">
        <v>1.0000001E-2</v>
      </c>
      <c r="E300">
        <v>6.1041917092828267E-2</v>
      </c>
      <c r="F300">
        <v>100000</v>
      </c>
      <c r="G300">
        <v>0</v>
      </c>
    </row>
    <row r="301" spans="1:7" x14ac:dyDescent="0.35">
      <c r="A301" s="1" t="s">
        <v>10</v>
      </c>
      <c r="B301" s="1" t="s">
        <v>24</v>
      </c>
      <c r="C301" s="1" t="s">
        <v>32</v>
      </c>
      <c r="D301">
        <v>2.0000001E-2</v>
      </c>
      <c r="E301">
        <v>9.3947248570030215E-2</v>
      </c>
      <c r="F301">
        <v>100000</v>
      </c>
      <c r="G301">
        <v>0</v>
      </c>
    </row>
    <row r="302" spans="1:7" x14ac:dyDescent="0.35">
      <c r="A302" s="1" t="s">
        <v>10</v>
      </c>
      <c r="B302" s="1" t="s">
        <v>24</v>
      </c>
      <c r="C302" s="1" t="s">
        <v>33</v>
      </c>
      <c r="D302">
        <v>1.0000000000000001E-9</v>
      </c>
      <c r="E302">
        <v>3.5535652537748048E-2</v>
      </c>
      <c r="F302">
        <v>100000</v>
      </c>
      <c r="G302">
        <v>0</v>
      </c>
    </row>
    <row r="303" spans="1:7" x14ac:dyDescent="0.35">
      <c r="A303" s="1" t="s">
        <v>10</v>
      </c>
      <c r="B303" s="1" t="s">
        <v>24</v>
      </c>
      <c r="C303" s="1" t="s">
        <v>34</v>
      </c>
      <c r="D303">
        <v>1.0000000000000001E-9</v>
      </c>
      <c r="E303">
        <v>9.7479708033088638E-3</v>
      </c>
      <c r="F303">
        <v>100000</v>
      </c>
      <c r="G303">
        <v>0</v>
      </c>
    </row>
    <row r="304" spans="1:7" x14ac:dyDescent="0.35">
      <c r="A304" s="1" t="s">
        <v>10</v>
      </c>
      <c r="B304" s="1" t="s">
        <v>24</v>
      </c>
      <c r="C304" s="1" t="s">
        <v>35</v>
      </c>
      <c r="D304">
        <v>1.0000000000000001E-9</v>
      </c>
      <c r="E304">
        <v>9.1788164032196549E-3</v>
      </c>
      <c r="F304">
        <v>100000</v>
      </c>
      <c r="G304">
        <v>0</v>
      </c>
    </row>
    <row r="305" spans="1:7" x14ac:dyDescent="0.35">
      <c r="A305" s="1" t="s">
        <v>10</v>
      </c>
      <c r="B305" s="1" t="s">
        <v>24</v>
      </c>
      <c r="C305" s="1" t="s">
        <v>36</v>
      </c>
      <c r="D305">
        <v>1.0000000000000001E-9</v>
      </c>
      <c r="E305">
        <v>1.0315329491142703E-2</v>
      </c>
      <c r="F305">
        <v>100000</v>
      </c>
      <c r="G305">
        <v>0</v>
      </c>
    </row>
    <row r="306" spans="1:7" x14ac:dyDescent="0.35">
      <c r="A306" s="1" t="s">
        <v>10</v>
      </c>
      <c r="B306" s="1" t="s">
        <v>24</v>
      </c>
      <c r="C306" s="1" t="s">
        <v>37</v>
      </c>
      <c r="D306">
        <v>1.0000000000000001E-9</v>
      </c>
      <c r="E306">
        <v>1.0320939985673181E-2</v>
      </c>
      <c r="F306">
        <v>100000</v>
      </c>
      <c r="G306">
        <v>0</v>
      </c>
    </row>
    <row r="307" spans="1:7" x14ac:dyDescent="0.35">
      <c r="A307" s="1" t="s">
        <v>10</v>
      </c>
      <c r="B307" s="1" t="s">
        <v>24</v>
      </c>
      <c r="C307" s="1" t="s">
        <v>38</v>
      </c>
      <c r="D307">
        <v>1.0000000000000001E-9</v>
      </c>
      <c r="E307">
        <v>1.638526348828789E-2</v>
      </c>
      <c r="F307">
        <v>100000</v>
      </c>
      <c r="G307">
        <v>0</v>
      </c>
    </row>
    <row r="308" spans="1:7" x14ac:dyDescent="0.35">
      <c r="A308" s="1" t="s">
        <v>10</v>
      </c>
      <c r="B308" s="1" t="s">
        <v>24</v>
      </c>
      <c r="C308" s="1" t="s">
        <v>39</v>
      </c>
      <c r="D308">
        <v>1.0000000000000001E-9</v>
      </c>
      <c r="E308">
        <v>2.123838059511916E-2</v>
      </c>
      <c r="F308">
        <v>100000</v>
      </c>
      <c r="G308">
        <v>0</v>
      </c>
    </row>
    <row r="309" spans="1:7" x14ac:dyDescent="0.35">
      <c r="A309" s="1" t="s">
        <v>10</v>
      </c>
      <c r="B309" s="1" t="s">
        <v>24</v>
      </c>
      <c r="C309" s="1" t="s">
        <v>40</v>
      </c>
      <c r="D309">
        <v>1.0000000000000001E-9</v>
      </c>
      <c r="E309">
        <v>3.7694301390404764E-2</v>
      </c>
      <c r="F309">
        <v>100000</v>
      </c>
      <c r="G309">
        <v>0</v>
      </c>
    </row>
    <row r="310" spans="1:7" x14ac:dyDescent="0.35">
      <c r="A310" s="1" t="s">
        <v>10</v>
      </c>
      <c r="B310" s="1" t="s">
        <v>24</v>
      </c>
      <c r="C310" s="1" t="s">
        <v>41</v>
      </c>
      <c r="D310">
        <v>1.0000000000000001E-9</v>
      </c>
      <c r="E310">
        <v>1.2494155916528514E-2</v>
      </c>
      <c r="F310">
        <v>100000</v>
      </c>
      <c r="G310">
        <v>0</v>
      </c>
    </row>
    <row r="311" spans="1:7" x14ac:dyDescent="0.35">
      <c r="A311" s="1" t="s">
        <v>10</v>
      </c>
      <c r="B311" s="1" t="s">
        <v>24</v>
      </c>
      <c r="C311" s="1" t="s">
        <v>42</v>
      </c>
      <c r="D311">
        <v>1.0000000000000001E-9</v>
      </c>
      <c r="E311">
        <v>2.7158468784498634E-2</v>
      </c>
      <c r="F311">
        <v>100000</v>
      </c>
      <c r="G311">
        <v>0</v>
      </c>
    </row>
    <row r="312" spans="1:7" x14ac:dyDescent="0.35">
      <c r="A312" s="1" t="s">
        <v>10</v>
      </c>
      <c r="B312" s="1" t="s">
        <v>24</v>
      </c>
      <c r="C312" s="1" t="s">
        <v>43</v>
      </c>
      <c r="D312">
        <v>1.0000000000000001E-9</v>
      </c>
      <c r="E312">
        <v>0.11597229553010445</v>
      </c>
      <c r="F312">
        <v>100000</v>
      </c>
      <c r="G312">
        <v>0</v>
      </c>
    </row>
    <row r="313" spans="1:7" x14ac:dyDescent="0.35">
      <c r="A313" s="1" t="s">
        <v>10</v>
      </c>
      <c r="B313" s="1" t="s">
        <v>24</v>
      </c>
      <c r="C313" s="1" t="s">
        <v>44</v>
      </c>
      <c r="D313">
        <v>1.0000001E-2</v>
      </c>
      <c r="E313">
        <v>6.2835074931884699E-2</v>
      </c>
      <c r="F313">
        <v>100000</v>
      </c>
      <c r="G313">
        <v>0</v>
      </c>
    </row>
    <row r="314" spans="1:7" x14ac:dyDescent="0.35">
      <c r="A314" s="1" t="s">
        <v>10</v>
      </c>
      <c r="B314" s="1" t="s">
        <v>24</v>
      </c>
      <c r="C314" s="1" t="s">
        <v>45</v>
      </c>
      <c r="D314">
        <v>1.0000000000000001E-9</v>
      </c>
      <c r="E314">
        <v>5.6852506349185127E-4</v>
      </c>
      <c r="F314">
        <v>100000</v>
      </c>
      <c r="G314">
        <v>0</v>
      </c>
    </row>
    <row r="315" spans="1:7" x14ac:dyDescent="0.35">
      <c r="A315" s="1" t="s">
        <v>10</v>
      </c>
      <c r="B315" s="1" t="s">
        <v>24</v>
      </c>
      <c r="C315" s="1" t="s">
        <v>46</v>
      </c>
      <c r="D315">
        <v>1.0000000000000001E-9</v>
      </c>
      <c r="E315">
        <v>7.2795936157044284E-3</v>
      </c>
      <c r="F315">
        <v>100000</v>
      </c>
      <c r="G315">
        <v>0</v>
      </c>
    </row>
    <row r="316" spans="1:7" x14ac:dyDescent="0.35">
      <c r="A316" s="1" t="s">
        <v>10</v>
      </c>
      <c r="B316" s="1" t="s">
        <v>24</v>
      </c>
      <c r="C316" s="1" t="s">
        <v>47</v>
      </c>
      <c r="D316">
        <v>1.0000000000000001E-9</v>
      </c>
      <c r="E316">
        <v>3.5662817806870244E-2</v>
      </c>
      <c r="F316">
        <v>100000</v>
      </c>
      <c r="G316">
        <v>0</v>
      </c>
    </row>
    <row r="317" spans="1:7" x14ac:dyDescent="0.35">
      <c r="A317" s="1" t="s">
        <v>10</v>
      </c>
      <c r="B317" s="1" t="s">
        <v>24</v>
      </c>
      <c r="C317" s="1" t="s">
        <v>48</v>
      </c>
      <c r="D317">
        <v>1.0000000000000001E-9</v>
      </c>
      <c r="E317">
        <v>3.6429248325796339E-2</v>
      </c>
      <c r="F317">
        <v>100000</v>
      </c>
      <c r="G317">
        <v>0</v>
      </c>
    </row>
    <row r="318" spans="1:7" x14ac:dyDescent="0.35">
      <c r="A318" s="1" t="s">
        <v>10</v>
      </c>
      <c r="B318" s="1" t="s">
        <v>24</v>
      </c>
      <c r="C318" s="1" t="s">
        <v>49</v>
      </c>
      <c r="D318">
        <v>1.0000000000000001E-9</v>
      </c>
      <c r="E318">
        <v>7.9707805578670739E-3</v>
      </c>
      <c r="F318">
        <v>100000</v>
      </c>
      <c r="G318">
        <v>0</v>
      </c>
    </row>
    <row r="319" spans="1:7" x14ac:dyDescent="0.35">
      <c r="A319" s="1" t="s">
        <v>10</v>
      </c>
      <c r="B319" s="1" t="s">
        <v>24</v>
      </c>
      <c r="C319" s="1" t="s">
        <v>50</v>
      </c>
      <c r="D319">
        <v>1.0000000000000001E-9</v>
      </c>
      <c r="E319">
        <v>3.9379084780311421E-2</v>
      </c>
      <c r="F319">
        <v>100000</v>
      </c>
      <c r="G319">
        <v>0</v>
      </c>
    </row>
    <row r="320" spans="1:7" x14ac:dyDescent="0.35">
      <c r="A320" s="1" t="s">
        <v>10</v>
      </c>
      <c r="B320" s="1" t="s">
        <v>24</v>
      </c>
      <c r="C320" s="1" t="s">
        <v>51</v>
      </c>
      <c r="D320">
        <v>1.0000000000000001E-9</v>
      </c>
      <c r="E320">
        <v>0.10192208066368584</v>
      </c>
      <c r="F320">
        <v>100000</v>
      </c>
      <c r="G320">
        <v>0</v>
      </c>
    </row>
    <row r="321" spans="1:7" x14ac:dyDescent="0.35">
      <c r="A321" s="1" t="s">
        <v>10</v>
      </c>
      <c r="B321" s="1" t="s">
        <v>24</v>
      </c>
      <c r="C321" s="1" t="s">
        <v>52</v>
      </c>
      <c r="D321">
        <v>1.0000000000000001E-9</v>
      </c>
      <c r="E321">
        <v>2.5035504487373458E-2</v>
      </c>
      <c r="F321">
        <v>100000</v>
      </c>
      <c r="G321">
        <v>0</v>
      </c>
    </row>
    <row r="322" spans="1:7" x14ac:dyDescent="0.35">
      <c r="A322" s="1" t="s">
        <v>10</v>
      </c>
      <c r="B322" s="1" t="s">
        <v>24</v>
      </c>
      <c r="C322" s="1" t="s">
        <v>53</v>
      </c>
      <c r="D322">
        <v>1.0000000000000001E-9</v>
      </c>
      <c r="E322">
        <v>4.3848246171726078E-2</v>
      </c>
      <c r="F322">
        <v>100000</v>
      </c>
      <c r="G322">
        <v>0</v>
      </c>
    </row>
    <row r="323" spans="1:7" x14ac:dyDescent="0.35">
      <c r="A323" s="1" t="s">
        <v>10</v>
      </c>
      <c r="B323" s="1" t="s">
        <v>24</v>
      </c>
      <c r="C323" s="1" t="s">
        <v>54</v>
      </c>
      <c r="D323">
        <v>1.0000000000000001E-9</v>
      </c>
      <c r="E323">
        <v>2.4684085756239312E-2</v>
      </c>
      <c r="F323">
        <v>100000</v>
      </c>
      <c r="G323">
        <v>0</v>
      </c>
    </row>
    <row r="324" spans="1:7" x14ac:dyDescent="0.35">
      <c r="A324" s="1" t="s">
        <v>10</v>
      </c>
      <c r="B324" s="1" t="s">
        <v>24</v>
      </c>
      <c r="C324" s="1" t="s">
        <v>55</v>
      </c>
      <c r="D324">
        <v>1.0000000000000001E-9</v>
      </c>
      <c r="E324">
        <v>0.12984699349799589</v>
      </c>
      <c r="F324">
        <v>100000</v>
      </c>
      <c r="G324">
        <v>0</v>
      </c>
    </row>
    <row r="325" spans="1:7" x14ac:dyDescent="0.35">
      <c r="A325" s="1" t="s">
        <v>10</v>
      </c>
      <c r="B325" s="1" t="s">
        <v>24</v>
      </c>
      <c r="C325" s="1" t="s">
        <v>56</v>
      </c>
      <c r="D325">
        <v>1.0000000000000001E-9</v>
      </c>
      <c r="E325">
        <v>2.2853508316396171E-2</v>
      </c>
      <c r="F325">
        <v>100000</v>
      </c>
      <c r="G325">
        <v>0</v>
      </c>
    </row>
    <row r="326" spans="1:7" x14ac:dyDescent="0.35">
      <c r="A326" s="1" t="s">
        <v>10</v>
      </c>
      <c r="B326" s="1" t="s">
        <v>24</v>
      </c>
      <c r="C326" s="1" t="s">
        <v>57</v>
      </c>
      <c r="D326">
        <v>1.0000000000000001E-9</v>
      </c>
      <c r="E326">
        <v>4.2540197415337454E-2</v>
      </c>
      <c r="F326">
        <v>100000</v>
      </c>
      <c r="G326">
        <v>0</v>
      </c>
    </row>
    <row r="327" spans="1:7" x14ac:dyDescent="0.35">
      <c r="A327" s="1" t="s">
        <v>10</v>
      </c>
      <c r="B327" s="1" t="s">
        <v>24</v>
      </c>
      <c r="C327" s="1" t="s">
        <v>58</v>
      </c>
      <c r="D327">
        <v>1.0000000000000001E-9</v>
      </c>
      <c r="E327">
        <v>1.0900913300256198E-2</v>
      </c>
      <c r="F327">
        <v>100000</v>
      </c>
      <c r="G327">
        <v>0</v>
      </c>
    </row>
    <row r="328" spans="1:7" x14ac:dyDescent="0.35">
      <c r="A328" s="1" t="s">
        <v>10</v>
      </c>
      <c r="B328" s="1" t="s">
        <v>24</v>
      </c>
      <c r="C328" s="1" t="s">
        <v>59</v>
      </c>
      <c r="D328">
        <v>1.0000000000000001E-9</v>
      </c>
      <c r="E328">
        <v>4.897380389878718E-2</v>
      </c>
      <c r="F328">
        <v>100000</v>
      </c>
      <c r="G328">
        <v>0</v>
      </c>
    </row>
    <row r="329" spans="1:7" x14ac:dyDescent="0.35">
      <c r="A329" s="1" t="s">
        <v>10</v>
      </c>
      <c r="B329" s="1" t="s">
        <v>24</v>
      </c>
      <c r="C329" s="1" t="s">
        <v>60</v>
      </c>
      <c r="D329">
        <v>1.0000000000000001E-9</v>
      </c>
      <c r="E329">
        <v>6.6318289915091255E-2</v>
      </c>
      <c r="F329">
        <v>100000</v>
      </c>
      <c r="G329">
        <v>0</v>
      </c>
    </row>
    <row r="330" spans="1:7" x14ac:dyDescent="0.35">
      <c r="A330" s="1" t="s">
        <v>10</v>
      </c>
      <c r="B330" s="1" t="s">
        <v>24</v>
      </c>
      <c r="C330" s="1" t="s">
        <v>61</v>
      </c>
      <c r="D330">
        <v>1.0000000000000001E-9</v>
      </c>
      <c r="E330">
        <v>0.1328199614443106</v>
      </c>
      <c r="F330">
        <v>100000</v>
      </c>
      <c r="G330">
        <v>0</v>
      </c>
    </row>
    <row r="331" spans="1:7" x14ac:dyDescent="0.35">
      <c r="A331" s="1" t="s">
        <v>10</v>
      </c>
      <c r="B331" s="1" t="s">
        <v>24</v>
      </c>
      <c r="C331" s="1" t="s">
        <v>62</v>
      </c>
      <c r="D331">
        <v>1.0000000000000001E-9</v>
      </c>
      <c r="E331">
        <v>2.6346955798181908E-2</v>
      </c>
      <c r="F331">
        <v>100000</v>
      </c>
      <c r="G331">
        <v>0</v>
      </c>
    </row>
    <row r="332" spans="1:7" x14ac:dyDescent="0.35">
      <c r="A332" s="1" t="s">
        <v>10</v>
      </c>
      <c r="B332" s="1" t="s">
        <v>25</v>
      </c>
      <c r="C332" s="1" t="s">
        <v>22</v>
      </c>
      <c r="D332">
        <v>5.0000001000000002E-2</v>
      </c>
      <c r="E332">
        <v>0.28047324748030539</v>
      </c>
      <c r="F332">
        <v>100000</v>
      </c>
      <c r="G332">
        <v>0</v>
      </c>
    </row>
    <row r="333" spans="1:7" x14ac:dyDescent="0.35">
      <c r="A333" s="1" t="s">
        <v>10</v>
      </c>
      <c r="B333" s="1" t="s">
        <v>25</v>
      </c>
      <c r="C333" s="1" t="s">
        <v>23</v>
      </c>
      <c r="D333">
        <v>1.0000000000000001E-9</v>
      </c>
      <c r="E333">
        <v>2.7690962289985088E-2</v>
      </c>
      <c r="F333">
        <v>100000</v>
      </c>
      <c r="G333">
        <v>0</v>
      </c>
    </row>
    <row r="334" spans="1:7" x14ac:dyDescent="0.35">
      <c r="A334" s="1" t="s">
        <v>10</v>
      </c>
      <c r="B334" s="1" t="s">
        <v>25</v>
      </c>
      <c r="C334" s="1" t="s">
        <v>24</v>
      </c>
      <c r="D334">
        <v>1.0000000000000001E-9</v>
      </c>
      <c r="E334">
        <v>2.640174748022878E-2</v>
      </c>
      <c r="F334">
        <v>100000</v>
      </c>
      <c r="G334">
        <v>0</v>
      </c>
    </row>
    <row r="335" spans="1:7" x14ac:dyDescent="0.35">
      <c r="A335" s="1" t="s">
        <v>10</v>
      </c>
      <c r="B335" s="1" t="s">
        <v>25</v>
      </c>
      <c r="C335" s="1" t="s">
        <v>25</v>
      </c>
      <c r="D335">
        <v>1.0000000000000001E-9</v>
      </c>
      <c r="E335">
        <v>2.1615392735709345E-2</v>
      </c>
      <c r="F335">
        <v>100000</v>
      </c>
      <c r="G335">
        <v>0</v>
      </c>
    </row>
    <row r="336" spans="1:7" x14ac:dyDescent="0.35">
      <c r="A336" s="1" t="s">
        <v>10</v>
      </c>
      <c r="B336" s="1" t="s">
        <v>25</v>
      </c>
      <c r="C336" s="1" t="s">
        <v>26</v>
      </c>
      <c r="D336">
        <v>1.0000000000000001E-9</v>
      </c>
      <c r="E336">
        <v>7.6585234028155397E-2</v>
      </c>
      <c r="F336">
        <v>100000</v>
      </c>
      <c r="G336">
        <v>0</v>
      </c>
    </row>
    <row r="337" spans="1:7" x14ac:dyDescent="0.35">
      <c r="A337" s="1" t="s">
        <v>10</v>
      </c>
      <c r="B337" s="1" t="s">
        <v>25</v>
      </c>
      <c r="C337" s="1" t="s">
        <v>27</v>
      </c>
      <c r="D337">
        <v>1.0000000000000001E-9</v>
      </c>
      <c r="E337">
        <v>1.7583607245829476E-2</v>
      </c>
      <c r="F337">
        <v>100000</v>
      </c>
      <c r="G337">
        <v>0</v>
      </c>
    </row>
    <row r="338" spans="1:7" x14ac:dyDescent="0.35">
      <c r="A338" s="1" t="s">
        <v>10</v>
      </c>
      <c r="B338" s="1" t="s">
        <v>25</v>
      </c>
      <c r="C338" s="1" t="s">
        <v>28</v>
      </c>
      <c r="D338">
        <v>1.0000000000000001E-9</v>
      </c>
      <c r="E338">
        <v>0.33069397252276123</v>
      </c>
      <c r="F338">
        <v>100000</v>
      </c>
      <c r="G338">
        <v>0</v>
      </c>
    </row>
    <row r="339" spans="1:7" x14ac:dyDescent="0.35">
      <c r="A339" s="1" t="s">
        <v>10</v>
      </c>
      <c r="B339" s="1" t="s">
        <v>25</v>
      </c>
      <c r="C339" s="1" t="s">
        <v>29</v>
      </c>
      <c r="D339">
        <v>1.0000000000000001E-9</v>
      </c>
      <c r="E339">
        <v>0.53635743606629105</v>
      </c>
      <c r="F339">
        <v>100000</v>
      </c>
      <c r="G339">
        <v>0</v>
      </c>
    </row>
    <row r="340" spans="1:7" x14ac:dyDescent="0.35">
      <c r="A340" s="1" t="s">
        <v>10</v>
      </c>
      <c r="B340" s="1" t="s">
        <v>25</v>
      </c>
      <c r="C340" s="1" t="s">
        <v>30</v>
      </c>
      <c r="D340">
        <v>1.0000000000000001E-9</v>
      </c>
      <c r="E340">
        <v>2.4871235309863723E-2</v>
      </c>
      <c r="F340">
        <v>100000</v>
      </c>
      <c r="G340">
        <v>0</v>
      </c>
    </row>
    <row r="341" spans="1:7" x14ac:dyDescent="0.35">
      <c r="A341" s="1" t="s">
        <v>10</v>
      </c>
      <c r="B341" s="1" t="s">
        <v>25</v>
      </c>
      <c r="C341" s="1" t="s">
        <v>31</v>
      </c>
      <c r="D341">
        <v>1.0000001E-2</v>
      </c>
      <c r="E341">
        <v>7.6472093138923614E-2</v>
      </c>
      <c r="F341">
        <v>100000</v>
      </c>
      <c r="G341">
        <v>0</v>
      </c>
    </row>
    <row r="342" spans="1:7" x14ac:dyDescent="0.35">
      <c r="A342" s="1" t="s">
        <v>10</v>
      </c>
      <c r="B342" s="1" t="s">
        <v>25</v>
      </c>
      <c r="C342" s="1" t="s">
        <v>32</v>
      </c>
      <c r="D342">
        <v>2.0000001E-2</v>
      </c>
      <c r="E342">
        <v>0.11630179809615411</v>
      </c>
      <c r="F342">
        <v>100000</v>
      </c>
      <c r="G342">
        <v>0</v>
      </c>
    </row>
    <row r="343" spans="1:7" x14ac:dyDescent="0.35">
      <c r="A343" s="1" t="s">
        <v>10</v>
      </c>
      <c r="B343" s="1" t="s">
        <v>25</v>
      </c>
      <c r="C343" s="1" t="s">
        <v>33</v>
      </c>
      <c r="D343">
        <v>1.0000000000000001E-9</v>
      </c>
      <c r="E343">
        <v>4.6278222680109934E-2</v>
      </c>
      <c r="F343">
        <v>100000</v>
      </c>
      <c r="G343">
        <v>0</v>
      </c>
    </row>
    <row r="344" spans="1:7" x14ac:dyDescent="0.35">
      <c r="A344" s="1" t="s">
        <v>10</v>
      </c>
      <c r="B344" s="1" t="s">
        <v>25</v>
      </c>
      <c r="C344" s="1" t="s">
        <v>34</v>
      </c>
      <c r="D344">
        <v>1.0000000000000001E-9</v>
      </c>
      <c r="E344">
        <v>1.269482143420704E-2</v>
      </c>
      <c r="F344">
        <v>100000</v>
      </c>
      <c r="G344">
        <v>0</v>
      </c>
    </row>
    <row r="345" spans="1:7" x14ac:dyDescent="0.35">
      <c r="A345" s="1" t="s">
        <v>10</v>
      </c>
      <c r="B345" s="1" t="s">
        <v>25</v>
      </c>
      <c r="C345" s="1" t="s">
        <v>35</v>
      </c>
      <c r="D345">
        <v>1.0000000000000001E-9</v>
      </c>
      <c r="E345">
        <v>1.195360937854791E-2</v>
      </c>
      <c r="F345">
        <v>100000</v>
      </c>
      <c r="G345">
        <v>0</v>
      </c>
    </row>
    <row r="346" spans="1:7" x14ac:dyDescent="0.35">
      <c r="A346" s="1" t="s">
        <v>10</v>
      </c>
      <c r="B346" s="1" t="s">
        <v>25</v>
      </c>
      <c r="C346" s="1" t="s">
        <v>36</v>
      </c>
      <c r="D346">
        <v>1.0000000000000001E-9</v>
      </c>
      <c r="E346">
        <v>1.3433694926601148E-2</v>
      </c>
      <c r="F346">
        <v>100000</v>
      </c>
      <c r="G346">
        <v>0</v>
      </c>
    </row>
    <row r="347" spans="1:7" x14ac:dyDescent="0.35">
      <c r="A347" s="1" t="s">
        <v>10</v>
      </c>
      <c r="B347" s="1" t="s">
        <v>25</v>
      </c>
      <c r="C347" s="1" t="s">
        <v>37</v>
      </c>
      <c r="D347">
        <v>1.0000000000000001E-9</v>
      </c>
      <c r="E347">
        <v>1.3441001496107679E-2</v>
      </c>
      <c r="F347">
        <v>100000</v>
      </c>
      <c r="G347">
        <v>0</v>
      </c>
    </row>
    <row r="348" spans="1:7" x14ac:dyDescent="0.35">
      <c r="A348" s="1" t="s">
        <v>10</v>
      </c>
      <c r="B348" s="1" t="s">
        <v>25</v>
      </c>
      <c r="C348" s="1" t="s">
        <v>38</v>
      </c>
      <c r="D348">
        <v>1.0000000000000001E-9</v>
      </c>
      <c r="E348">
        <v>2.1338594291402738E-2</v>
      </c>
      <c r="F348">
        <v>100000</v>
      </c>
      <c r="G348">
        <v>0</v>
      </c>
    </row>
    <row r="349" spans="1:7" x14ac:dyDescent="0.35">
      <c r="A349" s="1" t="s">
        <v>10</v>
      </c>
      <c r="B349" s="1" t="s">
        <v>25</v>
      </c>
      <c r="C349" s="1" t="s">
        <v>39</v>
      </c>
      <c r="D349">
        <v>1.0000000000000001E-9</v>
      </c>
      <c r="E349">
        <v>2.7658828144545355E-2</v>
      </c>
      <c r="F349">
        <v>100000</v>
      </c>
      <c r="G349">
        <v>0</v>
      </c>
    </row>
    <row r="350" spans="1:7" x14ac:dyDescent="0.35">
      <c r="A350" s="1" t="s">
        <v>10</v>
      </c>
      <c r="B350" s="1" t="s">
        <v>25</v>
      </c>
      <c r="C350" s="1" t="s">
        <v>40</v>
      </c>
      <c r="D350">
        <v>1.0000000000000001E-9</v>
      </c>
      <c r="E350">
        <v>4.9089439729952861E-2</v>
      </c>
      <c r="F350">
        <v>100000</v>
      </c>
      <c r="G350">
        <v>0</v>
      </c>
    </row>
    <row r="351" spans="1:7" x14ac:dyDescent="0.35">
      <c r="A351" s="1" t="s">
        <v>10</v>
      </c>
      <c r="B351" s="1" t="s">
        <v>25</v>
      </c>
      <c r="C351" s="1" t="s">
        <v>41</v>
      </c>
      <c r="D351">
        <v>1.0000000000000001E-9</v>
      </c>
      <c r="E351">
        <v>1.6271189310254369E-2</v>
      </c>
      <c r="F351">
        <v>100000</v>
      </c>
      <c r="G351">
        <v>0</v>
      </c>
    </row>
    <row r="352" spans="1:7" x14ac:dyDescent="0.35">
      <c r="A352" s="1" t="s">
        <v>10</v>
      </c>
      <c r="B352" s="1" t="s">
        <v>25</v>
      </c>
      <c r="C352" s="1" t="s">
        <v>42</v>
      </c>
      <c r="D352">
        <v>1.0000000000000001E-9</v>
      </c>
      <c r="E352">
        <v>3.5368582713508567E-2</v>
      </c>
      <c r="F352">
        <v>100000</v>
      </c>
      <c r="G352">
        <v>0</v>
      </c>
    </row>
    <row r="353" spans="1:7" x14ac:dyDescent="0.35">
      <c r="A353" s="1" t="s">
        <v>10</v>
      </c>
      <c r="B353" s="1" t="s">
        <v>25</v>
      </c>
      <c r="C353" s="1" t="s">
        <v>43</v>
      </c>
      <c r="D353">
        <v>1.0000000000000001E-9</v>
      </c>
      <c r="E353">
        <v>0.15103118513342509</v>
      </c>
      <c r="F353">
        <v>100000</v>
      </c>
      <c r="G353">
        <v>0</v>
      </c>
    </row>
    <row r="354" spans="1:7" x14ac:dyDescent="0.35">
      <c r="A354" s="1" t="s">
        <v>10</v>
      </c>
      <c r="B354" s="1" t="s">
        <v>25</v>
      </c>
      <c r="C354" s="1" t="s">
        <v>44</v>
      </c>
      <c r="D354">
        <v>1.0000001E-2</v>
      </c>
      <c r="E354">
        <v>7.8807329777347182E-2</v>
      </c>
      <c r="F354">
        <v>100000</v>
      </c>
      <c r="G354">
        <v>0</v>
      </c>
    </row>
    <row r="355" spans="1:7" x14ac:dyDescent="0.35">
      <c r="A355" s="1" t="s">
        <v>10</v>
      </c>
      <c r="B355" s="1" t="s">
        <v>25</v>
      </c>
      <c r="C355" s="1" t="s">
        <v>45</v>
      </c>
      <c r="D355">
        <v>1.0000000000000001E-9</v>
      </c>
      <c r="E355">
        <v>7.4039246808683653E-4</v>
      </c>
      <c r="F355">
        <v>100000</v>
      </c>
      <c r="G355">
        <v>0</v>
      </c>
    </row>
    <row r="356" spans="1:7" x14ac:dyDescent="0.35">
      <c r="A356" s="1" t="s">
        <v>10</v>
      </c>
      <c r="B356" s="1" t="s">
        <v>25</v>
      </c>
      <c r="C356" s="1" t="s">
        <v>46</v>
      </c>
      <c r="D356">
        <v>1.0000000000000001E-9</v>
      </c>
      <c r="E356">
        <v>9.4802439327775247E-3</v>
      </c>
      <c r="F356">
        <v>100000</v>
      </c>
      <c r="G356">
        <v>0</v>
      </c>
    </row>
    <row r="357" spans="1:7" x14ac:dyDescent="0.35">
      <c r="A357" s="1" t="s">
        <v>10</v>
      </c>
      <c r="B357" s="1" t="s">
        <v>25</v>
      </c>
      <c r="C357" s="1" t="s">
        <v>47</v>
      </c>
      <c r="D357">
        <v>1.0000000000000001E-9</v>
      </c>
      <c r="E357">
        <v>4.6443830519599077E-2</v>
      </c>
      <c r="F357">
        <v>100000</v>
      </c>
      <c r="G357">
        <v>0</v>
      </c>
    </row>
    <row r="358" spans="1:7" x14ac:dyDescent="0.35">
      <c r="A358" s="1" t="s">
        <v>10</v>
      </c>
      <c r="B358" s="1" t="s">
        <v>25</v>
      </c>
      <c r="C358" s="1" t="s">
        <v>48</v>
      </c>
      <c r="D358">
        <v>1.0000000000000001E-9</v>
      </c>
      <c r="E358">
        <v>4.7441956055242943E-2</v>
      </c>
      <c r="F358">
        <v>100000</v>
      </c>
      <c r="G358">
        <v>0</v>
      </c>
    </row>
    <row r="359" spans="1:7" x14ac:dyDescent="0.35">
      <c r="A359" s="1" t="s">
        <v>10</v>
      </c>
      <c r="B359" s="1" t="s">
        <v>25</v>
      </c>
      <c r="C359" s="1" t="s">
        <v>49</v>
      </c>
      <c r="D359">
        <v>1.0000000000000001E-9</v>
      </c>
      <c r="E359">
        <v>1.0380379456924967E-2</v>
      </c>
      <c r="F359">
        <v>100000</v>
      </c>
      <c r="G359">
        <v>0</v>
      </c>
    </row>
    <row r="360" spans="1:7" x14ac:dyDescent="0.35">
      <c r="A360" s="1" t="s">
        <v>10</v>
      </c>
      <c r="B360" s="1" t="s">
        <v>25</v>
      </c>
      <c r="C360" s="1" t="s">
        <v>50</v>
      </c>
      <c r="D360">
        <v>1.0000000000000001E-9</v>
      </c>
      <c r="E360">
        <v>5.1283539889026293E-2</v>
      </c>
      <c r="F360">
        <v>100000</v>
      </c>
      <c r="G360">
        <v>0</v>
      </c>
    </row>
    <row r="361" spans="1:7" x14ac:dyDescent="0.35">
      <c r="A361" s="1" t="s">
        <v>10</v>
      </c>
      <c r="B361" s="1" t="s">
        <v>25</v>
      </c>
      <c r="C361" s="1" t="s">
        <v>51</v>
      </c>
      <c r="D361">
        <v>1.0000000000000001E-9</v>
      </c>
      <c r="E361">
        <v>0.13273353401808927</v>
      </c>
      <c r="F361">
        <v>100000</v>
      </c>
      <c r="G361">
        <v>0</v>
      </c>
    </row>
    <row r="362" spans="1:7" x14ac:dyDescent="0.35">
      <c r="A362" s="1" t="s">
        <v>10</v>
      </c>
      <c r="B362" s="1" t="s">
        <v>25</v>
      </c>
      <c r="C362" s="1" t="s">
        <v>52</v>
      </c>
      <c r="D362">
        <v>1.0000000000000001E-9</v>
      </c>
      <c r="E362">
        <v>3.2603837803311178E-2</v>
      </c>
      <c r="F362">
        <v>100000</v>
      </c>
      <c r="G362">
        <v>0</v>
      </c>
    </row>
    <row r="363" spans="1:7" x14ac:dyDescent="0.35">
      <c r="A363" s="1" t="s">
        <v>10</v>
      </c>
      <c r="B363" s="1" t="s">
        <v>25</v>
      </c>
      <c r="C363" s="1" t="s">
        <v>53</v>
      </c>
      <c r="D363">
        <v>1.0000000000000001E-9</v>
      </c>
      <c r="E363">
        <v>5.7103746675591864E-2</v>
      </c>
      <c r="F363">
        <v>100000</v>
      </c>
      <c r="G363">
        <v>0</v>
      </c>
    </row>
    <row r="364" spans="1:7" x14ac:dyDescent="0.35">
      <c r="A364" s="1" t="s">
        <v>10</v>
      </c>
      <c r="B364" s="1" t="s">
        <v>25</v>
      </c>
      <c r="C364" s="1" t="s">
        <v>54</v>
      </c>
      <c r="D364">
        <v>1.0000000000000001E-9</v>
      </c>
      <c r="E364">
        <v>3.2146183781730668E-2</v>
      </c>
      <c r="F364">
        <v>100000</v>
      </c>
      <c r="G364">
        <v>0</v>
      </c>
    </row>
    <row r="365" spans="1:7" x14ac:dyDescent="0.35">
      <c r="A365" s="1" t="s">
        <v>10</v>
      </c>
      <c r="B365" s="1" t="s">
        <v>25</v>
      </c>
      <c r="C365" s="1" t="s">
        <v>55</v>
      </c>
      <c r="D365">
        <v>1.0000000000000001E-9</v>
      </c>
      <c r="E365">
        <v>0.16910025988856783</v>
      </c>
      <c r="F365">
        <v>100000</v>
      </c>
      <c r="G365">
        <v>0</v>
      </c>
    </row>
    <row r="366" spans="1:7" x14ac:dyDescent="0.35">
      <c r="A366" s="1" t="s">
        <v>10</v>
      </c>
      <c r="B366" s="1" t="s">
        <v>25</v>
      </c>
      <c r="C366" s="1" t="s">
        <v>56</v>
      </c>
      <c r="D366">
        <v>1.0000000000000001E-9</v>
      </c>
      <c r="E366">
        <v>2.9762215447273994E-2</v>
      </c>
      <c r="F366">
        <v>100000</v>
      </c>
      <c r="G366">
        <v>0</v>
      </c>
    </row>
    <row r="367" spans="1:7" x14ac:dyDescent="0.35">
      <c r="A367" s="1" t="s">
        <v>10</v>
      </c>
      <c r="B367" s="1" t="s">
        <v>25</v>
      </c>
      <c r="C367" s="1" t="s">
        <v>57</v>
      </c>
      <c r="D367">
        <v>1.0000000000000001E-9</v>
      </c>
      <c r="E367">
        <v>5.5400269539206341E-2</v>
      </c>
      <c r="F367">
        <v>100000</v>
      </c>
      <c r="G367">
        <v>0</v>
      </c>
    </row>
    <row r="368" spans="1:7" x14ac:dyDescent="0.35">
      <c r="A368" s="1" t="s">
        <v>10</v>
      </c>
      <c r="B368" s="1" t="s">
        <v>25</v>
      </c>
      <c r="C368" s="1" t="s">
        <v>58</v>
      </c>
      <c r="D368">
        <v>1.0000000000000001E-9</v>
      </c>
      <c r="E368">
        <v>1.4196303067460085E-2</v>
      </c>
      <c r="F368">
        <v>100000</v>
      </c>
      <c r="G368">
        <v>0</v>
      </c>
    </row>
    <row r="369" spans="1:7" x14ac:dyDescent="0.35">
      <c r="A369" s="1" t="s">
        <v>10</v>
      </c>
      <c r="B369" s="1" t="s">
        <v>25</v>
      </c>
      <c r="C369" s="1" t="s">
        <v>59</v>
      </c>
      <c r="D369">
        <v>1.0000000000000001E-9</v>
      </c>
      <c r="E369">
        <v>6.3778781040043794E-2</v>
      </c>
      <c r="F369">
        <v>100000</v>
      </c>
      <c r="G369">
        <v>0</v>
      </c>
    </row>
    <row r="370" spans="1:7" x14ac:dyDescent="0.35">
      <c r="A370" s="1" t="s">
        <v>10</v>
      </c>
      <c r="B370" s="1" t="s">
        <v>25</v>
      </c>
      <c r="C370" s="1" t="s">
        <v>60</v>
      </c>
      <c r="D370">
        <v>1.0000000000000001E-9</v>
      </c>
      <c r="E370">
        <v>8.6366574672985474E-2</v>
      </c>
      <c r="F370">
        <v>100000</v>
      </c>
      <c r="G370">
        <v>0</v>
      </c>
    </row>
    <row r="371" spans="1:7" x14ac:dyDescent="0.35">
      <c r="A371" s="1" t="s">
        <v>10</v>
      </c>
      <c r="B371" s="1" t="s">
        <v>25</v>
      </c>
      <c r="C371" s="1" t="s">
        <v>61</v>
      </c>
      <c r="D371">
        <v>1.0000000000000001E-9</v>
      </c>
      <c r="E371">
        <v>0.17297196795680247</v>
      </c>
      <c r="F371">
        <v>100000</v>
      </c>
      <c r="G371">
        <v>0</v>
      </c>
    </row>
    <row r="372" spans="1:7" x14ac:dyDescent="0.35">
      <c r="A372" s="1" t="s">
        <v>10</v>
      </c>
      <c r="B372" s="1" t="s">
        <v>25</v>
      </c>
      <c r="C372" s="1" t="s">
        <v>62</v>
      </c>
      <c r="D372">
        <v>1.0000000000000001E-9</v>
      </c>
      <c r="E372">
        <v>3.4311746099950594E-2</v>
      </c>
      <c r="F372">
        <v>100000</v>
      </c>
      <c r="G372">
        <v>0</v>
      </c>
    </row>
    <row r="373" spans="1:7" x14ac:dyDescent="0.35">
      <c r="A373" s="1" t="s">
        <v>10</v>
      </c>
      <c r="B373" s="1" t="s">
        <v>26</v>
      </c>
      <c r="C373" s="1" t="s">
        <v>22</v>
      </c>
      <c r="D373">
        <v>5.0000001000000002E-2</v>
      </c>
      <c r="E373">
        <v>0.44545516928702211</v>
      </c>
      <c r="F373">
        <v>100000</v>
      </c>
      <c r="G373">
        <v>0</v>
      </c>
    </row>
    <row r="374" spans="1:7" x14ac:dyDescent="0.35">
      <c r="A374" s="1" t="s">
        <v>10</v>
      </c>
      <c r="B374" s="1" t="s">
        <v>26</v>
      </c>
      <c r="C374" s="1" t="s">
        <v>23</v>
      </c>
      <c r="D374">
        <v>1.0000000000000001E-9</v>
      </c>
      <c r="E374">
        <v>4.7513255008229754E-2</v>
      </c>
      <c r="F374">
        <v>100000</v>
      </c>
      <c r="G374">
        <v>0</v>
      </c>
    </row>
    <row r="375" spans="1:7" x14ac:dyDescent="0.35">
      <c r="A375" s="1" t="s">
        <v>10</v>
      </c>
      <c r="B375" s="1" t="s">
        <v>26</v>
      </c>
      <c r="C375" s="1" t="s">
        <v>24</v>
      </c>
      <c r="D375">
        <v>1.0000000000000001E-9</v>
      </c>
      <c r="E375">
        <v>4.5301168935710283E-2</v>
      </c>
      <c r="F375">
        <v>100000</v>
      </c>
      <c r="G375">
        <v>0</v>
      </c>
    </row>
    <row r="376" spans="1:7" x14ac:dyDescent="0.35">
      <c r="A376" s="1" t="s">
        <v>10</v>
      </c>
      <c r="B376" s="1" t="s">
        <v>26</v>
      </c>
      <c r="C376" s="1" t="s">
        <v>25</v>
      </c>
      <c r="D376">
        <v>1.0000000000000001E-9</v>
      </c>
      <c r="E376">
        <v>3.7088551000852489E-2</v>
      </c>
      <c r="F376">
        <v>100000</v>
      </c>
      <c r="G376">
        <v>0</v>
      </c>
    </row>
    <row r="377" spans="1:7" x14ac:dyDescent="0.35">
      <c r="A377" s="1" t="s">
        <v>10</v>
      </c>
      <c r="B377" s="1" t="s">
        <v>26</v>
      </c>
      <c r="C377" s="1" t="s">
        <v>26</v>
      </c>
      <c r="D377">
        <v>1.0000000000000001E-9</v>
      </c>
      <c r="E377">
        <v>0.13140799211447923</v>
      </c>
      <c r="F377">
        <v>100000</v>
      </c>
      <c r="G377">
        <v>0</v>
      </c>
    </row>
    <row r="378" spans="1:7" x14ac:dyDescent="0.35">
      <c r="A378" s="1" t="s">
        <v>10</v>
      </c>
      <c r="B378" s="1" t="s">
        <v>26</v>
      </c>
      <c r="C378" s="1" t="s">
        <v>27</v>
      </c>
      <c r="D378">
        <v>1.0000000000000001E-9</v>
      </c>
      <c r="E378">
        <v>3.0170653019805253E-2</v>
      </c>
      <c r="F378">
        <v>100000</v>
      </c>
      <c r="G378">
        <v>0</v>
      </c>
    </row>
    <row r="379" spans="1:7" x14ac:dyDescent="0.35">
      <c r="A379" s="1" t="s">
        <v>10</v>
      </c>
      <c r="B379" s="1" t="s">
        <v>26</v>
      </c>
      <c r="C379" s="1" t="s">
        <v>28</v>
      </c>
      <c r="D379">
        <v>1.0000000000000001E-9</v>
      </c>
      <c r="E379">
        <v>0.56741787741486738</v>
      </c>
      <c r="F379">
        <v>100000</v>
      </c>
      <c r="G379">
        <v>0</v>
      </c>
    </row>
    <row r="380" spans="1:7" x14ac:dyDescent="0.35">
      <c r="A380" s="1" t="s">
        <v>10</v>
      </c>
      <c r="B380" s="1" t="s">
        <v>26</v>
      </c>
      <c r="C380" s="1" t="s">
        <v>29</v>
      </c>
      <c r="D380">
        <v>1.0000000000000001E-9</v>
      </c>
      <c r="E380">
        <v>0.92030343216330668</v>
      </c>
      <c r="F380">
        <v>100000</v>
      </c>
      <c r="G380">
        <v>0</v>
      </c>
    </row>
    <row r="381" spans="1:7" x14ac:dyDescent="0.35">
      <c r="A381" s="1" t="s">
        <v>10</v>
      </c>
      <c r="B381" s="1" t="s">
        <v>26</v>
      </c>
      <c r="C381" s="1" t="s">
        <v>30</v>
      </c>
      <c r="D381">
        <v>1.0000000000000001E-9</v>
      </c>
      <c r="E381">
        <v>4.2675055249872279E-2</v>
      </c>
      <c r="F381">
        <v>100000</v>
      </c>
      <c r="G381">
        <v>0</v>
      </c>
    </row>
    <row r="382" spans="1:7" x14ac:dyDescent="0.35">
      <c r="A382" s="1" t="s">
        <v>10</v>
      </c>
      <c r="B382" s="1" t="s">
        <v>26</v>
      </c>
      <c r="C382" s="1" t="s">
        <v>31</v>
      </c>
      <c r="D382">
        <v>1.0000001E-2</v>
      </c>
      <c r="E382">
        <v>0.12405546254283596</v>
      </c>
      <c r="F382">
        <v>100000</v>
      </c>
      <c r="G382">
        <v>0</v>
      </c>
    </row>
    <row r="383" spans="1:7" x14ac:dyDescent="0.35">
      <c r="A383" s="1" t="s">
        <v>10</v>
      </c>
      <c r="B383" s="1" t="s">
        <v>26</v>
      </c>
      <c r="C383" s="1" t="s">
        <v>32</v>
      </c>
      <c r="D383">
        <v>2.0000001E-2</v>
      </c>
      <c r="E383">
        <v>0.18523845732686844</v>
      </c>
      <c r="F383">
        <v>100000</v>
      </c>
      <c r="G383">
        <v>0</v>
      </c>
    </row>
    <row r="384" spans="1:7" x14ac:dyDescent="0.35">
      <c r="A384" s="1" t="s">
        <v>10</v>
      </c>
      <c r="B384" s="1" t="s">
        <v>26</v>
      </c>
      <c r="C384" s="1" t="s">
        <v>33</v>
      </c>
      <c r="D384">
        <v>1.0000000000000001E-9</v>
      </c>
      <c r="E384">
        <v>7.9406016031553714E-2</v>
      </c>
      <c r="F384">
        <v>100000</v>
      </c>
      <c r="G384">
        <v>0</v>
      </c>
    </row>
    <row r="385" spans="1:7" x14ac:dyDescent="0.35">
      <c r="A385" s="1" t="s">
        <v>10</v>
      </c>
      <c r="B385" s="1" t="s">
        <v>26</v>
      </c>
      <c r="C385" s="1" t="s">
        <v>34</v>
      </c>
      <c r="D385">
        <v>1.0000000000000001E-9</v>
      </c>
      <c r="E385">
        <v>2.1782279783955635E-2</v>
      </c>
      <c r="F385">
        <v>100000</v>
      </c>
      <c r="G385">
        <v>0</v>
      </c>
    </row>
    <row r="386" spans="1:7" x14ac:dyDescent="0.35">
      <c r="A386" s="1" t="s">
        <v>10</v>
      </c>
      <c r="B386" s="1" t="s">
        <v>26</v>
      </c>
      <c r="C386" s="1" t="s">
        <v>35</v>
      </c>
      <c r="D386">
        <v>1.0000000000000001E-9</v>
      </c>
      <c r="E386">
        <v>2.0510478643680947E-2</v>
      </c>
      <c r="F386">
        <v>100000</v>
      </c>
      <c r="G386">
        <v>0</v>
      </c>
    </row>
    <row r="387" spans="1:7" x14ac:dyDescent="0.35">
      <c r="A387" s="1" t="s">
        <v>10</v>
      </c>
      <c r="B387" s="1" t="s">
        <v>26</v>
      </c>
      <c r="C387" s="1" t="s">
        <v>36</v>
      </c>
      <c r="D387">
        <v>1.0000000000000001E-9</v>
      </c>
      <c r="E387">
        <v>2.3050068324321361E-2</v>
      </c>
      <c r="F387">
        <v>100000</v>
      </c>
      <c r="G387">
        <v>0</v>
      </c>
    </row>
    <row r="388" spans="1:7" x14ac:dyDescent="0.35">
      <c r="A388" s="1" t="s">
        <v>10</v>
      </c>
      <c r="B388" s="1" t="s">
        <v>26</v>
      </c>
      <c r="C388" s="1" t="s">
        <v>37</v>
      </c>
      <c r="D388">
        <v>1.0000000000000001E-9</v>
      </c>
      <c r="E388">
        <v>2.3062605227032205E-2</v>
      </c>
      <c r="F388">
        <v>100000</v>
      </c>
      <c r="G388">
        <v>0</v>
      </c>
    </row>
    <row r="389" spans="1:7" x14ac:dyDescent="0.35">
      <c r="A389" s="1" t="s">
        <v>10</v>
      </c>
      <c r="B389" s="1" t="s">
        <v>26</v>
      </c>
      <c r="C389" s="1" t="s">
        <v>38</v>
      </c>
      <c r="D389">
        <v>1.0000000000000001E-9</v>
      </c>
      <c r="E389">
        <v>3.6613609215424628E-2</v>
      </c>
      <c r="F389">
        <v>100000</v>
      </c>
      <c r="G389">
        <v>0</v>
      </c>
    </row>
    <row r="390" spans="1:7" x14ac:dyDescent="0.35">
      <c r="A390" s="1" t="s">
        <v>10</v>
      </c>
      <c r="B390" s="1" t="s">
        <v>26</v>
      </c>
      <c r="C390" s="1" t="s">
        <v>39</v>
      </c>
      <c r="D390">
        <v>1.0000000000000001E-9</v>
      </c>
      <c r="E390">
        <v>4.7458117962764855E-2</v>
      </c>
      <c r="F390">
        <v>100000</v>
      </c>
      <c r="G390">
        <v>0</v>
      </c>
    </row>
    <row r="391" spans="1:7" x14ac:dyDescent="0.35">
      <c r="A391" s="1" t="s">
        <v>10</v>
      </c>
      <c r="B391" s="1" t="s">
        <v>26</v>
      </c>
      <c r="C391" s="1" t="s">
        <v>40</v>
      </c>
      <c r="D391">
        <v>1.0000000000000001E-9</v>
      </c>
      <c r="E391">
        <v>8.4229614112902376E-2</v>
      </c>
      <c r="F391">
        <v>100000</v>
      </c>
      <c r="G391">
        <v>0</v>
      </c>
    </row>
    <row r="392" spans="1:7" x14ac:dyDescent="0.35">
      <c r="A392" s="1" t="s">
        <v>10</v>
      </c>
      <c r="B392" s="1" t="s">
        <v>26</v>
      </c>
      <c r="C392" s="1" t="s">
        <v>41</v>
      </c>
      <c r="D392">
        <v>1.0000000000000001E-9</v>
      </c>
      <c r="E392">
        <v>2.7918754100680052E-2</v>
      </c>
      <c r="F392">
        <v>100000</v>
      </c>
      <c r="G392">
        <v>0</v>
      </c>
    </row>
    <row r="393" spans="1:7" x14ac:dyDescent="0.35">
      <c r="A393" s="1" t="s">
        <v>10</v>
      </c>
      <c r="B393" s="1" t="s">
        <v>26</v>
      </c>
      <c r="C393" s="1" t="s">
        <v>42</v>
      </c>
      <c r="D393">
        <v>1.0000000000000001E-9</v>
      </c>
      <c r="E393">
        <v>6.0686821647739274E-2</v>
      </c>
      <c r="F393">
        <v>100000</v>
      </c>
      <c r="G393">
        <v>0</v>
      </c>
    </row>
    <row r="394" spans="1:7" x14ac:dyDescent="0.35">
      <c r="A394" s="1" t="s">
        <v>10</v>
      </c>
      <c r="B394" s="1" t="s">
        <v>26</v>
      </c>
      <c r="C394" s="1" t="s">
        <v>43</v>
      </c>
      <c r="D394">
        <v>1.0000000000000001E-9</v>
      </c>
      <c r="E394">
        <v>0.25914531746102953</v>
      </c>
      <c r="F394">
        <v>100000</v>
      </c>
      <c r="G394">
        <v>0</v>
      </c>
    </row>
    <row r="395" spans="1:7" x14ac:dyDescent="0.35">
      <c r="A395" s="1" t="s">
        <v>10</v>
      </c>
      <c r="B395" s="1" t="s">
        <v>26</v>
      </c>
      <c r="C395" s="1" t="s">
        <v>44</v>
      </c>
      <c r="D395">
        <v>1.0000001E-2</v>
      </c>
      <c r="E395">
        <v>0.12806235449350351</v>
      </c>
      <c r="F395">
        <v>100000</v>
      </c>
      <c r="G395">
        <v>0</v>
      </c>
    </row>
    <row r="396" spans="1:7" x14ac:dyDescent="0.35">
      <c r="A396" s="1" t="s">
        <v>10</v>
      </c>
      <c r="B396" s="1" t="s">
        <v>26</v>
      </c>
      <c r="C396" s="1" t="s">
        <v>45</v>
      </c>
      <c r="D396">
        <v>1.0000000000000001E-9</v>
      </c>
      <c r="E396">
        <v>1.2703948593041623E-3</v>
      </c>
      <c r="F396">
        <v>100000</v>
      </c>
      <c r="G396">
        <v>0</v>
      </c>
    </row>
    <row r="397" spans="1:7" x14ac:dyDescent="0.35">
      <c r="A397" s="1" t="s">
        <v>10</v>
      </c>
      <c r="B397" s="1" t="s">
        <v>26</v>
      </c>
      <c r="C397" s="1" t="s">
        <v>46</v>
      </c>
      <c r="D397">
        <v>1.0000000000000001E-9</v>
      </c>
      <c r="E397">
        <v>1.6266579788785086E-2</v>
      </c>
      <c r="F397">
        <v>100000</v>
      </c>
      <c r="G397">
        <v>0</v>
      </c>
    </row>
    <row r="398" spans="1:7" x14ac:dyDescent="0.35">
      <c r="A398" s="1" t="s">
        <v>10</v>
      </c>
      <c r="B398" s="1" t="s">
        <v>26</v>
      </c>
      <c r="C398" s="1" t="s">
        <v>47</v>
      </c>
      <c r="D398">
        <v>1.0000000000000001E-9</v>
      </c>
      <c r="E398">
        <v>7.969017255260949E-2</v>
      </c>
      <c r="F398">
        <v>100000</v>
      </c>
      <c r="G398">
        <v>0</v>
      </c>
    </row>
    <row r="399" spans="1:7" x14ac:dyDescent="0.35">
      <c r="A399" s="1" t="s">
        <v>10</v>
      </c>
      <c r="B399" s="1" t="s">
        <v>26</v>
      </c>
      <c r="C399" s="1" t="s">
        <v>48</v>
      </c>
      <c r="D399">
        <v>1.0000000000000001E-9</v>
      </c>
      <c r="E399">
        <v>8.1402796065242866E-2</v>
      </c>
      <c r="F399">
        <v>100000</v>
      </c>
      <c r="G399">
        <v>0</v>
      </c>
    </row>
    <row r="400" spans="1:7" x14ac:dyDescent="0.35">
      <c r="A400" s="1" t="s">
        <v>10</v>
      </c>
      <c r="B400" s="1" t="s">
        <v>26</v>
      </c>
      <c r="C400" s="1" t="s">
        <v>49</v>
      </c>
      <c r="D400">
        <v>1.0000000000000001E-9</v>
      </c>
      <c r="E400">
        <v>1.7811068140360063E-2</v>
      </c>
      <c r="F400">
        <v>100000</v>
      </c>
      <c r="G400">
        <v>0</v>
      </c>
    </row>
    <row r="401" spans="1:7" x14ac:dyDescent="0.35">
      <c r="A401" s="1" t="s">
        <v>10</v>
      </c>
      <c r="B401" s="1" t="s">
        <v>26</v>
      </c>
      <c r="C401" s="1" t="s">
        <v>50</v>
      </c>
      <c r="D401">
        <v>1.0000000000000001E-9</v>
      </c>
      <c r="E401">
        <v>8.7994338476033523E-2</v>
      </c>
      <c r="F401">
        <v>100000</v>
      </c>
      <c r="G401">
        <v>0</v>
      </c>
    </row>
    <row r="402" spans="1:7" x14ac:dyDescent="0.35">
      <c r="A402" s="1" t="s">
        <v>10</v>
      </c>
      <c r="B402" s="1" t="s">
        <v>26</v>
      </c>
      <c r="C402" s="1" t="s">
        <v>51</v>
      </c>
      <c r="D402">
        <v>1.0000000000000001E-9</v>
      </c>
      <c r="E402">
        <v>0.22774947955585875</v>
      </c>
      <c r="F402">
        <v>100000</v>
      </c>
      <c r="G402">
        <v>0</v>
      </c>
    </row>
    <row r="403" spans="1:7" x14ac:dyDescent="0.35">
      <c r="A403" s="1" t="s">
        <v>10</v>
      </c>
      <c r="B403" s="1" t="s">
        <v>26</v>
      </c>
      <c r="C403" s="1" t="s">
        <v>52</v>
      </c>
      <c r="D403">
        <v>1.0000000000000001E-9</v>
      </c>
      <c r="E403">
        <v>5.5942962312868015E-2</v>
      </c>
      <c r="F403">
        <v>100000</v>
      </c>
      <c r="G403">
        <v>0</v>
      </c>
    </row>
    <row r="404" spans="1:7" x14ac:dyDescent="0.35">
      <c r="A404" s="1" t="s">
        <v>10</v>
      </c>
      <c r="B404" s="1" t="s">
        <v>26</v>
      </c>
      <c r="C404" s="1" t="s">
        <v>53</v>
      </c>
      <c r="D404">
        <v>1.0000000000000001E-9</v>
      </c>
      <c r="E404">
        <v>9.798088088488055E-2</v>
      </c>
      <c r="F404">
        <v>100000</v>
      </c>
      <c r="G404">
        <v>0</v>
      </c>
    </row>
    <row r="405" spans="1:7" x14ac:dyDescent="0.35">
      <c r="A405" s="1" t="s">
        <v>10</v>
      </c>
      <c r="B405" s="1" t="s">
        <v>26</v>
      </c>
      <c r="C405" s="1" t="s">
        <v>54</v>
      </c>
      <c r="D405">
        <v>1.0000000000000001E-9</v>
      </c>
      <c r="E405">
        <v>5.5157701331137503E-2</v>
      </c>
      <c r="F405">
        <v>100000</v>
      </c>
      <c r="G405">
        <v>0</v>
      </c>
    </row>
    <row r="406" spans="1:7" x14ac:dyDescent="0.35">
      <c r="A406" s="1" t="s">
        <v>10</v>
      </c>
      <c r="B406" s="1" t="s">
        <v>26</v>
      </c>
      <c r="C406" s="1" t="s">
        <v>55</v>
      </c>
      <c r="D406">
        <v>1.0000000000000001E-9</v>
      </c>
      <c r="E406">
        <v>0.29014895495160403</v>
      </c>
      <c r="F406">
        <v>100000</v>
      </c>
      <c r="G406">
        <v>0</v>
      </c>
    </row>
    <row r="407" spans="1:7" x14ac:dyDescent="0.35">
      <c r="A407" s="1" t="s">
        <v>10</v>
      </c>
      <c r="B407" s="1" t="s">
        <v>26</v>
      </c>
      <c r="C407" s="1" t="s">
        <v>56</v>
      </c>
      <c r="D407">
        <v>1.0000000000000001E-9</v>
      </c>
      <c r="E407">
        <v>5.106719359722784E-2</v>
      </c>
      <c r="F407">
        <v>100000</v>
      </c>
      <c r="G407">
        <v>0</v>
      </c>
    </row>
    <row r="408" spans="1:7" x14ac:dyDescent="0.35">
      <c r="A408" s="1" t="s">
        <v>10</v>
      </c>
      <c r="B408" s="1" t="s">
        <v>26</v>
      </c>
      <c r="C408" s="1" t="s">
        <v>57</v>
      </c>
      <c r="D408">
        <v>1.0000000000000001E-9</v>
      </c>
      <c r="E408">
        <v>9.5057987027520954E-2</v>
      </c>
      <c r="F408">
        <v>100000</v>
      </c>
      <c r="G408">
        <v>0</v>
      </c>
    </row>
    <row r="409" spans="1:7" x14ac:dyDescent="0.35">
      <c r="A409" s="1" t="s">
        <v>10</v>
      </c>
      <c r="B409" s="1" t="s">
        <v>26</v>
      </c>
      <c r="C409" s="1" t="s">
        <v>58</v>
      </c>
      <c r="D409">
        <v>1.0000000000000001E-9</v>
      </c>
      <c r="E409">
        <v>2.4358581718999867E-2</v>
      </c>
      <c r="F409">
        <v>100000</v>
      </c>
      <c r="G409">
        <v>0</v>
      </c>
    </row>
    <row r="410" spans="1:7" x14ac:dyDescent="0.35">
      <c r="A410" s="1" t="s">
        <v>10</v>
      </c>
      <c r="B410" s="1" t="s">
        <v>26</v>
      </c>
      <c r="C410" s="1" t="s">
        <v>59</v>
      </c>
      <c r="D410">
        <v>1.0000000000000001E-9</v>
      </c>
      <c r="E410">
        <v>0.10943417046816113</v>
      </c>
      <c r="F410">
        <v>100000</v>
      </c>
      <c r="G410">
        <v>0</v>
      </c>
    </row>
    <row r="411" spans="1:7" x14ac:dyDescent="0.35">
      <c r="A411" s="1" t="s">
        <v>10</v>
      </c>
      <c r="B411" s="1" t="s">
        <v>26</v>
      </c>
      <c r="C411" s="1" t="s">
        <v>60</v>
      </c>
      <c r="D411">
        <v>1.0000000000000001E-9</v>
      </c>
      <c r="E411">
        <v>0.14819120562339569</v>
      </c>
      <c r="F411">
        <v>100000</v>
      </c>
      <c r="G411">
        <v>0</v>
      </c>
    </row>
    <row r="412" spans="1:7" x14ac:dyDescent="0.35">
      <c r="A412" s="1" t="s">
        <v>10</v>
      </c>
      <c r="B412" s="1" t="s">
        <v>26</v>
      </c>
      <c r="C412" s="1" t="s">
        <v>61</v>
      </c>
      <c r="D412">
        <v>1.0000000000000001E-9</v>
      </c>
      <c r="E412">
        <v>0.29679218572260485</v>
      </c>
      <c r="F412">
        <v>100000</v>
      </c>
      <c r="G412">
        <v>0</v>
      </c>
    </row>
    <row r="413" spans="1:7" x14ac:dyDescent="0.35">
      <c r="A413" s="1" t="s">
        <v>10</v>
      </c>
      <c r="B413" s="1" t="s">
        <v>26</v>
      </c>
      <c r="C413" s="1" t="s">
        <v>62</v>
      </c>
      <c r="D413">
        <v>1.0000000000000001E-9</v>
      </c>
      <c r="E413">
        <v>5.8873459331321175E-2</v>
      </c>
      <c r="F413">
        <v>100000</v>
      </c>
      <c r="G413">
        <v>0</v>
      </c>
    </row>
  </sheetData>
  <autoFilter ref="A3:G413" xr:uid="{B06BDBE5-6C71-4D22-99E2-04D0F97C57C4}"/>
  <hyperlinks>
    <hyperlink ref="A1" location="'Table of Contents'!A1" display="TOC" xr:uid="{9E171EDB-F46D-42AB-AD36-CD71E819C6C7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6AE5-6199-44A5-B58F-96E292D56476}">
  <dimension ref="A1:C11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69</v>
      </c>
      <c r="B2" s="1" t="s">
        <v>67</v>
      </c>
      <c r="C2" s="1" t="s">
        <v>70</v>
      </c>
    </row>
    <row r="3" spans="1:3" x14ac:dyDescent="0.35">
      <c r="A3" s="1" t="s">
        <v>3</v>
      </c>
      <c r="B3" s="1" t="s">
        <v>21</v>
      </c>
      <c r="C3" s="1" t="s">
        <v>5</v>
      </c>
    </row>
    <row r="4" spans="1:3" x14ac:dyDescent="0.35">
      <c r="A4" s="1" t="s">
        <v>8</v>
      </c>
      <c r="B4" s="1" t="s">
        <v>22</v>
      </c>
      <c r="C4">
        <v>0.05</v>
      </c>
    </row>
    <row r="5" spans="1:3" x14ac:dyDescent="0.35">
      <c r="A5" s="1" t="s">
        <v>8</v>
      </c>
      <c r="B5" s="1" t="s">
        <v>31</v>
      </c>
      <c r="C5">
        <v>0.01</v>
      </c>
    </row>
    <row r="6" spans="1:3" x14ac:dyDescent="0.35">
      <c r="A6" s="1" t="s">
        <v>8</v>
      </c>
      <c r="B6" s="1" t="s">
        <v>32</v>
      </c>
      <c r="C6">
        <v>0.02</v>
      </c>
    </row>
    <row r="7" spans="1:3" x14ac:dyDescent="0.35">
      <c r="A7" s="1" t="s">
        <v>8</v>
      </c>
      <c r="B7" s="1" t="s">
        <v>44</v>
      </c>
      <c r="C7">
        <v>0.01</v>
      </c>
    </row>
    <row r="8" spans="1:3" x14ac:dyDescent="0.35">
      <c r="A8" s="1" t="s">
        <v>10</v>
      </c>
      <c r="B8" s="1" t="s">
        <v>22</v>
      </c>
      <c r="C8">
        <v>0.05</v>
      </c>
    </row>
    <row r="9" spans="1:3" x14ac:dyDescent="0.35">
      <c r="A9" s="1" t="s">
        <v>10</v>
      </c>
      <c r="B9" s="1" t="s">
        <v>31</v>
      </c>
      <c r="C9">
        <v>0.01</v>
      </c>
    </row>
    <row r="10" spans="1:3" x14ac:dyDescent="0.35">
      <c r="A10" s="1" t="s">
        <v>10</v>
      </c>
      <c r="B10" s="1" t="s">
        <v>32</v>
      </c>
      <c r="C10">
        <v>0.02</v>
      </c>
    </row>
    <row r="11" spans="1:3" x14ac:dyDescent="0.35">
      <c r="A11" s="1" t="s">
        <v>10</v>
      </c>
      <c r="B11" s="1" t="s">
        <v>44</v>
      </c>
      <c r="C11">
        <v>0.01</v>
      </c>
    </row>
  </sheetData>
  <autoFilter ref="A3:C11" xr:uid="{893E03CC-EC2E-4789-871F-A8A5E1A77702}"/>
  <hyperlinks>
    <hyperlink ref="A1" location="'Table of Contents'!A1" display="TOC" xr:uid="{D47FDE85-806A-459E-9B2C-F1C6FDD5C368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91E2-CE51-4F08-B67C-9857F9A719F9}">
  <dimension ref="A1:C5"/>
  <sheetViews>
    <sheetView workbookViewId="0"/>
  </sheetViews>
  <sheetFormatPr defaultRowHeight="14.5" x14ac:dyDescent="0.35"/>
  <cols>
    <col min="1" max="3" width="15.6328125" customWidth="1"/>
  </cols>
  <sheetData>
    <row r="1" spans="1:3" x14ac:dyDescent="0.35">
      <c r="A1" s="2" t="s">
        <v>11</v>
      </c>
    </row>
    <row r="2" spans="1:3" x14ac:dyDescent="0.35">
      <c r="A2" s="1" t="s">
        <v>66</v>
      </c>
      <c r="B2" s="1" t="s">
        <v>67</v>
      </c>
      <c r="C2" s="1" t="s">
        <v>68</v>
      </c>
    </row>
    <row r="3" spans="1:3" x14ac:dyDescent="0.35">
      <c r="A3" s="1" t="s">
        <v>3</v>
      </c>
      <c r="B3" s="1" t="s">
        <v>5</v>
      </c>
    </row>
    <row r="4" spans="1:3" x14ac:dyDescent="0.35">
      <c r="A4" s="1" t="s">
        <v>8</v>
      </c>
      <c r="B4">
        <v>0</v>
      </c>
    </row>
    <row r="5" spans="1:3" x14ac:dyDescent="0.35">
      <c r="A5" s="1" t="s">
        <v>10</v>
      </c>
      <c r="B5">
        <v>0</v>
      </c>
    </row>
  </sheetData>
  <autoFilter ref="A3:B5" xr:uid="{5BA274C7-F54B-4512-99EF-947811E4CFAC}"/>
  <hyperlinks>
    <hyperlink ref="A1" location="'Table of Contents'!A1" display="TOC" xr:uid="{FB5A5F10-0F17-4401-BE5F-A77CAC4B1E63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B7C5-EEE9-480A-A761-23FBBB7F3365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64</v>
      </c>
      <c r="B2" s="1" t="s">
        <v>13</v>
      </c>
      <c r="C2" s="1" t="s">
        <v>65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1.0000000000000001E-9</v>
      </c>
      <c r="D4">
        <v>1.0495672191124805</v>
      </c>
      <c r="E4">
        <v>100000</v>
      </c>
      <c r="F4">
        <v>0</v>
      </c>
    </row>
    <row r="5" spans="1:6" x14ac:dyDescent="0.35">
      <c r="A5" s="1" t="s">
        <v>8</v>
      </c>
      <c r="B5" s="1" t="s">
        <v>23</v>
      </c>
      <c r="C5">
        <v>1.0000000000000001E-9</v>
      </c>
      <c r="D5">
        <v>1.9171477372970309</v>
      </c>
      <c r="E5">
        <v>100000</v>
      </c>
      <c r="F5">
        <v>0</v>
      </c>
    </row>
    <row r="6" spans="1:6" x14ac:dyDescent="0.35">
      <c r="A6" s="1" t="s">
        <v>8</v>
      </c>
      <c r="B6" s="1" t="s">
        <v>24</v>
      </c>
      <c r="C6">
        <v>1.0000000000000001E-9</v>
      </c>
      <c r="D6">
        <v>2.5158834607716325</v>
      </c>
      <c r="E6">
        <v>100000</v>
      </c>
      <c r="F6">
        <v>0</v>
      </c>
    </row>
    <row r="7" spans="1:6" x14ac:dyDescent="0.35">
      <c r="A7" s="1" t="s">
        <v>8</v>
      </c>
      <c r="B7" s="1" t="s">
        <v>25</v>
      </c>
      <c r="C7">
        <v>1.0000000000000001E-9</v>
      </c>
      <c r="D7">
        <v>3.2463068836751496</v>
      </c>
      <c r="E7">
        <v>100000</v>
      </c>
      <c r="F7">
        <v>0</v>
      </c>
    </row>
    <row r="8" spans="1:6" x14ac:dyDescent="0.35">
      <c r="A8" s="1" t="s">
        <v>8</v>
      </c>
      <c r="B8" s="1" t="s">
        <v>26</v>
      </c>
      <c r="C8">
        <v>1.0000000000000001E-9</v>
      </c>
      <c r="D8">
        <v>5.4987768133415162</v>
      </c>
      <c r="E8">
        <v>100000</v>
      </c>
      <c r="F8">
        <v>0</v>
      </c>
    </row>
    <row r="9" spans="1:6" x14ac:dyDescent="0.35">
      <c r="A9" s="1" t="s">
        <v>10</v>
      </c>
      <c r="B9" s="1" t="s">
        <v>22</v>
      </c>
      <c r="C9">
        <v>1.0000000000000001E-9</v>
      </c>
      <c r="D9">
        <v>1.0509666405513889</v>
      </c>
      <c r="E9">
        <v>100000</v>
      </c>
      <c r="F9">
        <v>0</v>
      </c>
    </row>
    <row r="10" spans="1:6" x14ac:dyDescent="0.35">
      <c r="A10" s="1" t="s">
        <v>10</v>
      </c>
      <c r="B10" s="1" t="s">
        <v>23</v>
      </c>
      <c r="C10">
        <v>1.0000000000000001E-9</v>
      </c>
      <c r="D10">
        <v>1.9185471587359393</v>
      </c>
      <c r="E10">
        <v>100000</v>
      </c>
      <c r="F10">
        <v>0</v>
      </c>
    </row>
    <row r="11" spans="1:6" x14ac:dyDescent="0.35">
      <c r="A11" s="1" t="s">
        <v>10</v>
      </c>
      <c r="B11" s="1" t="s">
        <v>24</v>
      </c>
      <c r="C11">
        <v>1.0000000000000001E-9</v>
      </c>
      <c r="D11">
        <v>2.5172828822105413</v>
      </c>
      <c r="E11">
        <v>100000</v>
      </c>
      <c r="F11">
        <v>0</v>
      </c>
    </row>
    <row r="12" spans="1:6" x14ac:dyDescent="0.35">
      <c r="A12" s="1" t="s">
        <v>10</v>
      </c>
      <c r="B12" s="1" t="s">
        <v>25</v>
      </c>
      <c r="C12">
        <v>1.0000000000000001E-9</v>
      </c>
      <c r="D12">
        <v>3.247706305114058</v>
      </c>
      <c r="E12">
        <v>100000</v>
      </c>
      <c r="F12">
        <v>0</v>
      </c>
    </row>
    <row r="13" spans="1:6" x14ac:dyDescent="0.35">
      <c r="A13" s="1" t="s">
        <v>10</v>
      </c>
      <c r="B13" s="1" t="s">
        <v>26</v>
      </c>
      <c r="C13">
        <v>1.0000000000000001E-9</v>
      </c>
      <c r="D13">
        <v>5.5001762347804251</v>
      </c>
      <c r="E13">
        <v>100000</v>
      </c>
      <c r="F13">
        <v>0</v>
      </c>
    </row>
  </sheetData>
  <autoFilter ref="A3:F13" xr:uid="{9B042845-8135-419B-9FAA-EACC734EE281}"/>
  <hyperlinks>
    <hyperlink ref="A1" location="'Table of Contents'!A1" display="TOC" xr:uid="{B7ED5352-D3B1-4624-8002-362424F87524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957C-0325-4C30-8774-D01556309CAA}">
  <dimension ref="A1:F13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63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 t="s">
        <v>9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 t="s">
        <v>9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 t="s">
        <v>9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 t="s">
        <v>9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 t="s">
        <v>9</v>
      </c>
    </row>
    <row r="9" spans="1:6" x14ac:dyDescent="0.35">
      <c r="A9" s="1" t="s">
        <v>10</v>
      </c>
      <c r="B9" s="1" t="s">
        <v>22</v>
      </c>
      <c r="C9">
        <v>0</v>
      </c>
      <c r="D9">
        <v>0</v>
      </c>
      <c r="E9">
        <v>0</v>
      </c>
      <c r="F9" t="s">
        <v>9</v>
      </c>
    </row>
    <row r="10" spans="1:6" x14ac:dyDescent="0.35">
      <c r="A10" s="1" t="s">
        <v>10</v>
      </c>
      <c r="B10" s="1" t="s">
        <v>23</v>
      </c>
      <c r="C10">
        <v>0</v>
      </c>
      <c r="D10">
        <v>0</v>
      </c>
      <c r="E10">
        <v>0</v>
      </c>
      <c r="F10" t="s">
        <v>9</v>
      </c>
    </row>
    <row r="11" spans="1:6" x14ac:dyDescent="0.35">
      <c r="A11" s="1" t="s">
        <v>10</v>
      </c>
      <c r="B11" s="1" t="s">
        <v>24</v>
      </c>
      <c r="C11">
        <v>0</v>
      </c>
      <c r="D11">
        <v>0</v>
      </c>
      <c r="E11">
        <v>0</v>
      </c>
      <c r="F11" t="s">
        <v>9</v>
      </c>
    </row>
    <row r="12" spans="1:6" x14ac:dyDescent="0.35">
      <c r="A12" s="1" t="s">
        <v>10</v>
      </c>
      <c r="B12" s="1" t="s">
        <v>25</v>
      </c>
      <c r="C12">
        <v>0</v>
      </c>
      <c r="D12">
        <v>0</v>
      </c>
      <c r="E12">
        <v>0</v>
      </c>
      <c r="F12" t="s">
        <v>9</v>
      </c>
    </row>
    <row r="13" spans="1:6" x14ac:dyDescent="0.35">
      <c r="A13" s="1" t="s">
        <v>10</v>
      </c>
      <c r="B13" s="1" t="s">
        <v>26</v>
      </c>
      <c r="C13">
        <v>0</v>
      </c>
      <c r="D13">
        <v>0</v>
      </c>
      <c r="E13">
        <v>0</v>
      </c>
      <c r="F13" t="s">
        <v>9</v>
      </c>
    </row>
  </sheetData>
  <autoFilter ref="A3:F13" xr:uid="{DEEF4302-A207-4B7E-A98F-BD3226C3D79A}"/>
  <hyperlinks>
    <hyperlink ref="A1" location="'Table of Contents'!A1" display="TOC" xr:uid="{B4A61C8C-125A-4ADB-8EA6-C9242191F0F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C480-AC49-4BE6-8276-FFFC28B6D5FD}">
  <dimension ref="A1:K85"/>
  <sheetViews>
    <sheetView tabSelected="1" workbookViewId="0">
      <selection activeCell="H15" sqref="H15"/>
    </sheetView>
  </sheetViews>
  <sheetFormatPr defaultRowHeight="14.5" x14ac:dyDescent="0.35"/>
  <cols>
    <col min="1" max="6" width="15.6328125" customWidth="1"/>
    <col min="8" max="8" width="12.08984375" bestFit="1" customWidth="1"/>
  </cols>
  <sheetData>
    <row r="1" spans="1:11" x14ac:dyDescent="0.35">
      <c r="A1" s="2" t="s">
        <v>11</v>
      </c>
    </row>
    <row r="2" spans="1:11" x14ac:dyDescent="0.35">
      <c r="A2" s="1" t="s">
        <v>19</v>
      </c>
      <c r="B2" s="1" t="s">
        <v>13</v>
      </c>
      <c r="C2" s="1" t="s">
        <v>20</v>
      </c>
    </row>
    <row r="3" spans="1:11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1" x14ac:dyDescent="0.35">
      <c r="A4" s="1" t="s">
        <v>8</v>
      </c>
      <c r="B4" s="1" t="s">
        <v>22</v>
      </c>
      <c r="C4">
        <v>1.0000000000000001E-9</v>
      </c>
      <c r="D4">
        <v>0.77731208703968291</v>
      </c>
      <c r="E4">
        <v>100000</v>
      </c>
      <c r="F4">
        <v>0</v>
      </c>
      <c r="I4" t="s">
        <v>203</v>
      </c>
      <c r="J4" t="s">
        <v>204</v>
      </c>
      <c r="K4" t="s">
        <v>200</v>
      </c>
    </row>
    <row r="5" spans="1:11" x14ac:dyDescent="0.35">
      <c r="A5" s="1" t="s">
        <v>8</v>
      </c>
      <c r="B5" s="1" t="s">
        <v>23</v>
      </c>
      <c r="C5">
        <v>1.0000000000000001E-9</v>
      </c>
      <c r="D5">
        <v>9.9319777511822846E-2</v>
      </c>
      <c r="E5">
        <v>100000</v>
      </c>
      <c r="F5">
        <v>0</v>
      </c>
      <c r="H5" t="s">
        <v>202</v>
      </c>
      <c r="I5">
        <v>18.864464433167665</v>
      </c>
      <c r="J5">
        <v>18.491433605166723</v>
      </c>
      <c r="K5" s="3">
        <f>(J5-I5)/I5</f>
        <v>-1.9774260187587218E-2</v>
      </c>
    </row>
    <row r="6" spans="1:11" x14ac:dyDescent="0.35">
      <c r="A6" s="1" t="s">
        <v>8</v>
      </c>
      <c r="B6" s="1" t="s">
        <v>24</v>
      </c>
      <c r="C6">
        <v>1.0000000000000001E-9</v>
      </c>
      <c r="D6">
        <v>6.948329631472365E-2</v>
      </c>
      <c r="E6">
        <v>100000</v>
      </c>
      <c r="F6">
        <v>0</v>
      </c>
      <c r="H6" t="s">
        <v>19</v>
      </c>
      <c r="I6">
        <f>SUM(D4:D44)/I5</f>
        <v>0.31088285256075876</v>
      </c>
      <c r="J6">
        <f>SUM(D45:D85)/J5</f>
        <v>0.11480485312752514</v>
      </c>
      <c r="K6" s="3">
        <f t="shared" ref="K6:K7" si="0">(J6-I6)/I6</f>
        <v>-0.6307134594852325</v>
      </c>
    </row>
    <row r="7" spans="1:11" x14ac:dyDescent="0.35">
      <c r="A7" s="1" t="s">
        <v>8</v>
      </c>
      <c r="B7" s="1" t="s">
        <v>25</v>
      </c>
      <c r="C7">
        <v>1.0000000000000001E-9</v>
      </c>
      <c r="D7">
        <v>6.0574098199961214E-2</v>
      </c>
      <c r="E7">
        <v>100000</v>
      </c>
      <c r="F7">
        <v>0</v>
      </c>
      <c r="H7" t="s">
        <v>103</v>
      </c>
      <c r="I7">
        <f>SUM(T!D4:D44)/I5</f>
        <v>1.0069166752504157</v>
      </c>
      <c r="J7">
        <f>SUM(T!D45:D85)/J5</f>
        <v>1.0278655578892788</v>
      </c>
      <c r="K7" s="3">
        <f t="shared" si="0"/>
        <v>2.0804981339347849E-2</v>
      </c>
    </row>
    <row r="8" spans="1:11" x14ac:dyDescent="0.35">
      <c r="A8" s="1" t="s">
        <v>8</v>
      </c>
      <c r="B8" s="1" t="s">
        <v>26</v>
      </c>
      <c r="C8">
        <v>1.0000000000000001E-9</v>
      </c>
      <c r="D8">
        <v>0.12381504221980144</v>
      </c>
      <c r="E8">
        <v>100000</v>
      </c>
      <c r="F8">
        <v>0</v>
      </c>
      <c r="H8" t="s">
        <v>201</v>
      </c>
      <c r="I8">
        <f>SUM(RealCons!D4:D8)</f>
        <v>13.961446162876271</v>
      </c>
      <c r="J8">
        <f>SUM(RealCons!D9:D13)</f>
        <v>13.402768061295582</v>
      </c>
      <c r="K8" s="3">
        <f>(J8-I8)/I8</f>
        <v>-4.0015775949215349E-2</v>
      </c>
    </row>
    <row r="9" spans="1:11" x14ac:dyDescent="0.35">
      <c r="A9" s="1" t="s">
        <v>8</v>
      </c>
      <c r="B9" s="1" t="s">
        <v>27</v>
      </c>
      <c r="C9">
        <v>1.0000000000000001E-9</v>
      </c>
      <c r="D9">
        <v>5.1384386926238701E-2</v>
      </c>
      <c r="E9">
        <v>100000</v>
      </c>
      <c r="F9">
        <v>0</v>
      </c>
      <c r="H9" t="s">
        <v>199</v>
      </c>
      <c r="I9">
        <f>gov_spdg!B4+gov_unprod!C4</f>
        <v>5</v>
      </c>
      <c r="J9">
        <f>gov_unprod!C5+gov_spdg!B5</f>
        <v>5.4089003931024635</v>
      </c>
      <c r="K9" s="3">
        <f>(J9-I9)/I9</f>
        <v>8.1780078620492705E-2</v>
      </c>
    </row>
    <row r="10" spans="1:11" x14ac:dyDescent="0.35">
      <c r="A10" s="1" t="s">
        <v>8</v>
      </c>
      <c r="B10" s="1" t="s">
        <v>28</v>
      </c>
      <c r="C10">
        <v>1.0000000000000001E-9</v>
      </c>
      <c r="D10">
        <v>0.26261488970144237</v>
      </c>
      <c r="E10">
        <v>100000</v>
      </c>
      <c r="F10">
        <v>0</v>
      </c>
    </row>
    <row r="11" spans="1:11" x14ac:dyDescent="0.35">
      <c r="A11" s="1" t="s">
        <v>8</v>
      </c>
      <c r="B11" s="1" t="s">
        <v>29</v>
      </c>
      <c r="C11">
        <v>1.0000000000000001E-9</v>
      </c>
      <c r="D11">
        <v>0.28890185944360053</v>
      </c>
      <c r="E11">
        <v>100000</v>
      </c>
      <c r="F11">
        <v>0</v>
      </c>
    </row>
    <row r="12" spans="1:11" x14ac:dyDescent="0.35">
      <c r="A12" s="1" t="s">
        <v>8</v>
      </c>
      <c r="B12" s="1" t="s">
        <v>30</v>
      </c>
      <c r="C12">
        <v>1.0000000000000001E-9</v>
      </c>
      <c r="D12">
        <v>0.10894508234284442</v>
      </c>
      <c r="E12">
        <v>100000</v>
      </c>
      <c r="F12">
        <v>0</v>
      </c>
    </row>
    <row r="13" spans="1:11" x14ac:dyDescent="0.35">
      <c r="A13" s="1" t="s">
        <v>8</v>
      </c>
      <c r="B13" s="1" t="s">
        <v>31</v>
      </c>
      <c r="C13">
        <v>1.0000000000000001E-9</v>
      </c>
      <c r="D13">
        <v>0.24758509065098808</v>
      </c>
      <c r="E13">
        <v>100000</v>
      </c>
      <c r="F13">
        <v>0</v>
      </c>
    </row>
    <row r="14" spans="1:11" x14ac:dyDescent="0.35">
      <c r="A14" s="1" t="s">
        <v>8</v>
      </c>
      <c r="B14" s="1" t="s">
        <v>32</v>
      </c>
      <c r="C14">
        <v>1.0000000000000001E-9</v>
      </c>
      <c r="D14">
        <v>0.69664169951407584</v>
      </c>
      <c r="E14">
        <v>100000</v>
      </c>
      <c r="F14">
        <v>0</v>
      </c>
    </row>
    <row r="15" spans="1:11" x14ac:dyDescent="0.35">
      <c r="A15" s="1" t="s">
        <v>8</v>
      </c>
      <c r="B15" s="1" t="s">
        <v>33</v>
      </c>
      <c r="C15">
        <v>1.0000000000000001E-9</v>
      </c>
      <c r="D15">
        <v>8.916962875560723E-2</v>
      </c>
      <c r="E15">
        <v>100000</v>
      </c>
      <c r="F15">
        <v>0</v>
      </c>
    </row>
    <row r="16" spans="1:11" x14ac:dyDescent="0.35">
      <c r="A16" s="1" t="s">
        <v>8</v>
      </c>
      <c r="B16" s="1" t="s">
        <v>34</v>
      </c>
      <c r="C16">
        <v>1.0000000000000001E-9</v>
      </c>
      <c r="D16">
        <v>4.7543972882598824E-2</v>
      </c>
      <c r="E16">
        <v>100000</v>
      </c>
      <c r="F16">
        <v>0</v>
      </c>
    </row>
    <row r="17" spans="1:6" x14ac:dyDescent="0.35">
      <c r="A17" s="1" t="s">
        <v>8</v>
      </c>
      <c r="B17" s="1" t="s">
        <v>35</v>
      </c>
      <c r="C17">
        <v>1.0000000000000001E-9</v>
      </c>
      <c r="D17">
        <v>4.6215054313607562E-2</v>
      </c>
      <c r="E17">
        <v>100000</v>
      </c>
      <c r="F17">
        <v>0</v>
      </c>
    </row>
    <row r="18" spans="1:6" x14ac:dyDescent="0.35">
      <c r="A18" s="1" t="s">
        <v>8</v>
      </c>
      <c r="B18" s="1" t="s">
        <v>36</v>
      </c>
      <c r="C18">
        <v>1.0000000000000001E-9</v>
      </c>
      <c r="D18">
        <v>4.9005683261205135E-2</v>
      </c>
      <c r="E18">
        <v>100000</v>
      </c>
      <c r="F18">
        <v>0</v>
      </c>
    </row>
    <row r="19" spans="1:6" x14ac:dyDescent="0.35">
      <c r="A19" s="1" t="s">
        <v>8</v>
      </c>
      <c r="B19" s="1" t="s">
        <v>37</v>
      </c>
      <c r="C19">
        <v>1.0000000000000001E-9</v>
      </c>
      <c r="D19">
        <v>4.8492306542862004E-2</v>
      </c>
      <c r="E19">
        <v>100000</v>
      </c>
      <c r="F19">
        <v>0</v>
      </c>
    </row>
    <row r="20" spans="1:6" x14ac:dyDescent="0.35">
      <c r="A20" s="1" t="s">
        <v>8</v>
      </c>
      <c r="B20" s="1" t="s">
        <v>38</v>
      </c>
      <c r="C20">
        <v>1.0000000000000001E-9</v>
      </c>
      <c r="D20">
        <v>5.5023235403334321E-2</v>
      </c>
      <c r="E20">
        <v>100000</v>
      </c>
      <c r="F20">
        <v>0</v>
      </c>
    </row>
    <row r="21" spans="1:6" x14ac:dyDescent="0.35">
      <c r="A21" s="1" t="s">
        <v>8</v>
      </c>
      <c r="B21" s="1" t="s">
        <v>39</v>
      </c>
      <c r="C21">
        <v>1.0000000000000001E-9</v>
      </c>
      <c r="D21">
        <v>6.436774980451089E-2</v>
      </c>
      <c r="E21">
        <v>100000</v>
      </c>
      <c r="F21">
        <v>0</v>
      </c>
    </row>
    <row r="22" spans="1:6" x14ac:dyDescent="0.35">
      <c r="A22" s="1" t="s">
        <v>8</v>
      </c>
      <c r="B22" s="1" t="s">
        <v>40</v>
      </c>
      <c r="C22">
        <v>1.0000000000000001E-9</v>
      </c>
      <c r="D22">
        <v>5.7850282547598803E-2</v>
      </c>
      <c r="E22">
        <v>100000</v>
      </c>
      <c r="F22">
        <v>0</v>
      </c>
    </row>
    <row r="23" spans="1:6" x14ac:dyDescent="0.35">
      <c r="A23" s="1" t="s">
        <v>8</v>
      </c>
      <c r="B23" s="1" t="s">
        <v>41</v>
      </c>
      <c r="C23">
        <v>1.0000000000000001E-9</v>
      </c>
      <c r="D23">
        <v>3.8401661890776324E-2</v>
      </c>
      <c r="E23">
        <v>100000</v>
      </c>
      <c r="F23">
        <v>0</v>
      </c>
    </row>
    <row r="24" spans="1:6" x14ac:dyDescent="0.35">
      <c r="A24" s="1" t="s">
        <v>8</v>
      </c>
      <c r="B24" s="1" t="s">
        <v>42</v>
      </c>
      <c r="C24">
        <v>1.0000000000000001E-9</v>
      </c>
      <c r="D24">
        <v>7.9482417974658798E-2</v>
      </c>
      <c r="E24">
        <v>100000</v>
      </c>
      <c r="F24">
        <v>0</v>
      </c>
    </row>
    <row r="25" spans="1:6" x14ac:dyDescent="0.35">
      <c r="A25" s="1" t="s">
        <v>8</v>
      </c>
      <c r="B25" s="1" t="s">
        <v>43</v>
      </c>
      <c r="C25">
        <v>1.0000000000000001E-9</v>
      </c>
      <c r="D25">
        <v>0.31085182466520833</v>
      </c>
      <c r="E25">
        <v>100000</v>
      </c>
      <c r="F25">
        <v>0</v>
      </c>
    </row>
    <row r="26" spans="1:6" x14ac:dyDescent="0.35">
      <c r="A26" s="1" t="s">
        <v>8</v>
      </c>
      <c r="B26" s="1" t="s">
        <v>44</v>
      </c>
      <c r="C26">
        <v>1.0000000000000001E-9</v>
      </c>
      <c r="D26">
        <v>0.26072683592712204</v>
      </c>
      <c r="E26">
        <v>100000</v>
      </c>
      <c r="F26">
        <v>0</v>
      </c>
    </row>
    <row r="27" spans="1:6" x14ac:dyDescent="0.35">
      <c r="A27" s="1" t="s">
        <v>8</v>
      </c>
      <c r="B27" s="1" t="s">
        <v>45</v>
      </c>
      <c r="C27">
        <v>1.0000000000000001E-9</v>
      </c>
      <c r="D27">
        <v>3.8572430516426927E-2</v>
      </c>
      <c r="E27">
        <v>100000</v>
      </c>
      <c r="F27">
        <v>0</v>
      </c>
    </row>
    <row r="28" spans="1:6" x14ac:dyDescent="0.35">
      <c r="A28" s="1" t="s">
        <v>8</v>
      </c>
      <c r="B28" s="1" t="s">
        <v>46</v>
      </c>
      <c r="C28">
        <v>1.0000000000000001E-9</v>
      </c>
      <c r="D28">
        <v>3.0572193055008634E-2</v>
      </c>
      <c r="E28">
        <v>100000</v>
      </c>
      <c r="F28">
        <v>0</v>
      </c>
    </row>
    <row r="29" spans="1:6" x14ac:dyDescent="0.35">
      <c r="A29" s="1" t="s">
        <v>8</v>
      </c>
      <c r="B29" s="1" t="s">
        <v>47</v>
      </c>
      <c r="C29">
        <v>1.0000000000000001E-9</v>
      </c>
      <c r="D29">
        <v>8.303990686051553E-2</v>
      </c>
      <c r="E29">
        <v>100000</v>
      </c>
      <c r="F29">
        <v>0</v>
      </c>
    </row>
    <row r="30" spans="1:6" x14ac:dyDescent="0.35">
      <c r="A30" s="1" t="s">
        <v>8</v>
      </c>
      <c r="B30" s="1" t="s">
        <v>48</v>
      </c>
      <c r="C30">
        <v>1.0000000000000001E-9</v>
      </c>
      <c r="D30">
        <v>8.8918028069731675E-2</v>
      </c>
      <c r="E30">
        <v>100000</v>
      </c>
      <c r="F30">
        <v>0</v>
      </c>
    </row>
    <row r="31" spans="1:6" x14ac:dyDescent="0.35">
      <c r="A31" s="1" t="s">
        <v>8</v>
      </c>
      <c r="B31" s="1" t="s">
        <v>49</v>
      </c>
      <c r="C31">
        <v>1.0000000000000001E-9</v>
      </c>
      <c r="D31">
        <v>5.1087470038381974E-2</v>
      </c>
      <c r="E31">
        <v>100000</v>
      </c>
      <c r="F31">
        <v>0</v>
      </c>
    </row>
    <row r="32" spans="1:6" x14ac:dyDescent="0.35">
      <c r="A32" s="1" t="s">
        <v>8</v>
      </c>
      <c r="B32" s="1" t="s">
        <v>50</v>
      </c>
      <c r="C32">
        <v>1.0000000000000001E-9</v>
      </c>
      <c r="D32">
        <v>0.13210736574156706</v>
      </c>
      <c r="E32">
        <v>100000</v>
      </c>
      <c r="F32">
        <v>0</v>
      </c>
    </row>
    <row r="33" spans="1:6" x14ac:dyDescent="0.35">
      <c r="A33" s="1" t="s">
        <v>8</v>
      </c>
      <c r="B33" s="1" t="s">
        <v>51</v>
      </c>
      <c r="C33">
        <v>1.0000000000000001E-9</v>
      </c>
      <c r="D33">
        <v>0.21025056748730844</v>
      </c>
      <c r="E33">
        <v>100000</v>
      </c>
      <c r="F33">
        <v>0</v>
      </c>
    </row>
    <row r="34" spans="1:6" x14ac:dyDescent="0.35">
      <c r="A34" s="1" t="s">
        <v>8</v>
      </c>
      <c r="B34" s="1" t="s">
        <v>52</v>
      </c>
      <c r="C34">
        <v>1.0000000000000001E-9</v>
      </c>
      <c r="D34">
        <v>6.6486497586093221E-2</v>
      </c>
      <c r="E34">
        <v>100000</v>
      </c>
      <c r="F34">
        <v>0</v>
      </c>
    </row>
    <row r="35" spans="1:6" x14ac:dyDescent="0.35">
      <c r="A35" s="1" t="s">
        <v>8</v>
      </c>
      <c r="B35" s="1" t="s">
        <v>53</v>
      </c>
      <c r="C35">
        <v>1.0000000000000001E-9</v>
      </c>
      <c r="D35">
        <v>0.26621294579207339</v>
      </c>
      <c r="E35">
        <v>100000</v>
      </c>
      <c r="F35">
        <v>0</v>
      </c>
    </row>
    <row r="36" spans="1:6" x14ac:dyDescent="0.35">
      <c r="A36" s="1" t="s">
        <v>8</v>
      </c>
      <c r="B36" s="1" t="s">
        <v>54</v>
      </c>
      <c r="C36">
        <v>1.0000000000000001E-9</v>
      </c>
      <c r="D36">
        <v>5.3324088658682794E-2</v>
      </c>
      <c r="E36">
        <v>100000</v>
      </c>
      <c r="F36">
        <v>0</v>
      </c>
    </row>
    <row r="37" spans="1:6" x14ac:dyDescent="0.35">
      <c r="A37" s="1" t="s">
        <v>8</v>
      </c>
      <c r="B37" s="1" t="s">
        <v>55</v>
      </c>
      <c r="C37">
        <v>1.0000000000000001E-9</v>
      </c>
      <c r="D37">
        <v>0.34932681514351865</v>
      </c>
      <c r="E37">
        <v>100000</v>
      </c>
      <c r="F37">
        <v>0</v>
      </c>
    </row>
    <row r="38" spans="1:6" x14ac:dyDescent="0.35">
      <c r="A38" s="1" t="s">
        <v>8</v>
      </c>
      <c r="B38" s="1" t="s">
        <v>56</v>
      </c>
      <c r="C38">
        <v>1.0000000000000001E-9</v>
      </c>
      <c r="D38">
        <v>9.0826425866113863E-2</v>
      </c>
      <c r="E38">
        <v>100000</v>
      </c>
      <c r="F38">
        <v>0</v>
      </c>
    </row>
    <row r="39" spans="1:6" x14ac:dyDescent="0.35">
      <c r="A39" s="1" t="s">
        <v>8</v>
      </c>
      <c r="B39" s="1" t="s">
        <v>57</v>
      </c>
      <c r="C39">
        <v>1.0000000000000001E-9</v>
      </c>
      <c r="D39">
        <v>9.4408004684865723E-2</v>
      </c>
      <c r="E39">
        <v>100000</v>
      </c>
      <c r="F39">
        <v>0</v>
      </c>
    </row>
    <row r="40" spans="1:6" x14ac:dyDescent="0.35">
      <c r="A40" s="1" t="s">
        <v>8</v>
      </c>
      <c r="B40" s="1" t="s">
        <v>58</v>
      </c>
      <c r="C40">
        <v>1.0000000000000001E-9</v>
      </c>
      <c r="D40">
        <v>4.8820441413461667E-2</v>
      </c>
      <c r="E40">
        <v>100000</v>
      </c>
      <c r="F40">
        <v>0</v>
      </c>
    </row>
    <row r="41" spans="1:6" x14ac:dyDescent="0.35">
      <c r="A41" s="1" t="s">
        <v>8</v>
      </c>
      <c r="B41" s="1" t="s">
        <v>59</v>
      </c>
      <c r="C41">
        <v>1.0000000000000001E-9</v>
      </c>
      <c r="D41">
        <v>8.6463824794476826E-2</v>
      </c>
      <c r="E41">
        <v>100000</v>
      </c>
      <c r="F41">
        <v>0</v>
      </c>
    </row>
    <row r="42" spans="1:6" x14ac:dyDescent="0.35">
      <c r="A42" s="1" t="s">
        <v>8</v>
      </c>
      <c r="B42" s="1" t="s">
        <v>60</v>
      </c>
      <c r="C42">
        <v>1.0000000000000001E-9</v>
      </c>
      <c r="D42">
        <v>6.4138762413027198E-2</v>
      </c>
      <c r="E42">
        <v>100000</v>
      </c>
      <c r="F42">
        <v>0</v>
      </c>
    </row>
    <row r="43" spans="1:6" x14ac:dyDescent="0.35">
      <c r="A43" s="1" t="s">
        <v>8</v>
      </c>
      <c r="B43" s="1" t="s">
        <v>61</v>
      </c>
      <c r="C43">
        <v>1.0000000000000001E-9</v>
      </c>
      <c r="D43">
        <v>0.11679686958837292</v>
      </c>
      <c r="E43">
        <v>100000</v>
      </c>
      <c r="F43">
        <v>0</v>
      </c>
    </row>
    <row r="44" spans="1:6" x14ac:dyDescent="0.35">
      <c r="A44" s="1" t="s">
        <v>8</v>
      </c>
      <c r="B44" s="1" t="s">
        <v>62</v>
      </c>
      <c r="C44">
        <v>1.0000000000000001E-9</v>
      </c>
      <c r="D44">
        <v>5.9577913470241398E-2</v>
      </c>
      <c r="E44">
        <v>100000</v>
      </c>
      <c r="F44">
        <v>0</v>
      </c>
    </row>
    <row r="45" spans="1:6" x14ac:dyDescent="0.35">
      <c r="A45" s="1" t="s">
        <v>10</v>
      </c>
      <c r="B45" s="1" t="s">
        <v>22</v>
      </c>
      <c r="C45">
        <v>1.0000000000000001E-9</v>
      </c>
      <c r="D45">
        <v>0.27764467984213043</v>
      </c>
      <c r="E45">
        <v>100000</v>
      </c>
      <c r="F45">
        <v>0</v>
      </c>
    </row>
    <row r="46" spans="1:6" x14ac:dyDescent="0.35">
      <c r="A46" s="1" t="s">
        <v>10</v>
      </c>
      <c r="B46" s="1" t="s">
        <v>23</v>
      </c>
      <c r="C46">
        <v>1.0000000000000001E-9</v>
      </c>
      <c r="D46">
        <v>3.6506551235675956E-2</v>
      </c>
      <c r="E46">
        <v>100000</v>
      </c>
      <c r="F46">
        <v>0</v>
      </c>
    </row>
    <row r="47" spans="1:6" x14ac:dyDescent="0.35">
      <c r="A47" s="1" t="s">
        <v>10</v>
      </c>
      <c r="B47" s="1" t="s">
        <v>24</v>
      </c>
      <c r="C47">
        <v>1.0000000000000001E-9</v>
      </c>
      <c r="D47">
        <v>2.5763384325818768E-2</v>
      </c>
      <c r="E47">
        <v>100000</v>
      </c>
      <c r="F47">
        <v>0</v>
      </c>
    </row>
    <row r="48" spans="1:6" x14ac:dyDescent="0.35">
      <c r="A48" s="1" t="s">
        <v>10</v>
      </c>
      <c r="B48" s="1" t="s">
        <v>25</v>
      </c>
      <c r="C48">
        <v>1.0000000000000001E-9</v>
      </c>
      <c r="D48">
        <v>2.2569245889438167E-2</v>
      </c>
      <c r="E48">
        <v>100000</v>
      </c>
      <c r="F48">
        <v>0</v>
      </c>
    </row>
    <row r="49" spans="1:6" x14ac:dyDescent="0.35">
      <c r="A49" s="1" t="s">
        <v>10</v>
      </c>
      <c r="B49" s="1" t="s">
        <v>26</v>
      </c>
      <c r="C49">
        <v>1.0000000000000001E-9</v>
      </c>
      <c r="D49">
        <v>4.5080107807955933E-2</v>
      </c>
      <c r="E49">
        <v>100000</v>
      </c>
      <c r="F49">
        <v>0</v>
      </c>
    </row>
    <row r="50" spans="1:6" x14ac:dyDescent="0.35">
      <c r="A50" s="1" t="s">
        <v>10</v>
      </c>
      <c r="B50" s="1" t="s">
        <v>27</v>
      </c>
      <c r="C50">
        <v>1.0000000000000001E-9</v>
      </c>
      <c r="D50">
        <v>1.9250500764506729E-2</v>
      </c>
      <c r="E50">
        <v>100000</v>
      </c>
      <c r="F50">
        <v>0</v>
      </c>
    </row>
    <row r="51" spans="1:6" x14ac:dyDescent="0.35">
      <c r="A51" s="1" t="s">
        <v>10</v>
      </c>
      <c r="B51" s="1" t="s">
        <v>28</v>
      </c>
      <c r="C51">
        <v>1.0000000000000001E-9</v>
      </c>
      <c r="D51">
        <v>9.4819402104930395E-2</v>
      </c>
      <c r="E51">
        <v>100000</v>
      </c>
      <c r="F51">
        <v>0</v>
      </c>
    </row>
    <row r="52" spans="1:6" x14ac:dyDescent="0.35">
      <c r="A52" s="1" t="s">
        <v>10</v>
      </c>
      <c r="B52" s="1" t="s">
        <v>29</v>
      </c>
      <c r="C52">
        <v>1.0000000000000001E-9</v>
      </c>
      <c r="D52">
        <v>0.1044168058319882</v>
      </c>
      <c r="E52">
        <v>100000</v>
      </c>
      <c r="F52">
        <v>0</v>
      </c>
    </row>
    <row r="53" spans="1:6" x14ac:dyDescent="0.35">
      <c r="A53" s="1" t="s">
        <v>10</v>
      </c>
      <c r="B53" s="1" t="s">
        <v>30</v>
      </c>
      <c r="C53">
        <v>1.0000000000000001E-9</v>
      </c>
      <c r="D53">
        <v>3.996192640100138E-2</v>
      </c>
      <c r="E53">
        <v>100000</v>
      </c>
      <c r="F53">
        <v>0</v>
      </c>
    </row>
    <row r="54" spans="1:6" x14ac:dyDescent="0.35">
      <c r="A54" s="1" t="s">
        <v>10</v>
      </c>
      <c r="B54" s="1" t="s">
        <v>31</v>
      </c>
      <c r="C54">
        <v>1.0000000000000001E-9</v>
      </c>
      <c r="D54">
        <v>8.928174806184748E-2</v>
      </c>
      <c r="E54">
        <v>100000</v>
      </c>
      <c r="F54">
        <v>0</v>
      </c>
    </row>
    <row r="55" spans="1:6" x14ac:dyDescent="0.35">
      <c r="A55" s="1" t="s">
        <v>10</v>
      </c>
      <c r="B55" s="1" t="s">
        <v>32</v>
      </c>
      <c r="C55">
        <v>1.0000000000000001E-9</v>
      </c>
      <c r="D55">
        <v>0.24508943925242765</v>
      </c>
      <c r="E55">
        <v>100000</v>
      </c>
      <c r="F55">
        <v>0</v>
      </c>
    </row>
    <row r="56" spans="1:6" x14ac:dyDescent="0.35">
      <c r="A56" s="1" t="s">
        <v>10</v>
      </c>
      <c r="B56" s="1" t="s">
        <v>33</v>
      </c>
      <c r="C56">
        <v>1.0000000000000001E-9</v>
      </c>
      <c r="D56">
        <v>3.2740762319316982E-2</v>
      </c>
      <c r="E56">
        <v>100000</v>
      </c>
      <c r="F56">
        <v>0</v>
      </c>
    </row>
    <row r="57" spans="1:6" x14ac:dyDescent="0.35">
      <c r="A57" s="1" t="s">
        <v>10</v>
      </c>
      <c r="B57" s="1" t="s">
        <v>34</v>
      </c>
      <c r="C57">
        <v>1.0000000000000001E-9</v>
      </c>
      <c r="D57">
        <v>1.7906075270227605E-2</v>
      </c>
      <c r="E57">
        <v>100000</v>
      </c>
      <c r="F57">
        <v>0</v>
      </c>
    </row>
    <row r="58" spans="1:6" x14ac:dyDescent="0.35">
      <c r="A58" s="1" t="s">
        <v>10</v>
      </c>
      <c r="B58" s="1" t="s">
        <v>35</v>
      </c>
      <c r="C58">
        <v>1.0000000000000001E-9</v>
      </c>
      <c r="D58">
        <v>1.7426681033762416E-2</v>
      </c>
      <c r="E58">
        <v>100000</v>
      </c>
      <c r="F58">
        <v>0</v>
      </c>
    </row>
    <row r="59" spans="1:6" x14ac:dyDescent="0.35">
      <c r="A59" s="1" t="s">
        <v>10</v>
      </c>
      <c r="B59" s="1" t="s">
        <v>36</v>
      </c>
      <c r="C59">
        <v>1.0000000000000001E-9</v>
      </c>
      <c r="D59">
        <v>1.843414624032334E-2</v>
      </c>
      <c r="E59">
        <v>100000</v>
      </c>
      <c r="F59">
        <v>0</v>
      </c>
    </row>
    <row r="60" spans="1:6" x14ac:dyDescent="0.35">
      <c r="A60" s="1" t="s">
        <v>10</v>
      </c>
      <c r="B60" s="1" t="s">
        <v>37</v>
      </c>
      <c r="C60">
        <v>1.0000000000000001E-9</v>
      </c>
      <c r="D60">
        <v>1.824450205664644E-2</v>
      </c>
      <c r="E60">
        <v>100000</v>
      </c>
      <c r="F60">
        <v>0</v>
      </c>
    </row>
    <row r="61" spans="1:6" x14ac:dyDescent="0.35">
      <c r="A61" s="1" t="s">
        <v>10</v>
      </c>
      <c r="B61" s="1" t="s">
        <v>38</v>
      </c>
      <c r="C61">
        <v>1.0000000000000001E-9</v>
      </c>
      <c r="D61">
        <v>2.0540453932379125E-2</v>
      </c>
      <c r="E61">
        <v>100000</v>
      </c>
      <c r="F61">
        <v>0</v>
      </c>
    </row>
    <row r="62" spans="1:6" x14ac:dyDescent="0.35">
      <c r="A62" s="1" t="s">
        <v>10</v>
      </c>
      <c r="B62" s="1" t="s">
        <v>39</v>
      </c>
      <c r="C62">
        <v>1.0000000000000001E-9</v>
      </c>
      <c r="D62">
        <v>2.3889538203605926E-2</v>
      </c>
      <c r="E62">
        <v>100000</v>
      </c>
      <c r="F62">
        <v>0</v>
      </c>
    </row>
    <row r="63" spans="1:6" x14ac:dyDescent="0.35">
      <c r="A63" s="1" t="s">
        <v>10</v>
      </c>
      <c r="B63" s="1" t="s">
        <v>40</v>
      </c>
      <c r="C63">
        <v>1.0000000000000001E-9</v>
      </c>
      <c r="D63">
        <v>2.1367439095343714E-2</v>
      </c>
      <c r="E63">
        <v>100000</v>
      </c>
      <c r="F63">
        <v>0</v>
      </c>
    </row>
    <row r="64" spans="1:6" x14ac:dyDescent="0.35">
      <c r="A64" s="1" t="s">
        <v>10</v>
      </c>
      <c r="B64" s="1" t="s">
        <v>41</v>
      </c>
      <c r="C64">
        <v>1.0000000000000001E-9</v>
      </c>
      <c r="D64">
        <v>1.4467680005538098E-2</v>
      </c>
      <c r="E64">
        <v>100000</v>
      </c>
      <c r="F64">
        <v>0</v>
      </c>
    </row>
    <row r="65" spans="1:6" x14ac:dyDescent="0.35">
      <c r="A65" s="1" t="s">
        <v>10</v>
      </c>
      <c r="B65" s="1" t="s">
        <v>42</v>
      </c>
      <c r="C65">
        <v>1.0000000000000001E-9</v>
      </c>
      <c r="D65">
        <v>2.9310697694504631E-2</v>
      </c>
      <c r="E65">
        <v>100000</v>
      </c>
      <c r="F65">
        <v>0</v>
      </c>
    </row>
    <row r="66" spans="1:6" x14ac:dyDescent="0.35">
      <c r="A66" s="1" t="s">
        <v>10</v>
      </c>
      <c r="B66" s="1" t="s">
        <v>43</v>
      </c>
      <c r="C66">
        <v>1.0000000000000001E-9</v>
      </c>
      <c r="D66">
        <v>0.11129522204126238</v>
      </c>
      <c r="E66">
        <v>100000</v>
      </c>
      <c r="F66">
        <v>0</v>
      </c>
    </row>
    <row r="67" spans="1:6" x14ac:dyDescent="0.35">
      <c r="A67" s="1" t="s">
        <v>10</v>
      </c>
      <c r="B67" s="1" t="s">
        <v>44</v>
      </c>
      <c r="C67">
        <v>1.0000000000000001E-9</v>
      </c>
      <c r="D67">
        <v>9.3889598908001665E-2</v>
      </c>
      <c r="E67">
        <v>100000</v>
      </c>
      <c r="F67">
        <v>0</v>
      </c>
    </row>
    <row r="68" spans="1:6" x14ac:dyDescent="0.35">
      <c r="A68" s="1" t="s">
        <v>10</v>
      </c>
      <c r="B68" s="1" t="s">
        <v>45</v>
      </c>
      <c r="C68">
        <v>1.0000000000000001E-9</v>
      </c>
      <c r="D68">
        <v>1.4827254390430146E-2</v>
      </c>
      <c r="E68">
        <v>100000</v>
      </c>
      <c r="F68">
        <v>0</v>
      </c>
    </row>
    <row r="69" spans="1:6" x14ac:dyDescent="0.35">
      <c r="A69" s="1" t="s">
        <v>10</v>
      </c>
      <c r="B69" s="1" t="s">
        <v>46</v>
      </c>
      <c r="C69">
        <v>1.0000000000000001E-9</v>
      </c>
      <c r="D69">
        <v>1.1634467341412059E-2</v>
      </c>
      <c r="E69">
        <v>100000</v>
      </c>
      <c r="F69">
        <v>0</v>
      </c>
    </row>
    <row r="70" spans="1:6" x14ac:dyDescent="0.35">
      <c r="A70" s="1" t="s">
        <v>10</v>
      </c>
      <c r="B70" s="1" t="s">
        <v>47</v>
      </c>
      <c r="C70">
        <v>1.0000000000000001E-9</v>
      </c>
      <c r="D70">
        <v>3.0528078937151988E-2</v>
      </c>
      <c r="E70">
        <v>100000</v>
      </c>
      <c r="F70">
        <v>0</v>
      </c>
    </row>
    <row r="71" spans="1:6" x14ac:dyDescent="0.35">
      <c r="A71" s="1" t="s">
        <v>10</v>
      </c>
      <c r="B71" s="1" t="s">
        <v>48</v>
      </c>
      <c r="C71">
        <v>1.0000000000000001E-9</v>
      </c>
      <c r="D71">
        <v>3.2644251122392109E-2</v>
      </c>
      <c r="E71">
        <v>100000</v>
      </c>
      <c r="F71">
        <v>0</v>
      </c>
    </row>
    <row r="72" spans="1:6" x14ac:dyDescent="0.35">
      <c r="A72" s="1" t="s">
        <v>10</v>
      </c>
      <c r="B72" s="1" t="s">
        <v>49</v>
      </c>
      <c r="C72">
        <v>1.0000000000000001E-9</v>
      </c>
      <c r="D72">
        <v>1.9255380406070478E-2</v>
      </c>
      <c r="E72">
        <v>100000</v>
      </c>
      <c r="F72">
        <v>0</v>
      </c>
    </row>
    <row r="73" spans="1:6" x14ac:dyDescent="0.35">
      <c r="A73" s="1" t="s">
        <v>10</v>
      </c>
      <c r="B73" s="1" t="s">
        <v>50</v>
      </c>
      <c r="C73">
        <v>1.0000000000000001E-9</v>
      </c>
      <c r="D73">
        <v>4.807561793935633E-2</v>
      </c>
      <c r="E73">
        <v>100000</v>
      </c>
      <c r="F73">
        <v>0</v>
      </c>
    </row>
    <row r="74" spans="1:6" x14ac:dyDescent="0.35">
      <c r="A74" s="1" t="s">
        <v>10</v>
      </c>
      <c r="B74" s="1" t="s">
        <v>51</v>
      </c>
      <c r="C74">
        <v>1.0000000000000001E-9</v>
      </c>
      <c r="D74">
        <v>7.5846490672043618E-2</v>
      </c>
      <c r="E74">
        <v>100000</v>
      </c>
      <c r="F74">
        <v>0</v>
      </c>
    </row>
    <row r="75" spans="1:6" x14ac:dyDescent="0.35">
      <c r="A75" s="1" t="s">
        <v>10</v>
      </c>
      <c r="B75" s="1" t="s">
        <v>52</v>
      </c>
      <c r="C75">
        <v>1.0000000000000001E-9</v>
      </c>
      <c r="D75">
        <v>2.4617915302109841E-2</v>
      </c>
      <c r="E75">
        <v>100000</v>
      </c>
      <c r="F75">
        <v>0</v>
      </c>
    </row>
    <row r="76" spans="1:6" x14ac:dyDescent="0.35">
      <c r="A76" s="1" t="s">
        <v>10</v>
      </c>
      <c r="B76" s="1" t="s">
        <v>53</v>
      </c>
      <c r="C76">
        <v>1.0000000000000001E-9</v>
      </c>
      <c r="D76">
        <v>9.4718746732589357E-2</v>
      </c>
      <c r="E76">
        <v>100000</v>
      </c>
      <c r="F76">
        <v>0</v>
      </c>
    </row>
    <row r="77" spans="1:6" x14ac:dyDescent="0.35">
      <c r="A77" s="1" t="s">
        <v>10</v>
      </c>
      <c r="B77" s="1" t="s">
        <v>54</v>
      </c>
      <c r="C77">
        <v>1.0000000000000001E-9</v>
      </c>
      <c r="D77">
        <v>1.9815589997545874E-2</v>
      </c>
      <c r="E77">
        <v>100000</v>
      </c>
      <c r="F77">
        <v>0</v>
      </c>
    </row>
    <row r="78" spans="1:6" x14ac:dyDescent="0.35">
      <c r="A78" s="1" t="s">
        <v>10</v>
      </c>
      <c r="B78" s="1" t="s">
        <v>55</v>
      </c>
      <c r="C78">
        <v>1.0000000000000001E-9</v>
      </c>
      <c r="D78">
        <v>0.12486942316239229</v>
      </c>
      <c r="E78">
        <v>100000</v>
      </c>
      <c r="F78">
        <v>0</v>
      </c>
    </row>
    <row r="79" spans="1:6" x14ac:dyDescent="0.35">
      <c r="A79" s="1" t="s">
        <v>10</v>
      </c>
      <c r="B79" s="1" t="s">
        <v>56</v>
      </c>
      <c r="C79">
        <v>1.0000000000000001E-9</v>
      </c>
      <c r="D79">
        <v>3.3444279847043075E-2</v>
      </c>
      <c r="E79">
        <v>100000</v>
      </c>
      <c r="F79">
        <v>0</v>
      </c>
    </row>
    <row r="80" spans="1:6" x14ac:dyDescent="0.35">
      <c r="A80" s="1" t="s">
        <v>10</v>
      </c>
      <c r="B80" s="1" t="s">
        <v>57</v>
      </c>
      <c r="C80">
        <v>1.0000000000000001E-9</v>
      </c>
      <c r="D80">
        <v>3.4586945187413037E-2</v>
      </c>
      <c r="E80">
        <v>100000</v>
      </c>
      <c r="F80">
        <v>0</v>
      </c>
    </row>
    <row r="81" spans="1:6" x14ac:dyDescent="0.35">
      <c r="A81" s="1" t="s">
        <v>10</v>
      </c>
      <c r="B81" s="1" t="s">
        <v>58</v>
      </c>
      <c r="C81">
        <v>1.0000000000000001E-9</v>
      </c>
      <c r="D81">
        <v>1.8353929273032945E-2</v>
      </c>
      <c r="E81">
        <v>100000</v>
      </c>
      <c r="F81">
        <v>0</v>
      </c>
    </row>
    <row r="82" spans="1:6" x14ac:dyDescent="0.35">
      <c r="A82" s="1" t="s">
        <v>10</v>
      </c>
      <c r="B82" s="1" t="s">
        <v>59</v>
      </c>
      <c r="C82">
        <v>1.0000000000000001E-9</v>
      </c>
      <c r="D82">
        <v>3.1691786498139987E-2</v>
      </c>
      <c r="E82">
        <v>100000</v>
      </c>
      <c r="F82">
        <v>0</v>
      </c>
    </row>
    <row r="83" spans="1:6" x14ac:dyDescent="0.35">
      <c r="A83" s="1" t="s">
        <v>10</v>
      </c>
      <c r="B83" s="1" t="s">
        <v>60</v>
      </c>
      <c r="C83">
        <v>1.0000000000000001E-9</v>
      </c>
      <c r="D83">
        <v>2.3535036334507851E-2</v>
      </c>
      <c r="E83">
        <v>100000</v>
      </c>
      <c r="F83">
        <v>0</v>
      </c>
    </row>
    <row r="84" spans="1:6" x14ac:dyDescent="0.35">
      <c r="A84" s="1" t="s">
        <v>10</v>
      </c>
      <c r="B84" s="1" t="s">
        <v>61</v>
      </c>
      <c r="C84">
        <v>1.0000000000000001E-9</v>
      </c>
      <c r="D84">
        <v>4.2478093713637317E-2</v>
      </c>
      <c r="E84">
        <v>100000</v>
      </c>
      <c r="F84">
        <v>0</v>
      </c>
    </row>
    <row r="85" spans="1:6" x14ac:dyDescent="0.35">
      <c r="A85" s="1" t="s">
        <v>10</v>
      </c>
      <c r="B85" s="1" t="s">
        <v>62</v>
      </c>
      <c r="C85">
        <v>1.0000000000000001E-9</v>
      </c>
      <c r="D85">
        <v>2.2086443982647471E-2</v>
      </c>
      <c r="E85">
        <v>100000</v>
      </c>
      <c r="F85">
        <v>0</v>
      </c>
    </row>
  </sheetData>
  <autoFilter ref="A3:F85" xr:uid="{B6F5AEA9-1EC0-439B-B8D4-E9544172D489}"/>
  <hyperlinks>
    <hyperlink ref="A1" location="'Table of Contents'!A1" display="TOC" xr:uid="{4038B8AE-D1C4-4AE4-8271-4A6D3004D5D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B82-F75F-40B3-94CD-79453F44FEA8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169</v>
      </c>
      <c r="B2" s="1" t="s">
        <v>13</v>
      </c>
      <c r="C2" s="1" t="s">
        <v>170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1.0000000000000001E-9</v>
      </c>
      <c r="D4">
        <v>1.4504112151358237</v>
      </c>
      <c r="E4">
        <v>100000</v>
      </c>
      <c r="F4">
        <v>0</v>
      </c>
    </row>
    <row r="5" spans="1:6" x14ac:dyDescent="0.35">
      <c r="A5" s="1" t="s">
        <v>8</v>
      </c>
      <c r="B5" s="1" t="s">
        <v>23</v>
      </c>
      <c r="C5">
        <v>1.0000000000000001E-9</v>
      </c>
      <c r="D5">
        <v>0.24673562721951361</v>
      </c>
      <c r="E5">
        <v>100000</v>
      </c>
      <c r="F5">
        <v>0</v>
      </c>
    </row>
    <row r="6" spans="1:6" x14ac:dyDescent="0.35">
      <c r="A6" s="1" t="s">
        <v>8</v>
      </c>
      <c r="B6" s="1" t="s">
        <v>24</v>
      </c>
      <c r="C6">
        <v>1.0000000000000001E-9</v>
      </c>
      <c r="D6">
        <v>0.23968790819958569</v>
      </c>
      <c r="E6">
        <v>100000</v>
      </c>
      <c r="F6">
        <v>0</v>
      </c>
    </row>
    <row r="7" spans="1:6" x14ac:dyDescent="0.35">
      <c r="A7" s="1" t="s">
        <v>8</v>
      </c>
      <c r="B7" s="1" t="s">
        <v>25</v>
      </c>
      <c r="C7">
        <v>1.0000000000000001E-9</v>
      </c>
      <c r="D7">
        <v>0.21784402388975382</v>
      </c>
      <c r="E7">
        <v>100000</v>
      </c>
      <c r="F7">
        <v>0</v>
      </c>
    </row>
    <row r="8" spans="1:6" x14ac:dyDescent="0.35">
      <c r="A8" s="1" t="s">
        <v>8</v>
      </c>
      <c r="B8" s="1" t="s">
        <v>26</v>
      </c>
      <c r="C8">
        <v>1.0000000000000001E-9</v>
      </c>
      <c r="D8">
        <v>0.4669681243387051</v>
      </c>
      <c r="E8">
        <v>100000</v>
      </c>
      <c r="F8">
        <v>0</v>
      </c>
    </row>
    <row r="9" spans="1:6" x14ac:dyDescent="0.35">
      <c r="A9" s="1" t="s">
        <v>8</v>
      </c>
      <c r="B9" s="1" t="s">
        <v>27</v>
      </c>
      <c r="C9">
        <v>1.0000000000000001E-9</v>
      </c>
      <c r="D9">
        <v>0.1994589937370253</v>
      </c>
      <c r="E9">
        <v>100000</v>
      </c>
      <c r="F9">
        <v>0</v>
      </c>
    </row>
    <row r="10" spans="1:6" x14ac:dyDescent="0.35">
      <c r="A10" s="1" t="s">
        <v>8</v>
      </c>
      <c r="B10" s="1" t="s">
        <v>28</v>
      </c>
      <c r="C10">
        <v>1.0000000000000001E-9</v>
      </c>
      <c r="D10">
        <v>1.5996944175649976</v>
      </c>
      <c r="E10">
        <v>100000</v>
      </c>
      <c r="F10">
        <v>0</v>
      </c>
    </row>
    <row r="11" spans="1:6" x14ac:dyDescent="0.35">
      <c r="A11" s="1" t="s">
        <v>8</v>
      </c>
      <c r="B11" s="1" t="s">
        <v>29</v>
      </c>
      <c r="C11">
        <v>1.0000000000000001E-9</v>
      </c>
      <c r="D11">
        <v>2.5042782248267068</v>
      </c>
      <c r="E11">
        <v>100000</v>
      </c>
      <c r="F11">
        <v>0</v>
      </c>
    </row>
    <row r="12" spans="1:6" x14ac:dyDescent="0.35">
      <c r="A12" s="1" t="s">
        <v>8</v>
      </c>
      <c r="B12" s="1" t="s">
        <v>30</v>
      </c>
      <c r="C12">
        <v>1.0000000000000001E-9</v>
      </c>
      <c r="D12">
        <v>0.23432434134993879</v>
      </c>
      <c r="E12">
        <v>100000</v>
      </c>
      <c r="F12">
        <v>0</v>
      </c>
    </row>
    <row r="13" spans="1:6" x14ac:dyDescent="0.35">
      <c r="A13" s="1" t="s">
        <v>8</v>
      </c>
      <c r="B13" s="1" t="s">
        <v>31</v>
      </c>
      <c r="C13">
        <v>1.0000000000000001E-9</v>
      </c>
      <c r="D13">
        <v>0.47968190561948021</v>
      </c>
      <c r="E13">
        <v>100000</v>
      </c>
      <c r="F13">
        <v>0</v>
      </c>
    </row>
    <row r="14" spans="1:6" x14ac:dyDescent="0.35">
      <c r="A14" s="1" t="s">
        <v>8</v>
      </c>
      <c r="B14" s="1" t="s">
        <v>32</v>
      </c>
      <c r="C14">
        <v>1.0000000000000001E-9</v>
      </c>
      <c r="D14">
        <v>0.69664169951407584</v>
      </c>
      <c r="E14">
        <v>100000</v>
      </c>
      <c r="F14">
        <v>0</v>
      </c>
    </row>
    <row r="15" spans="1:6" x14ac:dyDescent="0.35">
      <c r="A15" s="1" t="s">
        <v>8</v>
      </c>
      <c r="B15" s="1" t="s">
        <v>33</v>
      </c>
      <c r="C15">
        <v>1.0000000000000001E-9</v>
      </c>
      <c r="D15">
        <v>0.32968357037651991</v>
      </c>
      <c r="E15">
        <v>100000</v>
      </c>
      <c r="F15">
        <v>0</v>
      </c>
    </row>
    <row r="16" spans="1:6" x14ac:dyDescent="0.35">
      <c r="A16" s="1" t="s">
        <v>8</v>
      </c>
      <c r="B16" s="1" t="s">
        <v>34</v>
      </c>
      <c r="C16">
        <v>1.0000000000000001E-9</v>
      </c>
      <c r="D16">
        <v>0.17732567500796168</v>
      </c>
      <c r="E16">
        <v>100000</v>
      </c>
      <c r="F16">
        <v>0</v>
      </c>
    </row>
    <row r="17" spans="1:6" x14ac:dyDescent="0.35">
      <c r="A17" s="1" t="s">
        <v>8</v>
      </c>
      <c r="B17" s="1" t="s">
        <v>35</v>
      </c>
      <c r="C17">
        <v>1.0000000000000001E-9</v>
      </c>
      <c r="D17">
        <v>0.17396326956101715</v>
      </c>
      <c r="E17">
        <v>100000</v>
      </c>
      <c r="F17">
        <v>0</v>
      </c>
    </row>
    <row r="18" spans="1:6" x14ac:dyDescent="0.35">
      <c r="A18" s="1" t="s">
        <v>8</v>
      </c>
      <c r="B18" s="1" t="s">
        <v>36</v>
      </c>
      <c r="C18">
        <v>1.0000000000000001E-9</v>
      </c>
      <c r="D18">
        <v>0.18068053577621368</v>
      </c>
      <c r="E18">
        <v>100000</v>
      </c>
      <c r="F18">
        <v>0</v>
      </c>
    </row>
    <row r="19" spans="1:6" x14ac:dyDescent="0.35">
      <c r="A19" s="1" t="s">
        <v>8</v>
      </c>
      <c r="B19" s="1" t="s">
        <v>37</v>
      </c>
      <c r="C19">
        <v>1.0000000000000001E-9</v>
      </c>
      <c r="D19">
        <v>0.18071006057678413</v>
      </c>
      <c r="E19">
        <v>100000</v>
      </c>
      <c r="F19">
        <v>0</v>
      </c>
    </row>
    <row r="20" spans="1:6" x14ac:dyDescent="0.35">
      <c r="A20" s="1" t="s">
        <v>8</v>
      </c>
      <c r="B20" s="1" t="s">
        <v>38</v>
      </c>
      <c r="C20">
        <v>1.0000000000000001E-9</v>
      </c>
      <c r="D20">
        <v>0.21644527168015132</v>
      </c>
      <c r="E20">
        <v>100000</v>
      </c>
      <c r="F20">
        <v>0</v>
      </c>
    </row>
    <row r="21" spans="1:6" x14ac:dyDescent="0.35">
      <c r="A21" s="1" t="s">
        <v>8</v>
      </c>
      <c r="B21" s="1" t="s">
        <v>39</v>
      </c>
      <c r="C21">
        <v>1.0000000000000001E-9</v>
      </c>
      <c r="D21">
        <v>0.24513720003353523</v>
      </c>
      <c r="E21">
        <v>100000</v>
      </c>
      <c r="F21">
        <v>0</v>
      </c>
    </row>
    <row r="22" spans="1:6" x14ac:dyDescent="0.35">
      <c r="A22" s="1" t="s">
        <v>8</v>
      </c>
      <c r="B22" s="1" t="s">
        <v>40</v>
      </c>
      <c r="C22">
        <v>1.0000000000000001E-9</v>
      </c>
      <c r="D22">
        <v>0.34021558798456741</v>
      </c>
      <c r="E22">
        <v>100000</v>
      </c>
      <c r="F22">
        <v>0</v>
      </c>
    </row>
    <row r="23" spans="1:6" x14ac:dyDescent="0.35">
      <c r="A23" s="1" t="s">
        <v>8</v>
      </c>
      <c r="B23" s="1" t="s">
        <v>41</v>
      </c>
      <c r="C23">
        <v>1.0000000000000001E-9</v>
      </c>
      <c r="D23">
        <v>0.19336522396604863</v>
      </c>
      <c r="E23">
        <v>100000</v>
      </c>
      <c r="F23">
        <v>0</v>
      </c>
    </row>
    <row r="24" spans="1:6" x14ac:dyDescent="0.35">
      <c r="A24" s="1" t="s">
        <v>8</v>
      </c>
      <c r="B24" s="1" t="s">
        <v>42</v>
      </c>
      <c r="C24">
        <v>1.0000000000000001E-9</v>
      </c>
      <c r="D24">
        <v>0.28037826859702708</v>
      </c>
      <c r="E24">
        <v>100000</v>
      </c>
      <c r="F24">
        <v>0</v>
      </c>
    </row>
    <row r="25" spans="1:6" x14ac:dyDescent="0.35">
      <c r="A25" s="1" t="s">
        <v>8</v>
      </c>
      <c r="B25" s="1" t="s">
        <v>43</v>
      </c>
      <c r="C25">
        <v>1.0000000000000001E-9</v>
      </c>
      <c r="D25">
        <v>0.81425942861246015</v>
      </c>
      <c r="E25">
        <v>100000</v>
      </c>
      <c r="F25">
        <v>0</v>
      </c>
    </row>
    <row r="26" spans="1:6" x14ac:dyDescent="0.35">
      <c r="A26" s="1" t="s">
        <v>8</v>
      </c>
      <c r="B26" s="1" t="s">
        <v>44</v>
      </c>
      <c r="C26">
        <v>1.0000000000000001E-9</v>
      </c>
      <c r="D26">
        <v>0.49115993825458493</v>
      </c>
      <c r="E26">
        <v>100000</v>
      </c>
      <c r="F26">
        <v>0</v>
      </c>
    </row>
    <row r="27" spans="1:6" x14ac:dyDescent="0.35">
      <c r="A27" s="1" t="s">
        <v>8</v>
      </c>
      <c r="B27" s="1" t="s">
        <v>45</v>
      </c>
      <c r="C27">
        <v>1.0000000000000001E-9</v>
      </c>
      <c r="D27">
        <v>0.1228281747918986</v>
      </c>
      <c r="E27">
        <v>100000</v>
      </c>
      <c r="F27">
        <v>0</v>
      </c>
    </row>
    <row r="28" spans="1:6" x14ac:dyDescent="0.35">
      <c r="A28" s="1" t="s">
        <v>8</v>
      </c>
      <c r="B28" s="1" t="s">
        <v>46</v>
      </c>
      <c r="C28">
        <v>1.0000000000000001E-9</v>
      </c>
      <c r="D28">
        <v>0.1628697730698522</v>
      </c>
      <c r="E28">
        <v>100000</v>
      </c>
      <c r="F28">
        <v>0</v>
      </c>
    </row>
    <row r="29" spans="1:6" x14ac:dyDescent="0.35">
      <c r="A29" s="1" t="s">
        <v>8</v>
      </c>
      <c r="B29" s="1" t="s">
        <v>47</v>
      </c>
      <c r="C29">
        <v>1.0000000000000001E-9</v>
      </c>
      <c r="D29">
        <v>0.3300403787651478</v>
      </c>
      <c r="E29">
        <v>100000</v>
      </c>
      <c r="F29">
        <v>0</v>
      </c>
    </row>
    <row r="30" spans="1:6" x14ac:dyDescent="0.35">
      <c r="A30" s="1" t="s">
        <v>8</v>
      </c>
      <c r="B30" s="1" t="s">
        <v>48</v>
      </c>
      <c r="C30">
        <v>1.0000000000000001E-9</v>
      </c>
      <c r="D30">
        <v>0.33485666590037327</v>
      </c>
      <c r="E30">
        <v>100000</v>
      </c>
      <c r="F30">
        <v>0</v>
      </c>
    </row>
    <row r="31" spans="1:6" x14ac:dyDescent="0.35">
      <c r="A31" s="1" t="s">
        <v>8</v>
      </c>
      <c r="B31" s="1" t="s">
        <v>49</v>
      </c>
      <c r="C31">
        <v>1.0000000000000001E-9</v>
      </c>
      <c r="D31">
        <v>0.16681378074042319</v>
      </c>
      <c r="E31">
        <v>100000</v>
      </c>
      <c r="F31">
        <v>0</v>
      </c>
    </row>
    <row r="32" spans="1:6" x14ac:dyDescent="0.35">
      <c r="A32" s="1" t="s">
        <v>8</v>
      </c>
      <c r="B32" s="1" t="s">
        <v>50</v>
      </c>
      <c r="C32">
        <v>1.0000000000000001E-9</v>
      </c>
      <c r="D32">
        <v>0.35487155349714139</v>
      </c>
      <c r="E32">
        <v>100000</v>
      </c>
      <c r="F32">
        <v>0</v>
      </c>
    </row>
    <row r="33" spans="1:6" x14ac:dyDescent="0.35">
      <c r="A33" s="1" t="s">
        <v>8</v>
      </c>
      <c r="B33" s="1" t="s">
        <v>51</v>
      </c>
      <c r="C33">
        <v>1.0000000000000001E-9</v>
      </c>
      <c r="D33">
        <v>0.72336776981506923</v>
      </c>
      <c r="E33">
        <v>100000</v>
      </c>
      <c r="F33">
        <v>0</v>
      </c>
    </row>
    <row r="34" spans="1:6" x14ac:dyDescent="0.35">
      <c r="A34" s="1" t="s">
        <v>8</v>
      </c>
      <c r="B34" s="1" t="s">
        <v>52</v>
      </c>
      <c r="C34">
        <v>1.0000000000000001E-9</v>
      </c>
      <c r="D34">
        <v>0.26737258058741858</v>
      </c>
      <c r="E34">
        <v>100000</v>
      </c>
      <c r="F34">
        <v>0</v>
      </c>
    </row>
    <row r="35" spans="1:6" x14ac:dyDescent="0.35">
      <c r="A35" s="1" t="s">
        <v>8</v>
      </c>
      <c r="B35" s="1" t="s">
        <v>53</v>
      </c>
      <c r="C35">
        <v>1.0000000000000001E-9</v>
      </c>
      <c r="D35">
        <v>0.39085706710434626</v>
      </c>
      <c r="E35">
        <v>100000</v>
      </c>
      <c r="F35">
        <v>0</v>
      </c>
    </row>
    <row r="36" spans="1:6" x14ac:dyDescent="0.35">
      <c r="A36" s="1" t="s">
        <v>8</v>
      </c>
      <c r="B36" s="1" t="s">
        <v>54</v>
      </c>
      <c r="C36">
        <v>1.0000000000000001E-9</v>
      </c>
      <c r="D36">
        <v>0.26473467242673254</v>
      </c>
      <c r="E36">
        <v>100000</v>
      </c>
      <c r="F36">
        <v>0</v>
      </c>
    </row>
    <row r="37" spans="1:6" x14ac:dyDescent="0.35">
      <c r="A37" s="1" t="s">
        <v>8</v>
      </c>
      <c r="B37" s="1" t="s">
        <v>55</v>
      </c>
      <c r="C37">
        <v>1.0000000000000001E-9</v>
      </c>
      <c r="D37">
        <v>0.89811946466757098</v>
      </c>
      <c r="E37">
        <v>100000</v>
      </c>
      <c r="F37">
        <v>0</v>
      </c>
    </row>
    <row r="38" spans="1:6" x14ac:dyDescent="0.35">
      <c r="A38" s="1" t="s">
        <v>8</v>
      </c>
      <c r="B38" s="1" t="s">
        <v>56</v>
      </c>
      <c r="C38">
        <v>1.0000000000000001E-9</v>
      </c>
      <c r="D38">
        <v>0.25572433280237233</v>
      </c>
      <c r="E38">
        <v>100000</v>
      </c>
      <c r="F38">
        <v>0</v>
      </c>
    </row>
    <row r="39" spans="1:6" x14ac:dyDescent="0.35">
      <c r="A39" s="1" t="s">
        <v>8</v>
      </c>
      <c r="B39" s="1" t="s">
        <v>57</v>
      </c>
      <c r="C39">
        <v>1.0000000000000001E-9</v>
      </c>
      <c r="D39">
        <v>0.37065276997296909</v>
      </c>
      <c r="E39">
        <v>100000</v>
      </c>
      <c r="F39">
        <v>0</v>
      </c>
    </row>
    <row r="40" spans="1:6" x14ac:dyDescent="0.35">
      <c r="A40" s="1" t="s">
        <v>8</v>
      </c>
      <c r="B40" s="1" t="s">
        <v>58</v>
      </c>
      <c r="C40">
        <v>1.0000000000000001E-9</v>
      </c>
      <c r="D40">
        <v>0.1841302603306823</v>
      </c>
      <c r="E40">
        <v>100000</v>
      </c>
      <c r="F40">
        <v>0</v>
      </c>
    </row>
    <row r="41" spans="1:6" x14ac:dyDescent="0.35">
      <c r="A41" s="1" t="s">
        <v>8</v>
      </c>
      <c r="B41" s="1" t="s">
        <v>59</v>
      </c>
      <c r="C41">
        <v>1.0000000000000001E-9</v>
      </c>
      <c r="D41">
        <v>0.40726807932087689</v>
      </c>
      <c r="E41">
        <v>100000</v>
      </c>
      <c r="F41">
        <v>0</v>
      </c>
    </row>
    <row r="42" spans="1:6" x14ac:dyDescent="0.35">
      <c r="A42" s="1" t="s">
        <v>8</v>
      </c>
      <c r="B42" s="1" t="s">
        <v>60</v>
      </c>
      <c r="C42">
        <v>1.0000000000000001E-9</v>
      </c>
      <c r="D42">
        <v>0.50519630389640946</v>
      </c>
      <c r="E42">
        <v>100000</v>
      </c>
      <c r="F42">
        <v>0</v>
      </c>
    </row>
    <row r="43" spans="1:6" x14ac:dyDescent="0.35">
      <c r="A43" s="1" t="s">
        <v>8</v>
      </c>
      <c r="B43" s="1" t="s">
        <v>61</v>
      </c>
      <c r="C43">
        <v>1.0000000000000001E-9</v>
      </c>
      <c r="D43">
        <v>0.89103698900414208</v>
      </c>
      <c r="E43">
        <v>100000</v>
      </c>
      <c r="F43">
        <v>0</v>
      </c>
    </row>
    <row r="44" spans="1:6" x14ac:dyDescent="0.35">
      <c r="A44" s="1" t="s">
        <v>8</v>
      </c>
      <c r="B44" s="1" t="s">
        <v>62</v>
      </c>
      <c r="C44">
        <v>1.0000000000000001E-9</v>
      </c>
      <c r="D44">
        <v>0.27467330465176304</v>
      </c>
      <c r="E44">
        <v>100000</v>
      </c>
      <c r="F44">
        <v>0</v>
      </c>
    </row>
    <row r="45" spans="1:6" x14ac:dyDescent="0.35">
      <c r="A45" s="1" t="s">
        <v>10</v>
      </c>
      <c r="B45" s="1" t="s">
        <v>22</v>
      </c>
      <c r="C45">
        <v>1.0000000000000001E-9</v>
      </c>
      <c r="D45">
        <v>1.374788594447115</v>
      </c>
      <c r="E45">
        <v>100000</v>
      </c>
      <c r="F45">
        <v>0</v>
      </c>
    </row>
    <row r="46" spans="1:6" x14ac:dyDescent="0.35">
      <c r="A46" s="1" t="s">
        <v>10</v>
      </c>
      <c r="B46" s="1" t="s">
        <v>23</v>
      </c>
      <c r="C46">
        <v>1.0000000000000001E-9</v>
      </c>
      <c r="D46">
        <v>0.24273726415151572</v>
      </c>
      <c r="E46">
        <v>100000</v>
      </c>
      <c r="F46">
        <v>0</v>
      </c>
    </row>
    <row r="47" spans="1:6" x14ac:dyDescent="0.35">
      <c r="A47" s="1" t="s">
        <v>10</v>
      </c>
      <c r="B47" s="1" t="s">
        <v>24</v>
      </c>
      <c r="C47">
        <v>1.0000000000000001E-9</v>
      </c>
      <c r="D47">
        <v>0.23962205417263302</v>
      </c>
      <c r="E47">
        <v>100000</v>
      </c>
      <c r="F47">
        <v>0</v>
      </c>
    </row>
    <row r="48" spans="1:6" x14ac:dyDescent="0.35">
      <c r="A48" s="1" t="s">
        <v>10</v>
      </c>
      <c r="B48" s="1" t="s">
        <v>25</v>
      </c>
      <c r="C48">
        <v>1.0000000000000001E-9</v>
      </c>
      <c r="D48">
        <v>0.21901394852948794</v>
      </c>
      <c r="E48">
        <v>100000</v>
      </c>
      <c r="F48">
        <v>0</v>
      </c>
    </row>
    <row r="49" spans="1:6" x14ac:dyDescent="0.35">
      <c r="A49" s="1" t="s">
        <v>10</v>
      </c>
      <c r="B49" s="1" t="s">
        <v>26</v>
      </c>
      <c r="C49">
        <v>1.0000000000000001E-9</v>
      </c>
      <c r="D49">
        <v>0.45916038859314023</v>
      </c>
      <c r="E49">
        <v>100000</v>
      </c>
      <c r="F49">
        <v>0</v>
      </c>
    </row>
    <row r="50" spans="1:6" x14ac:dyDescent="0.35">
      <c r="A50" s="1" t="s">
        <v>10</v>
      </c>
      <c r="B50" s="1" t="s">
        <v>27</v>
      </c>
      <c r="C50">
        <v>1.0000000000000001E-9</v>
      </c>
      <c r="D50">
        <v>0.20190445557598896</v>
      </c>
      <c r="E50">
        <v>100000</v>
      </c>
      <c r="F50">
        <v>0</v>
      </c>
    </row>
    <row r="51" spans="1:6" x14ac:dyDescent="0.35">
      <c r="A51" s="1" t="s">
        <v>10</v>
      </c>
      <c r="B51" s="1" t="s">
        <v>28</v>
      </c>
      <c r="C51">
        <v>1.0000000000000001E-9</v>
      </c>
      <c r="D51">
        <v>1.5703555980974806</v>
      </c>
      <c r="E51">
        <v>100000</v>
      </c>
      <c r="F51">
        <v>0</v>
      </c>
    </row>
    <row r="52" spans="1:6" x14ac:dyDescent="0.35">
      <c r="A52" s="1" t="s">
        <v>10</v>
      </c>
      <c r="B52" s="1" t="s">
        <v>29</v>
      </c>
      <c r="C52">
        <v>1.0000000000000001E-9</v>
      </c>
      <c r="D52">
        <v>2.4689645663793787</v>
      </c>
      <c r="E52">
        <v>100000</v>
      </c>
      <c r="F52">
        <v>0</v>
      </c>
    </row>
    <row r="53" spans="1:6" x14ac:dyDescent="0.35">
      <c r="A53" s="1" t="s">
        <v>10</v>
      </c>
      <c r="B53" s="1" t="s">
        <v>30</v>
      </c>
      <c r="C53">
        <v>1.0000000000000001E-9</v>
      </c>
      <c r="D53">
        <v>0.22912863546490767</v>
      </c>
      <c r="E53">
        <v>100000</v>
      </c>
      <c r="F53">
        <v>0</v>
      </c>
    </row>
    <row r="54" spans="1:6" x14ac:dyDescent="0.35">
      <c r="A54" s="1" t="s">
        <v>10</v>
      </c>
      <c r="B54" s="1" t="s">
        <v>31</v>
      </c>
      <c r="C54">
        <v>1.0000000000000001E-9</v>
      </c>
      <c r="D54">
        <v>0.45961110159506774</v>
      </c>
      <c r="E54">
        <v>100000</v>
      </c>
      <c r="F54">
        <v>0</v>
      </c>
    </row>
    <row r="55" spans="1:6" x14ac:dyDescent="0.35">
      <c r="A55" s="1" t="s">
        <v>10</v>
      </c>
      <c r="B55" s="1" t="s">
        <v>32</v>
      </c>
      <c r="C55">
        <v>1.0000000000000001E-9</v>
      </c>
      <c r="D55">
        <v>0.63168149967838272</v>
      </c>
      <c r="E55">
        <v>100000</v>
      </c>
      <c r="F55">
        <v>0</v>
      </c>
    </row>
    <row r="56" spans="1:6" x14ac:dyDescent="0.35">
      <c r="A56" s="1" t="s">
        <v>10</v>
      </c>
      <c r="B56" s="1" t="s">
        <v>33</v>
      </c>
      <c r="C56">
        <v>1.0000000000000001E-9</v>
      </c>
      <c r="D56">
        <v>0.32680021244210433</v>
      </c>
      <c r="E56">
        <v>100000</v>
      </c>
      <c r="F56">
        <v>0</v>
      </c>
    </row>
    <row r="57" spans="1:6" x14ac:dyDescent="0.35">
      <c r="A57" s="1" t="s">
        <v>10</v>
      </c>
      <c r="B57" s="1" t="s">
        <v>34</v>
      </c>
      <c r="C57">
        <v>1.0000000000000001E-9</v>
      </c>
      <c r="D57">
        <v>0.18032549657947275</v>
      </c>
      <c r="E57">
        <v>100000</v>
      </c>
      <c r="F57">
        <v>0</v>
      </c>
    </row>
    <row r="58" spans="1:6" x14ac:dyDescent="0.35">
      <c r="A58" s="1" t="s">
        <v>10</v>
      </c>
      <c r="B58" s="1" t="s">
        <v>35</v>
      </c>
      <c r="C58">
        <v>1.0000000000000001E-9</v>
      </c>
      <c r="D58">
        <v>0.17714941316684474</v>
      </c>
      <c r="E58">
        <v>100000</v>
      </c>
      <c r="F58">
        <v>0</v>
      </c>
    </row>
    <row r="59" spans="1:6" x14ac:dyDescent="0.35">
      <c r="A59" s="1" t="s">
        <v>10</v>
      </c>
      <c r="B59" s="1" t="s">
        <v>36</v>
      </c>
      <c r="C59">
        <v>1.0000000000000001E-9</v>
      </c>
      <c r="D59">
        <v>0.18347607922002648</v>
      </c>
      <c r="E59">
        <v>100000</v>
      </c>
      <c r="F59">
        <v>0</v>
      </c>
    </row>
    <row r="60" spans="1:6" x14ac:dyDescent="0.35">
      <c r="A60" s="1" t="s">
        <v>10</v>
      </c>
      <c r="B60" s="1" t="s">
        <v>37</v>
      </c>
      <c r="C60">
        <v>1.0000000000000001E-9</v>
      </c>
      <c r="D60">
        <v>0.18357587162508937</v>
      </c>
      <c r="E60">
        <v>100000</v>
      </c>
      <c r="F60">
        <v>0</v>
      </c>
    </row>
    <row r="61" spans="1:6" x14ac:dyDescent="0.35">
      <c r="A61" s="1" t="s">
        <v>10</v>
      </c>
      <c r="B61" s="1" t="s">
        <v>38</v>
      </c>
      <c r="C61">
        <v>1.0000000000000001E-9</v>
      </c>
      <c r="D61">
        <v>0.21836908352073428</v>
      </c>
      <c r="E61">
        <v>100000</v>
      </c>
      <c r="F61">
        <v>0</v>
      </c>
    </row>
    <row r="62" spans="1:6" x14ac:dyDescent="0.35">
      <c r="A62" s="1" t="s">
        <v>10</v>
      </c>
      <c r="B62" s="1" t="s">
        <v>39</v>
      </c>
      <c r="C62">
        <v>1.0000000000000001E-9</v>
      </c>
      <c r="D62">
        <v>0.2457468044252476</v>
      </c>
      <c r="E62">
        <v>100000</v>
      </c>
      <c r="F62">
        <v>0</v>
      </c>
    </row>
    <row r="63" spans="1:6" x14ac:dyDescent="0.35">
      <c r="A63" s="1" t="s">
        <v>10</v>
      </c>
      <c r="B63" s="1" t="s">
        <v>40</v>
      </c>
      <c r="C63">
        <v>1.0000000000000001E-9</v>
      </c>
      <c r="D63">
        <v>0.34151766334498806</v>
      </c>
      <c r="E63">
        <v>100000</v>
      </c>
      <c r="F63">
        <v>0</v>
      </c>
    </row>
    <row r="64" spans="1:6" x14ac:dyDescent="0.35">
      <c r="A64" s="1" t="s">
        <v>10</v>
      </c>
      <c r="B64" s="1" t="s">
        <v>41</v>
      </c>
      <c r="C64">
        <v>1.0000000000000001E-9</v>
      </c>
      <c r="D64">
        <v>0.19761043312639873</v>
      </c>
      <c r="E64">
        <v>100000</v>
      </c>
      <c r="F64">
        <v>0</v>
      </c>
    </row>
    <row r="65" spans="1:6" x14ac:dyDescent="0.35">
      <c r="A65" s="1" t="s">
        <v>10</v>
      </c>
      <c r="B65" s="1" t="s">
        <v>42</v>
      </c>
      <c r="C65">
        <v>1.0000000000000001E-9</v>
      </c>
      <c r="D65">
        <v>0.2788948861268814</v>
      </c>
      <c r="E65">
        <v>100000</v>
      </c>
      <c r="F65">
        <v>0</v>
      </c>
    </row>
    <row r="66" spans="1:6" x14ac:dyDescent="0.35">
      <c r="A66" s="1" t="s">
        <v>10</v>
      </c>
      <c r="B66" s="1" t="s">
        <v>43</v>
      </c>
      <c r="C66">
        <v>1.0000000000000001E-9</v>
      </c>
      <c r="D66">
        <v>0.78133956701245877</v>
      </c>
      <c r="E66">
        <v>100000</v>
      </c>
      <c r="F66">
        <v>0</v>
      </c>
    </row>
    <row r="67" spans="1:6" x14ac:dyDescent="0.35">
      <c r="A67" s="1" t="s">
        <v>10</v>
      </c>
      <c r="B67" s="1" t="s">
        <v>44</v>
      </c>
      <c r="C67">
        <v>1.0000000000000001E-9</v>
      </c>
      <c r="D67">
        <v>0.46951164414769586</v>
      </c>
      <c r="E67">
        <v>100000</v>
      </c>
      <c r="F67">
        <v>0</v>
      </c>
    </row>
    <row r="68" spans="1:6" x14ac:dyDescent="0.35">
      <c r="A68" s="1" t="s">
        <v>10</v>
      </c>
      <c r="B68" s="1" t="s">
        <v>45</v>
      </c>
      <c r="C68">
        <v>1.0000000000000001E-9</v>
      </c>
      <c r="D68">
        <v>0.12710192296111891</v>
      </c>
      <c r="E68">
        <v>100000</v>
      </c>
      <c r="F68">
        <v>0</v>
      </c>
    </row>
    <row r="69" spans="1:6" x14ac:dyDescent="0.35">
      <c r="A69" s="1" t="s">
        <v>10</v>
      </c>
      <c r="B69" s="1" t="s">
        <v>46</v>
      </c>
      <c r="C69">
        <v>1.0000000000000001E-9</v>
      </c>
      <c r="D69">
        <v>0.16825141061726107</v>
      </c>
      <c r="E69">
        <v>100000</v>
      </c>
      <c r="F69">
        <v>0</v>
      </c>
    </row>
    <row r="70" spans="1:6" x14ac:dyDescent="0.35">
      <c r="A70" s="1" t="s">
        <v>10</v>
      </c>
      <c r="B70" s="1" t="s">
        <v>47</v>
      </c>
      <c r="C70">
        <v>1.0000000000000001E-9</v>
      </c>
      <c r="D70">
        <v>0.32796967561490648</v>
      </c>
      <c r="E70">
        <v>100000</v>
      </c>
      <c r="F70">
        <v>0</v>
      </c>
    </row>
    <row r="71" spans="1:6" x14ac:dyDescent="0.35">
      <c r="A71" s="1" t="s">
        <v>10</v>
      </c>
      <c r="B71" s="1" t="s">
        <v>48</v>
      </c>
      <c r="C71">
        <v>1.0000000000000001E-9</v>
      </c>
      <c r="D71">
        <v>0.33199396933891312</v>
      </c>
      <c r="E71">
        <v>100000</v>
      </c>
      <c r="F71">
        <v>0</v>
      </c>
    </row>
    <row r="72" spans="1:6" x14ac:dyDescent="0.35">
      <c r="A72" s="1" t="s">
        <v>10</v>
      </c>
      <c r="B72" s="1" t="s">
        <v>49</v>
      </c>
      <c r="C72">
        <v>1.0000000000000001E-9</v>
      </c>
      <c r="D72">
        <v>0.16934071877514559</v>
      </c>
      <c r="E72">
        <v>100000</v>
      </c>
      <c r="F72">
        <v>0</v>
      </c>
    </row>
    <row r="73" spans="1:6" x14ac:dyDescent="0.35">
      <c r="A73" s="1" t="s">
        <v>10</v>
      </c>
      <c r="B73" s="1" t="s">
        <v>50</v>
      </c>
      <c r="C73">
        <v>1.0000000000000001E-9</v>
      </c>
      <c r="D73">
        <v>0.34633029994379633</v>
      </c>
      <c r="E73">
        <v>100000</v>
      </c>
      <c r="F73">
        <v>0</v>
      </c>
    </row>
    <row r="74" spans="1:6" x14ac:dyDescent="0.35">
      <c r="A74" s="1" t="s">
        <v>10</v>
      </c>
      <c r="B74" s="1" t="s">
        <v>51</v>
      </c>
      <c r="C74">
        <v>1.0000000000000001E-9</v>
      </c>
      <c r="D74">
        <v>0.70354813827549878</v>
      </c>
      <c r="E74">
        <v>100000</v>
      </c>
      <c r="F74">
        <v>0</v>
      </c>
    </row>
    <row r="75" spans="1:6" x14ac:dyDescent="0.35">
      <c r="A75" s="1" t="s">
        <v>10</v>
      </c>
      <c r="B75" s="1" t="s">
        <v>52</v>
      </c>
      <c r="C75">
        <v>1.0000000000000001E-9</v>
      </c>
      <c r="D75">
        <v>0.26765359472822015</v>
      </c>
      <c r="E75">
        <v>100000</v>
      </c>
      <c r="F75">
        <v>0</v>
      </c>
    </row>
    <row r="76" spans="1:6" x14ac:dyDescent="0.35">
      <c r="A76" s="1" t="s">
        <v>10</v>
      </c>
      <c r="B76" s="1" t="s">
        <v>53</v>
      </c>
      <c r="C76">
        <v>1.0000000000000001E-9</v>
      </c>
      <c r="D76">
        <v>0.36566258434248927</v>
      </c>
      <c r="E76">
        <v>100000</v>
      </c>
      <c r="F76">
        <v>0</v>
      </c>
    </row>
    <row r="77" spans="1:6" x14ac:dyDescent="0.35">
      <c r="A77" s="1" t="s">
        <v>10</v>
      </c>
      <c r="B77" s="1" t="s">
        <v>54</v>
      </c>
      <c r="C77">
        <v>1.0000000000000001E-9</v>
      </c>
      <c r="D77">
        <v>0.26680570336307924</v>
      </c>
      <c r="E77">
        <v>100000</v>
      </c>
      <c r="F77">
        <v>0</v>
      </c>
    </row>
    <row r="78" spans="1:6" x14ac:dyDescent="0.35">
      <c r="A78" s="1" t="s">
        <v>10</v>
      </c>
      <c r="B78" s="1" t="s">
        <v>55</v>
      </c>
      <c r="C78">
        <v>1.0000000000000001E-9</v>
      </c>
      <c r="D78">
        <v>0.86002224341006928</v>
      </c>
      <c r="E78">
        <v>100000</v>
      </c>
      <c r="F78">
        <v>0</v>
      </c>
    </row>
    <row r="79" spans="1:6" x14ac:dyDescent="0.35">
      <c r="A79" s="1" t="s">
        <v>10</v>
      </c>
      <c r="B79" s="1" t="s">
        <v>56</v>
      </c>
      <c r="C79">
        <v>1.0000000000000001E-9</v>
      </c>
      <c r="D79">
        <v>0.25280509358633241</v>
      </c>
      <c r="E79">
        <v>100000</v>
      </c>
      <c r="F79">
        <v>0</v>
      </c>
    </row>
    <row r="80" spans="1:6" x14ac:dyDescent="0.35">
      <c r="A80" s="1" t="s">
        <v>10</v>
      </c>
      <c r="B80" s="1" t="s">
        <v>57</v>
      </c>
      <c r="C80">
        <v>1.0000000000000001E-9</v>
      </c>
      <c r="D80">
        <v>0.36697424742912993</v>
      </c>
      <c r="E80">
        <v>100000</v>
      </c>
      <c r="F80">
        <v>0</v>
      </c>
    </row>
    <row r="81" spans="1:6" x14ac:dyDescent="0.35">
      <c r="A81" s="1" t="s">
        <v>10</v>
      </c>
      <c r="B81" s="1" t="s">
        <v>58</v>
      </c>
      <c r="C81">
        <v>1.0000000000000001E-9</v>
      </c>
      <c r="D81">
        <v>0.18694692687207573</v>
      </c>
      <c r="E81">
        <v>100000</v>
      </c>
      <c r="F81">
        <v>0</v>
      </c>
    </row>
    <row r="82" spans="1:6" x14ac:dyDescent="0.35">
      <c r="A82" s="1" t="s">
        <v>10</v>
      </c>
      <c r="B82" s="1" t="s">
        <v>59</v>
      </c>
      <c r="C82">
        <v>1.0000000000000001E-9</v>
      </c>
      <c r="D82">
        <v>0.40455607123284759</v>
      </c>
      <c r="E82">
        <v>100000</v>
      </c>
      <c r="F82">
        <v>0</v>
      </c>
    </row>
    <row r="83" spans="1:6" x14ac:dyDescent="0.35">
      <c r="A83" s="1" t="s">
        <v>10</v>
      </c>
      <c r="B83" s="1" t="s">
        <v>60</v>
      </c>
      <c r="C83">
        <v>1.0000000000000001E-9</v>
      </c>
      <c r="D83">
        <v>0.50527280748146719</v>
      </c>
      <c r="E83">
        <v>100000</v>
      </c>
      <c r="F83">
        <v>0</v>
      </c>
    </row>
    <row r="84" spans="1:6" x14ac:dyDescent="0.35">
      <c r="A84" s="1" t="s">
        <v>10</v>
      </c>
      <c r="B84" s="1" t="s">
        <v>61</v>
      </c>
      <c r="C84">
        <v>1.0000000000000001E-9</v>
      </c>
      <c r="D84">
        <v>0.88303938041749896</v>
      </c>
      <c r="E84">
        <v>100000</v>
      </c>
      <c r="F84">
        <v>0</v>
      </c>
    </row>
    <row r="85" spans="1:6" x14ac:dyDescent="0.35">
      <c r="A85" s="1" t="s">
        <v>10</v>
      </c>
      <c r="B85" s="1" t="s">
        <v>62</v>
      </c>
      <c r="C85">
        <v>1.0000000000000001E-9</v>
      </c>
      <c r="D85">
        <v>0.27587355535383196</v>
      </c>
      <c r="E85">
        <v>100000</v>
      </c>
      <c r="F85">
        <v>0</v>
      </c>
    </row>
  </sheetData>
  <autoFilter ref="A3:F85" xr:uid="{0A642D1E-A85E-4155-83CE-07A3069F55D6}"/>
  <hyperlinks>
    <hyperlink ref="A1" location="'Table of Contents'!A1" display="TOC" xr:uid="{480B0A2B-AE9B-4EF1-9083-FABD4ABD9EA2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90D2-BA1C-4E59-AC50-EEFBE6619657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15</v>
      </c>
      <c r="B2" s="1" t="s">
        <v>13</v>
      </c>
      <c r="C2" s="1" t="s">
        <v>16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 t="s">
        <v>17</v>
      </c>
      <c r="C4">
        <v>0</v>
      </c>
      <c r="D4" t="s">
        <v>18</v>
      </c>
      <c r="E4">
        <v>0</v>
      </c>
    </row>
    <row r="5" spans="1:5" x14ac:dyDescent="0.35">
      <c r="A5" s="1" t="s">
        <v>10</v>
      </c>
      <c r="B5" t="s">
        <v>17</v>
      </c>
      <c r="C5">
        <v>0</v>
      </c>
      <c r="D5" t="s">
        <v>18</v>
      </c>
      <c r="E5">
        <v>0</v>
      </c>
    </row>
  </sheetData>
  <autoFilter ref="A3:E5" xr:uid="{7DD61F86-AC5E-4B3C-A001-6C8175CA0075}"/>
  <hyperlinks>
    <hyperlink ref="A1" location="'Table of Contents'!A1" display="TOC" xr:uid="{4B0712E2-DCDC-4CEF-9B1F-5DF47F6C845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1A56-2813-4C0A-8E89-79B90B67E7A0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12</v>
      </c>
      <c r="B2" s="1" t="s">
        <v>13</v>
      </c>
      <c r="C2" s="1" t="s">
        <v>14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1.0000000000000001E-9</v>
      </c>
      <c r="C4">
        <v>5.8646385150141382</v>
      </c>
      <c r="D4">
        <v>100000</v>
      </c>
      <c r="E4">
        <v>0</v>
      </c>
    </row>
    <row r="5" spans="1:5" x14ac:dyDescent="0.35">
      <c r="A5" s="1" t="s">
        <v>10</v>
      </c>
      <c r="B5">
        <v>1.0000000000000001E-9</v>
      </c>
      <c r="C5">
        <v>2.1229063191585493</v>
      </c>
      <c r="D5">
        <v>100000</v>
      </c>
      <c r="E5">
        <v>0</v>
      </c>
    </row>
  </sheetData>
  <autoFilter ref="A3:E5" xr:uid="{56E1C560-143F-4EAC-A320-53B877D87D71}"/>
  <hyperlinks>
    <hyperlink ref="A1" location="'Table of Contents'!A1" display="TOC" xr:uid="{0FD44ECE-E09B-49B6-A193-5C377ED2BE7C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74B7-7CA2-4DC3-9A20-B624306DF823}">
  <dimension ref="A1:E5"/>
  <sheetViews>
    <sheetView workbookViewId="0"/>
  </sheetViews>
  <sheetFormatPr defaultRowHeight="14.5" x14ac:dyDescent="0.35"/>
  <cols>
    <col min="1" max="5" width="15.6328125" customWidth="1"/>
  </cols>
  <sheetData>
    <row r="1" spans="1:5" x14ac:dyDescent="0.35">
      <c r="A1" s="2" t="s">
        <v>11</v>
      </c>
    </row>
    <row r="2" spans="1:5" x14ac:dyDescent="0.35">
      <c r="A2" s="1" t="s">
        <v>0</v>
      </c>
      <c r="B2" s="1" t="s">
        <v>1</v>
      </c>
      <c r="C2" s="1" t="s">
        <v>2</v>
      </c>
    </row>
    <row r="3" spans="1: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35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35">
      <c r="A5" s="1" t="s">
        <v>10</v>
      </c>
      <c r="B5">
        <v>0</v>
      </c>
      <c r="C5">
        <v>0</v>
      </c>
      <c r="D5">
        <v>0</v>
      </c>
      <c r="E5" t="s">
        <v>9</v>
      </c>
    </row>
  </sheetData>
  <autoFilter ref="A3:E5" xr:uid="{FBDBF890-D97E-4D1C-AF3D-EE4F5D77980F}"/>
  <hyperlinks>
    <hyperlink ref="A1" location="'Table of Contents'!A1" display="TOC" xr:uid="{8286BD8A-F30C-4791-93DF-7E0A0930AE7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431F-D26C-4FDE-9897-21D2CBA5DDDC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168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9.5712419412562574E-2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9.2519949543401273E-3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8.648765460833506E-3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7.0737091010587673E-3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2.4889319204220432E-2</v>
      </c>
    </row>
    <row r="9" spans="1:6" x14ac:dyDescent="0.35">
      <c r="A9" s="1" t="s">
        <v>8</v>
      </c>
      <c r="B9" s="1" t="s">
        <v>27</v>
      </c>
      <c r="C9">
        <v>0</v>
      </c>
      <c r="D9">
        <v>0</v>
      </c>
      <c r="E9">
        <v>0</v>
      </c>
      <c r="F9">
        <v>5.7398759277720052E-3</v>
      </c>
    </row>
    <row r="10" spans="1:6" x14ac:dyDescent="0.35">
      <c r="A10" s="1" t="s">
        <v>8</v>
      </c>
      <c r="B10" s="1" t="s">
        <v>28</v>
      </c>
      <c r="C10">
        <v>0</v>
      </c>
      <c r="D10">
        <v>0</v>
      </c>
      <c r="E10">
        <v>0</v>
      </c>
      <c r="F10">
        <v>0.10543592726046642</v>
      </c>
    </row>
    <row r="11" spans="1:6" x14ac:dyDescent="0.35">
      <c r="A11" s="1" t="s">
        <v>8</v>
      </c>
      <c r="B11" s="1" t="s">
        <v>29</v>
      </c>
      <c r="C11">
        <v>0</v>
      </c>
      <c r="D11">
        <v>0</v>
      </c>
      <c r="E11">
        <v>0</v>
      </c>
      <c r="F11">
        <v>0.16946758875188503</v>
      </c>
    </row>
    <row r="12" spans="1:6" x14ac:dyDescent="0.35">
      <c r="A12" s="1" t="s">
        <v>8</v>
      </c>
      <c r="B12" s="1" t="s">
        <v>30</v>
      </c>
      <c r="C12">
        <v>0</v>
      </c>
      <c r="D12">
        <v>0</v>
      </c>
      <c r="E12">
        <v>0</v>
      </c>
      <c r="F12">
        <v>8.4054643989774133E-3</v>
      </c>
    </row>
    <row r="13" spans="1:6" x14ac:dyDescent="0.35">
      <c r="A13" s="1" t="s">
        <v>8</v>
      </c>
      <c r="B13" s="1" t="s">
        <v>31</v>
      </c>
      <c r="C13">
        <v>0</v>
      </c>
      <c r="D13">
        <v>0</v>
      </c>
      <c r="E13">
        <v>0</v>
      </c>
      <c r="F13">
        <v>2.6042326835118954E-2</v>
      </c>
    </row>
    <row r="14" spans="1:6" x14ac:dyDescent="0.35">
      <c r="A14" s="1" t="s">
        <v>8</v>
      </c>
      <c r="B14" s="1" t="s">
        <v>32</v>
      </c>
      <c r="C14">
        <v>0</v>
      </c>
      <c r="D14">
        <v>0</v>
      </c>
      <c r="E14">
        <v>0</v>
      </c>
      <c r="F14">
        <v>4.566484096201933E-2</v>
      </c>
    </row>
    <row r="15" spans="1:6" x14ac:dyDescent="0.35">
      <c r="A15" s="1" t="s">
        <v>8</v>
      </c>
      <c r="B15" s="1" t="s">
        <v>33</v>
      </c>
      <c r="C15">
        <v>0</v>
      </c>
      <c r="D15">
        <v>0</v>
      </c>
      <c r="E15">
        <v>0</v>
      </c>
      <c r="F15">
        <v>1.507167418820156E-2</v>
      </c>
    </row>
    <row r="16" spans="1:6" x14ac:dyDescent="0.35">
      <c r="A16" s="1" t="s">
        <v>8</v>
      </c>
      <c r="B16" s="1" t="s">
        <v>34</v>
      </c>
      <c r="C16">
        <v>0</v>
      </c>
      <c r="D16">
        <v>0</v>
      </c>
      <c r="E16">
        <v>0</v>
      </c>
      <c r="F16">
        <v>4.16493149419217E-3</v>
      </c>
    </row>
    <row r="17" spans="1:6" x14ac:dyDescent="0.35">
      <c r="A17" s="1" t="s">
        <v>8</v>
      </c>
      <c r="B17" s="1" t="s">
        <v>35</v>
      </c>
      <c r="C17">
        <v>0</v>
      </c>
      <c r="D17">
        <v>0</v>
      </c>
      <c r="E17">
        <v>0</v>
      </c>
      <c r="F17">
        <v>3.9223429572840919E-3</v>
      </c>
    </row>
    <row r="18" spans="1:6" x14ac:dyDescent="0.35">
      <c r="A18" s="1" t="s">
        <v>8</v>
      </c>
      <c r="B18" s="1" t="s">
        <v>36</v>
      </c>
      <c r="C18">
        <v>0</v>
      </c>
      <c r="D18">
        <v>0</v>
      </c>
      <c r="E18">
        <v>0</v>
      </c>
      <c r="F18">
        <v>4.4075458842901868E-3</v>
      </c>
    </row>
    <row r="19" spans="1:6" x14ac:dyDescent="0.35">
      <c r="A19" s="1" t="s">
        <v>8</v>
      </c>
      <c r="B19" s="1" t="s">
        <v>37</v>
      </c>
      <c r="C19">
        <v>0</v>
      </c>
      <c r="D19">
        <v>0</v>
      </c>
      <c r="E19">
        <v>0</v>
      </c>
      <c r="F19">
        <v>4.4073277281245927E-3</v>
      </c>
    </row>
    <row r="20" spans="1:6" x14ac:dyDescent="0.35">
      <c r="A20" s="1" t="s">
        <v>8</v>
      </c>
      <c r="B20" s="1" t="s">
        <v>38</v>
      </c>
      <c r="C20">
        <v>0</v>
      </c>
      <c r="D20">
        <v>0</v>
      </c>
      <c r="E20">
        <v>0</v>
      </c>
      <c r="F20">
        <v>6.951934466783897E-3</v>
      </c>
    </row>
    <row r="21" spans="1:6" x14ac:dyDescent="0.35">
      <c r="A21" s="1" t="s">
        <v>8</v>
      </c>
      <c r="B21" s="1" t="s">
        <v>39</v>
      </c>
      <c r="C21">
        <v>0</v>
      </c>
      <c r="D21">
        <v>0</v>
      </c>
      <c r="E21">
        <v>0</v>
      </c>
      <c r="F21">
        <v>9.0125969994801509E-3</v>
      </c>
    </row>
    <row r="22" spans="1:6" x14ac:dyDescent="0.35">
      <c r="A22" s="1" t="s">
        <v>8</v>
      </c>
      <c r="B22" s="1" t="s">
        <v>40</v>
      </c>
      <c r="C22">
        <v>0</v>
      </c>
      <c r="D22">
        <v>0</v>
      </c>
      <c r="E22">
        <v>0</v>
      </c>
      <c r="F22">
        <v>1.5692209451166016E-2</v>
      </c>
    </row>
    <row r="23" spans="1:6" x14ac:dyDescent="0.35">
      <c r="A23" s="1" t="s">
        <v>8</v>
      </c>
      <c r="B23" s="1" t="s">
        <v>41</v>
      </c>
      <c r="C23">
        <v>0</v>
      </c>
      <c r="D23">
        <v>0</v>
      </c>
      <c r="E23">
        <v>0</v>
      </c>
      <c r="F23">
        <v>5.2514770440719146E-3</v>
      </c>
    </row>
    <row r="24" spans="1:6" x14ac:dyDescent="0.35">
      <c r="A24" s="1" t="s">
        <v>8</v>
      </c>
      <c r="B24" s="1" t="s">
        <v>42</v>
      </c>
      <c r="C24">
        <v>0</v>
      </c>
      <c r="D24">
        <v>0</v>
      </c>
      <c r="E24">
        <v>0</v>
      </c>
      <c r="F24">
        <v>1.1556487639851324E-2</v>
      </c>
    </row>
    <row r="25" spans="1:6" x14ac:dyDescent="0.35">
      <c r="A25" s="1" t="s">
        <v>8</v>
      </c>
      <c r="B25" s="1" t="s">
        <v>43</v>
      </c>
      <c r="C25">
        <v>0</v>
      </c>
      <c r="D25">
        <v>0</v>
      </c>
      <c r="E25">
        <v>0</v>
      </c>
      <c r="F25">
        <v>5.0001889671075418E-2</v>
      </c>
    </row>
    <row r="26" spans="1:6" x14ac:dyDescent="0.35">
      <c r="A26" s="1" t="s">
        <v>8</v>
      </c>
      <c r="B26" s="1" t="s">
        <v>44</v>
      </c>
      <c r="C26">
        <v>0</v>
      </c>
      <c r="D26">
        <v>0</v>
      </c>
      <c r="E26">
        <v>0</v>
      </c>
      <c r="F26">
        <v>2.6880918549554399E-2</v>
      </c>
    </row>
    <row r="27" spans="1:6" x14ac:dyDescent="0.35">
      <c r="A27" s="1" t="s">
        <v>8</v>
      </c>
      <c r="B27" s="1" t="s">
        <v>45</v>
      </c>
      <c r="C27">
        <v>0</v>
      </c>
      <c r="D27">
        <v>0</v>
      </c>
      <c r="E27">
        <v>0</v>
      </c>
      <c r="F27">
        <v>2.9404191462712234E-4</v>
      </c>
    </row>
    <row r="28" spans="1:6" x14ac:dyDescent="0.35">
      <c r="A28" s="1" t="s">
        <v>8</v>
      </c>
      <c r="B28" s="1" t="s">
        <v>46</v>
      </c>
      <c r="C28">
        <v>0</v>
      </c>
      <c r="D28">
        <v>0</v>
      </c>
      <c r="E28">
        <v>0</v>
      </c>
      <c r="F28">
        <v>3.0659403743287278E-3</v>
      </c>
    </row>
    <row r="29" spans="1:6" x14ac:dyDescent="0.35">
      <c r="A29" s="1" t="s">
        <v>8</v>
      </c>
      <c r="B29" s="1" t="s">
        <v>47</v>
      </c>
      <c r="C29">
        <v>0</v>
      </c>
      <c r="D29">
        <v>0</v>
      </c>
      <c r="E29">
        <v>0</v>
      </c>
      <c r="F29">
        <v>1.5074210587594969E-2</v>
      </c>
    </row>
    <row r="30" spans="1:6" x14ac:dyDescent="0.35">
      <c r="A30" s="1" t="s">
        <v>8</v>
      </c>
      <c r="B30" s="1" t="s">
        <v>48</v>
      </c>
      <c r="C30">
        <v>0</v>
      </c>
      <c r="D30">
        <v>0</v>
      </c>
      <c r="E30">
        <v>0</v>
      </c>
      <c r="F30">
        <v>1.5435924880843091E-2</v>
      </c>
    </row>
    <row r="31" spans="1:6" x14ac:dyDescent="0.35">
      <c r="A31" s="1" t="s">
        <v>8</v>
      </c>
      <c r="B31" s="1" t="s">
        <v>49</v>
      </c>
      <c r="C31">
        <v>0</v>
      </c>
      <c r="D31">
        <v>0</v>
      </c>
      <c r="E31">
        <v>0</v>
      </c>
      <c r="F31">
        <v>3.4413895490751968E-3</v>
      </c>
    </row>
    <row r="32" spans="1:6" x14ac:dyDescent="0.35">
      <c r="A32" s="1" t="s">
        <v>8</v>
      </c>
      <c r="B32" s="1" t="s">
        <v>50</v>
      </c>
      <c r="C32">
        <v>0</v>
      </c>
      <c r="D32">
        <v>0</v>
      </c>
      <c r="E32">
        <v>0</v>
      </c>
      <c r="F32">
        <v>1.6992898377878984E-2</v>
      </c>
    </row>
    <row r="33" spans="1:6" x14ac:dyDescent="0.35">
      <c r="A33" s="1" t="s">
        <v>8</v>
      </c>
      <c r="B33" s="1" t="s">
        <v>51</v>
      </c>
      <c r="C33">
        <v>0</v>
      </c>
      <c r="D33">
        <v>0</v>
      </c>
      <c r="E33">
        <v>0</v>
      </c>
      <c r="F33">
        <v>4.3293571440555741E-2</v>
      </c>
    </row>
    <row r="34" spans="1:6" x14ac:dyDescent="0.35">
      <c r="A34" s="1" t="s">
        <v>8</v>
      </c>
      <c r="B34" s="1" t="s">
        <v>52</v>
      </c>
      <c r="C34">
        <v>0</v>
      </c>
      <c r="D34">
        <v>0</v>
      </c>
      <c r="E34">
        <v>0</v>
      </c>
      <c r="F34">
        <v>1.0588871800250969E-2</v>
      </c>
    </row>
    <row r="35" spans="1:6" x14ac:dyDescent="0.35">
      <c r="A35" s="1" t="s">
        <v>8</v>
      </c>
      <c r="B35" s="1" t="s">
        <v>53</v>
      </c>
      <c r="C35">
        <v>0</v>
      </c>
      <c r="D35">
        <v>0</v>
      </c>
      <c r="E35">
        <v>0</v>
      </c>
      <c r="F35">
        <v>1.9822189016446098E-2</v>
      </c>
    </row>
    <row r="36" spans="1:6" x14ac:dyDescent="0.35">
      <c r="A36" s="1" t="s">
        <v>8</v>
      </c>
      <c r="B36" s="1" t="s">
        <v>54</v>
      </c>
      <c r="C36">
        <v>0</v>
      </c>
      <c r="D36">
        <v>0</v>
      </c>
      <c r="E36">
        <v>0</v>
      </c>
      <c r="F36">
        <v>1.034830771263834E-2</v>
      </c>
    </row>
    <row r="37" spans="1:6" x14ac:dyDescent="0.35">
      <c r="A37" s="1" t="s">
        <v>8</v>
      </c>
      <c r="B37" s="1" t="s">
        <v>55</v>
      </c>
      <c r="C37">
        <v>0</v>
      </c>
      <c r="D37">
        <v>0</v>
      </c>
      <c r="E37">
        <v>0</v>
      </c>
      <c r="F37">
        <v>5.6040985336106165E-2</v>
      </c>
    </row>
    <row r="38" spans="1:6" x14ac:dyDescent="0.35">
      <c r="A38" s="1" t="s">
        <v>8</v>
      </c>
      <c r="B38" s="1" t="s">
        <v>56</v>
      </c>
      <c r="C38">
        <v>0</v>
      </c>
      <c r="D38">
        <v>0</v>
      </c>
      <c r="E38">
        <v>0</v>
      </c>
      <c r="F38">
        <v>9.8579743449370844E-3</v>
      </c>
    </row>
    <row r="39" spans="1:6" x14ac:dyDescent="0.35">
      <c r="A39" s="1" t="s">
        <v>8</v>
      </c>
      <c r="B39" s="1" t="s">
        <v>57</v>
      </c>
      <c r="C39">
        <v>0</v>
      </c>
      <c r="D39">
        <v>0</v>
      </c>
      <c r="E39">
        <v>0</v>
      </c>
      <c r="F39">
        <v>1.7983112318734049E-2</v>
      </c>
    </row>
    <row r="40" spans="1:6" x14ac:dyDescent="0.35">
      <c r="A40" s="1" t="s">
        <v>8</v>
      </c>
      <c r="B40" s="1" t="s">
        <v>58</v>
      </c>
      <c r="C40">
        <v>0</v>
      </c>
      <c r="D40">
        <v>0</v>
      </c>
      <c r="E40">
        <v>0</v>
      </c>
      <c r="F40">
        <v>4.6494786589294851E-3</v>
      </c>
    </row>
    <row r="41" spans="1:6" x14ac:dyDescent="0.35">
      <c r="A41" s="1" t="s">
        <v>8</v>
      </c>
      <c r="B41" s="1" t="s">
        <v>59</v>
      </c>
      <c r="C41">
        <v>0</v>
      </c>
      <c r="D41">
        <v>0</v>
      </c>
      <c r="E41">
        <v>0</v>
      </c>
      <c r="F41">
        <v>2.0539004525977095E-2</v>
      </c>
    </row>
    <row r="42" spans="1:6" x14ac:dyDescent="0.35">
      <c r="A42" s="1" t="s">
        <v>8</v>
      </c>
      <c r="B42" s="1" t="s">
        <v>60</v>
      </c>
      <c r="C42">
        <v>0</v>
      </c>
      <c r="D42">
        <v>0</v>
      </c>
      <c r="E42">
        <v>0</v>
      </c>
      <c r="F42">
        <v>2.7365056467949643E-2</v>
      </c>
    </row>
    <row r="43" spans="1:6" x14ac:dyDescent="0.35">
      <c r="A43" s="1" t="s">
        <v>8</v>
      </c>
      <c r="B43" s="1" t="s">
        <v>61</v>
      </c>
      <c r="C43">
        <v>0</v>
      </c>
      <c r="D43">
        <v>0</v>
      </c>
      <c r="E43">
        <v>0</v>
      </c>
      <c r="F43">
        <v>5.4826493139306813E-2</v>
      </c>
    </row>
    <row r="44" spans="1:6" x14ac:dyDescent="0.35">
      <c r="A44" s="1" t="s">
        <v>8</v>
      </c>
      <c r="B44" s="1" t="s">
        <v>62</v>
      </c>
      <c r="C44">
        <v>0</v>
      </c>
      <c r="D44">
        <v>0</v>
      </c>
      <c r="E44">
        <v>0</v>
      </c>
      <c r="F44">
        <v>1.1075560295804402E-2</v>
      </c>
    </row>
    <row r="45" spans="1:6" x14ac:dyDescent="0.35">
      <c r="A45" s="1" t="s">
        <v>10</v>
      </c>
      <c r="B45" s="1" t="s">
        <v>22</v>
      </c>
      <c r="C45">
        <v>0</v>
      </c>
      <c r="D45">
        <v>0</v>
      </c>
      <c r="E45">
        <v>0</v>
      </c>
      <c r="F45">
        <v>8.994562370877035E-3</v>
      </c>
    </row>
    <row r="46" spans="1:6" x14ac:dyDescent="0.35">
      <c r="A46" s="1" t="s">
        <v>10</v>
      </c>
      <c r="B46" s="1" t="s">
        <v>23</v>
      </c>
      <c r="C46">
        <v>0</v>
      </c>
      <c r="D46">
        <v>0</v>
      </c>
      <c r="E46">
        <v>0</v>
      </c>
      <c r="F46">
        <v>-5.7948979747748167E-3</v>
      </c>
    </row>
    <row r="47" spans="1:6" x14ac:dyDescent="0.35">
      <c r="A47" s="1" t="s">
        <v>10</v>
      </c>
      <c r="B47" s="1" t="s">
        <v>24</v>
      </c>
      <c r="C47">
        <v>0</v>
      </c>
      <c r="D47">
        <v>0</v>
      </c>
      <c r="E47">
        <v>0</v>
      </c>
      <c r="F47">
        <v>-5.9575873374624368E-3</v>
      </c>
    </row>
    <row r="48" spans="1:6" x14ac:dyDescent="0.35">
      <c r="A48" s="1" t="s">
        <v>10</v>
      </c>
      <c r="B48" s="1" t="s">
        <v>25</v>
      </c>
      <c r="C48">
        <v>0</v>
      </c>
      <c r="D48">
        <v>0</v>
      </c>
      <c r="E48">
        <v>0</v>
      </c>
      <c r="F48">
        <v>-6.2109989106859127E-3</v>
      </c>
    </row>
    <row r="49" spans="1:6" x14ac:dyDescent="0.35">
      <c r="A49" s="1" t="s">
        <v>10</v>
      </c>
      <c r="B49" s="1" t="s">
        <v>26</v>
      </c>
      <c r="C49">
        <v>0</v>
      </c>
      <c r="D49">
        <v>0</v>
      </c>
      <c r="E49">
        <v>0</v>
      </c>
      <c r="F49">
        <v>-3.4334767235699049E-3</v>
      </c>
    </row>
    <row r="50" spans="1:6" x14ac:dyDescent="0.35">
      <c r="A50" s="1" t="s">
        <v>10</v>
      </c>
      <c r="B50" s="1" t="s">
        <v>27</v>
      </c>
      <c r="C50">
        <v>0</v>
      </c>
      <c r="D50">
        <v>0</v>
      </c>
      <c r="E50">
        <v>0</v>
      </c>
      <c r="F50">
        <v>-6.4329443205849678E-3</v>
      </c>
    </row>
    <row r="51" spans="1:6" x14ac:dyDescent="0.35">
      <c r="A51" s="1" t="s">
        <v>10</v>
      </c>
      <c r="B51" s="1" t="s">
        <v>28</v>
      </c>
      <c r="C51">
        <v>0</v>
      </c>
      <c r="D51">
        <v>0</v>
      </c>
      <c r="E51">
        <v>0</v>
      </c>
      <c r="F51">
        <v>9.2293519633206283E-3</v>
      </c>
    </row>
    <row r="52" spans="1:6" x14ac:dyDescent="0.35">
      <c r="A52" s="1" t="s">
        <v>10</v>
      </c>
      <c r="B52" s="1" t="s">
        <v>29</v>
      </c>
      <c r="C52">
        <v>0</v>
      </c>
      <c r="D52">
        <v>0</v>
      </c>
      <c r="E52">
        <v>0</v>
      </c>
      <c r="F52">
        <v>1.940538322474766E-2</v>
      </c>
    </row>
    <row r="53" spans="1:6" x14ac:dyDescent="0.35">
      <c r="A53" s="1" t="s">
        <v>10</v>
      </c>
      <c r="B53" s="1" t="s">
        <v>30</v>
      </c>
      <c r="C53">
        <v>0</v>
      </c>
      <c r="D53">
        <v>0</v>
      </c>
      <c r="E53">
        <v>0</v>
      </c>
      <c r="F53">
        <v>-5.8877154968779164E-3</v>
      </c>
    </row>
    <row r="54" spans="1:6" x14ac:dyDescent="0.35">
      <c r="A54" s="1" t="s">
        <v>10</v>
      </c>
      <c r="B54" s="1" t="s">
        <v>31</v>
      </c>
      <c r="C54">
        <v>0</v>
      </c>
      <c r="D54">
        <v>0</v>
      </c>
      <c r="E54">
        <v>0</v>
      </c>
      <c r="F54">
        <v>-2.8598036983972491E-3</v>
      </c>
    </row>
    <row r="55" spans="1:6" x14ac:dyDescent="0.35">
      <c r="A55" s="1" t="s">
        <v>10</v>
      </c>
      <c r="B55" s="1" t="s">
        <v>32</v>
      </c>
      <c r="C55">
        <v>0</v>
      </c>
      <c r="D55">
        <v>0</v>
      </c>
      <c r="E55">
        <v>0</v>
      </c>
      <c r="F55" t="s">
        <v>9</v>
      </c>
    </row>
    <row r="56" spans="1:6" x14ac:dyDescent="0.35">
      <c r="A56" s="1" t="s">
        <v>10</v>
      </c>
      <c r="B56" s="1" t="s">
        <v>33</v>
      </c>
      <c r="C56">
        <v>0</v>
      </c>
      <c r="D56">
        <v>0</v>
      </c>
      <c r="E56">
        <v>0</v>
      </c>
      <c r="F56">
        <v>-4.965808622460547E-3</v>
      </c>
    </row>
    <row r="57" spans="1:6" x14ac:dyDescent="0.35">
      <c r="A57" s="1" t="s">
        <v>10</v>
      </c>
      <c r="B57" s="1" t="s">
        <v>34</v>
      </c>
      <c r="C57">
        <v>0</v>
      </c>
      <c r="D57">
        <v>0</v>
      </c>
      <c r="E57">
        <v>0</v>
      </c>
      <c r="F57">
        <v>-6.6721697960675517E-3</v>
      </c>
    </row>
    <row r="58" spans="1:6" x14ac:dyDescent="0.35">
      <c r="A58" s="1" t="s">
        <v>10</v>
      </c>
      <c r="B58" s="1" t="s">
        <v>35</v>
      </c>
      <c r="C58">
        <v>0</v>
      </c>
      <c r="D58">
        <v>0</v>
      </c>
      <c r="E58">
        <v>0</v>
      </c>
      <c r="F58">
        <v>-6.7117884808503602E-3</v>
      </c>
    </row>
    <row r="59" spans="1:6" x14ac:dyDescent="0.35">
      <c r="A59" s="1" t="s">
        <v>10</v>
      </c>
      <c r="B59" s="1" t="s">
        <v>36</v>
      </c>
      <c r="C59">
        <v>0</v>
      </c>
      <c r="D59">
        <v>0</v>
      </c>
      <c r="E59">
        <v>0</v>
      </c>
      <c r="F59">
        <v>-6.6321169417451415E-3</v>
      </c>
    </row>
    <row r="60" spans="1:6" x14ac:dyDescent="0.35">
      <c r="A60" s="1" t="s">
        <v>10</v>
      </c>
      <c r="B60" s="1" t="s">
        <v>37</v>
      </c>
      <c r="C60">
        <v>0</v>
      </c>
      <c r="D60">
        <v>0</v>
      </c>
      <c r="E60">
        <v>0</v>
      </c>
      <c r="F60">
        <v>-6.6341205387051121E-3</v>
      </c>
    </row>
    <row r="61" spans="1:6" x14ac:dyDescent="0.35">
      <c r="A61" s="1" t="s">
        <v>10</v>
      </c>
      <c r="B61" s="1" t="s">
        <v>38</v>
      </c>
      <c r="C61">
        <v>0</v>
      </c>
      <c r="D61">
        <v>0</v>
      </c>
      <c r="E61">
        <v>0</v>
      </c>
      <c r="F61">
        <v>-6.245506256855906E-3</v>
      </c>
    </row>
    <row r="62" spans="1:6" x14ac:dyDescent="0.35">
      <c r="A62" s="1" t="s">
        <v>10</v>
      </c>
      <c r="B62" s="1" t="s">
        <v>39</v>
      </c>
      <c r="C62">
        <v>0</v>
      </c>
      <c r="D62">
        <v>0</v>
      </c>
      <c r="E62">
        <v>0</v>
      </c>
      <c r="F62">
        <v>-5.9177630048522605E-3</v>
      </c>
    </row>
    <row r="63" spans="1:6" x14ac:dyDescent="0.35">
      <c r="A63" s="1" t="s">
        <v>10</v>
      </c>
      <c r="B63" s="1" t="s">
        <v>40</v>
      </c>
      <c r="C63">
        <v>0</v>
      </c>
      <c r="D63">
        <v>0</v>
      </c>
      <c r="E63">
        <v>0</v>
      </c>
      <c r="F63">
        <v>-4.9229167207916749E-3</v>
      </c>
    </row>
    <row r="64" spans="1:6" x14ac:dyDescent="0.35">
      <c r="A64" s="1" t="s">
        <v>10</v>
      </c>
      <c r="B64" s="1" t="s">
        <v>41</v>
      </c>
      <c r="C64">
        <v>0</v>
      </c>
      <c r="D64">
        <v>0</v>
      </c>
      <c r="E64">
        <v>0</v>
      </c>
      <c r="F64">
        <v>-6.5493672293125823E-3</v>
      </c>
    </row>
    <row r="65" spans="1:6" x14ac:dyDescent="0.35">
      <c r="A65" s="1" t="s">
        <v>10</v>
      </c>
      <c r="B65" s="1" t="s">
        <v>42</v>
      </c>
      <c r="C65">
        <v>0</v>
      </c>
      <c r="D65">
        <v>0</v>
      </c>
      <c r="E65">
        <v>0</v>
      </c>
      <c r="F65">
        <v>-5.5076045789855688E-3</v>
      </c>
    </row>
    <row r="66" spans="1:6" x14ac:dyDescent="0.35">
      <c r="A66" s="1" t="s">
        <v>10</v>
      </c>
      <c r="B66" s="1" t="s">
        <v>43</v>
      </c>
      <c r="C66">
        <v>0</v>
      </c>
      <c r="D66">
        <v>0</v>
      </c>
      <c r="E66">
        <v>0</v>
      </c>
      <c r="F66">
        <v>5.0237671255966634E-4</v>
      </c>
    </row>
    <row r="67" spans="1:6" x14ac:dyDescent="0.35">
      <c r="A67" s="1" t="s">
        <v>10</v>
      </c>
      <c r="B67" s="1" t="s">
        <v>44</v>
      </c>
      <c r="C67">
        <v>0</v>
      </c>
      <c r="D67">
        <v>0</v>
      </c>
      <c r="E67">
        <v>0</v>
      </c>
      <c r="F67">
        <v>-2.7244166154177935E-3</v>
      </c>
    </row>
    <row r="68" spans="1:6" x14ac:dyDescent="0.35">
      <c r="A68" s="1" t="s">
        <v>10</v>
      </c>
      <c r="B68" s="1" t="s">
        <v>45</v>
      </c>
      <c r="C68">
        <v>0</v>
      </c>
      <c r="D68">
        <v>0</v>
      </c>
      <c r="E68">
        <v>0</v>
      </c>
      <c r="F68">
        <v>-7.2436200900373084E-3</v>
      </c>
    </row>
    <row r="69" spans="1:6" x14ac:dyDescent="0.35">
      <c r="A69" s="1" t="s">
        <v>10</v>
      </c>
      <c r="B69" s="1" t="s">
        <v>46</v>
      </c>
      <c r="C69">
        <v>0</v>
      </c>
      <c r="D69">
        <v>0</v>
      </c>
      <c r="E69">
        <v>0</v>
      </c>
      <c r="F69">
        <v>-6.9008362127705152E-3</v>
      </c>
    </row>
    <row r="70" spans="1:6" x14ac:dyDescent="0.35">
      <c r="A70" s="1" t="s">
        <v>10</v>
      </c>
      <c r="B70" s="1" t="s">
        <v>47</v>
      </c>
      <c r="C70">
        <v>0</v>
      </c>
      <c r="D70">
        <v>0</v>
      </c>
      <c r="E70">
        <v>0</v>
      </c>
      <c r="F70">
        <v>-4.975636338052967E-3</v>
      </c>
    </row>
    <row r="71" spans="1:6" x14ac:dyDescent="0.35">
      <c r="A71" s="1" t="s">
        <v>10</v>
      </c>
      <c r="B71" s="1" t="s">
        <v>48</v>
      </c>
      <c r="C71">
        <v>0</v>
      </c>
      <c r="D71">
        <v>0</v>
      </c>
      <c r="E71">
        <v>0</v>
      </c>
      <c r="F71">
        <v>-4.9115194968245256E-3</v>
      </c>
    </row>
    <row r="72" spans="1:6" x14ac:dyDescent="0.35">
      <c r="A72" s="1" t="s">
        <v>10</v>
      </c>
      <c r="B72" s="1" t="s">
        <v>49</v>
      </c>
      <c r="C72">
        <v>0</v>
      </c>
      <c r="D72">
        <v>0</v>
      </c>
      <c r="E72">
        <v>0</v>
      </c>
      <c r="F72">
        <v>-6.7588599353049193E-3</v>
      </c>
    </row>
    <row r="73" spans="1:6" x14ac:dyDescent="0.35">
      <c r="A73" s="1" t="s">
        <v>10</v>
      </c>
      <c r="B73" s="1" t="s">
        <v>50</v>
      </c>
      <c r="C73">
        <v>0</v>
      </c>
      <c r="D73">
        <v>0</v>
      </c>
      <c r="E73">
        <v>0</v>
      </c>
      <c r="F73">
        <v>-4.6135986328023539E-3</v>
      </c>
    </row>
    <row r="74" spans="1:6" x14ac:dyDescent="0.35">
      <c r="A74" s="1" t="s">
        <v>10</v>
      </c>
      <c r="B74" s="1" t="s">
        <v>51</v>
      </c>
      <c r="C74">
        <v>0</v>
      </c>
      <c r="D74">
        <v>0</v>
      </c>
      <c r="E74">
        <v>0</v>
      </c>
      <c r="F74">
        <v>-5.5132043432960451E-4</v>
      </c>
    </row>
    <row r="75" spans="1:6" x14ac:dyDescent="0.35">
      <c r="A75" s="1" t="s">
        <v>10</v>
      </c>
      <c r="B75" s="1" t="s">
        <v>52</v>
      </c>
      <c r="C75">
        <v>0</v>
      </c>
      <c r="D75">
        <v>0</v>
      </c>
      <c r="E75">
        <v>0</v>
      </c>
      <c r="F75">
        <v>-5.6796031016391642E-3</v>
      </c>
    </row>
    <row r="76" spans="1:6" x14ac:dyDescent="0.35">
      <c r="A76" s="1" t="s">
        <v>10</v>
      </c>
      <c r="B76" s="1" t="s">
        <v>53</v>
      </c>
      <c r="C76">
        <v>0</v>
      </c>
      <c r="D76">
        <v>0</v>
      </c>
      <c r="E76">
        <v>0</v>
      </c>
      <c r="F76">
        <v>-4.0341271365017979E-3</v>
      </c>
    </row>
    <row r="77" spans="1:6" x14ac:dyDescent="0.35">
      <c r="A77" s="1" t="s">
        <v>10</v>
      </c>
      <c r="B77" s="1" t="s">
        <v>54</v>
      </c>
      <c r="C77">
        <v>0</v>
      </c>
      <c r="D77">
        <v>0</v>
      </c>
      <c r="E77">
        <v>0</v>
      </c>
      <c r="F77">
        <v>-5.7460803397235277E-3</v>
      </c>
    </row>
    <row r="78" spans="1:6" x14ac:dyDescent="0.35">
      <c r="A78" s="1" t="s">
        <v>10</v>
      </c>
      <c r="B78" s="1" t="s">
        <v>55</v>
      </c>
      <c r="C78">
        <v>0</v>
      </c>
      <c r="D78">
        <v>0</v>
      </c>
      <c r="E78">
        <v>0</v>
      </c>
      <c r="F78">
        <v>1.4374688641675126E-3</v>
      </c>
    </row>
    <row r="79" spans="1:6" x14ac:dyDescent="0.35">
      <c r="A79" s="1" t="s">
        <v>10</v>
      </c>
      <c r="B79" s="1" t="s">
        <v>56</v>
      </c>
      <c r="C79">
        <v>0</v>
      </c>
      <c r="D79">
        <v>0</v>
      </c>
      <c r="E79">
        <v>0</v>
      </c>
      <c r="F79">
        <v>-5.7294976422093587E-3</v>
      </c>
    </row>
    <row r="80" spans="1:6" x14ac:dyDescent="0.35">
      <c r="A80" s="1" t="s">
        <v>10</v>
      </c>
      <c r="B80" s="1" t="s">
        <v>57</v>
      </c>
      <c r="C80">
        <v>0</v>
      </c>
      <c r="D80">
        <v>0</v>
      </c>
      <c r="E80">
        <v>0</v>
      </c>
      <c r="F80">
        <v>-4.5186746939075316E-3</v>
      </c>
    </row>
    <row r="81" spans="1:6" x14ac:dyDescent="0.35">
      <c r="A81" s="1" t="s">
        <v>10</v>
      </c>
      <c r="B81" s="1" t="s">
        <v>58</v>
      </c>
      <c r="C81">
        <v>0</v>
      </c>
      <c r="D81">
        <v>0</v>
      </c>
      <c r="E81">
        <v>0</v>
      </c>
      <c r="F81">
        <v>-6.5984421540255869E-3</v>
      </c>
    </row>
    <row r="82" spans="1:6" x14ac:dyDescent="0.35">
      <c r="A82" s="1" t="s">
        <v>10</v>
      </c>
      <c r="B82" s="1" t="s">
        <v>59</v>
      </c>
      <c r="C82">
        <v>0</v>
      </c>
      <c r="D82">
        <v>0</v>
      </c>
      <c r="E82">
        <v>0</v>
      </c>
      <c r="F82">
        <v>-4.1386654825119988E-3</v>
      </c>
    </row>
    <row r="83" spans="1:6" x14ac:dyDescent="0.35">
      <c r="A83" s="1" t="s">
        <v>10</v>
      </c>
      <c r="B83" s="1" t="s">
        <v>60</v>
      </c>
      <c r="C83">
        <v>0</v>
      </c>
      <c r="D83">
        <v>0</v>
      </c>
      <c r="E83">
        <v>0</v>
      </c>
      <c r="F83">
        <v>-3.0993861748273375E-3</v>
      </c>
    </row>
    <row r="84" spans="1:6" x14ac:dyDescent="0.35">
      <c r="A84" s="1" t="s">
        <v>10</v>
      </c>
      <c r="B84" s="1" t="s">
        <v>61</v>
      </c>
      <c r="C84">
        <v>0</v>
      </c>
      <c r="D84">
        <v>0</v>
      </c>
      <c r="E84">
        <v>0</v>
      </c>
      <c r="F84">
        <v>1.2462139382125662E-3</v>
      </c>
    </row>
    <row r="85" spans="1:6" x14ac:dyDescent="0.35">
      <c r="A85" s="1" t="s">
        <v>10</v>
      </c>
      <c r="B85" s="1" t="s">
        <v>62</v>
      </c>
      <c r="C85">
        <v>0</v>
      </c>
      <c r="D85">
        <v>0</v>
      </c>
      <c r="E85">
        <v>0</v>
      </c>
      <c r="F85">
        <v>-5.6224148359616741E-3</v>
      </c>
    </row>
  </sheetData>
  <autoFilter ref="A3:F85" xr:uid="{419BD6E5-5A82-4660-9963-143CFDD55B13}"/>
  <hyperlinks>
    <hyperlink ref="A1" location="'Table of Contents'!A1" display="TOC" xr:uid="{C2882558-87B8-4E47-AAE5-E0AA4C8BFDB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1C5D-0A06-4711-91E9-483BCEDC56A1}">
  <dimension ref="A1:F85"/>
  <sheetViews>
    <sheetView workbookViewId="0"/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</row>
    <row r="2" spans="1:6" x14ac:dyDescent="0.35">
      <c r="A2" s="1" t="s">
        <v>167</v>
      </c>
      <c r="B2" s="1" t="s">
        <v>1</v>
      </c>
      <c r="C2" s="1" t="s">
        <v>2</v>
      </c>
    </row>
    <row r="3" spans="1:6" x14ac:dyDescent="0.35">
      <c r="A3" s="1" t="s">
        <v>3</v>
      </c>
      <c r="B3" s="1" t="s">
        <v>21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5">
      <c r="A4" s="1" t="s">
        <v>8</v>
      </c>
      <c r="B4" s="1" t="s">
        <v>22</v>
      </c>
      <c r="C4">
        <v>0</v>
      </c>
      <c r="D4">
        <v>0</v>
      </c>
      <c r="E4">
        <v>0</v>
      </c>
      <c r="F4">
        <v>7.8223763411687977E-2</v>
      </c>
    </row>
    <row r="5" spans="1:6" x14ac:dyDescent="0.35">
      <c r="A5" s="1" t="s">
        <v>8</v>
      </c>
      <c r="B5" s="1" t="s">
        <v>23</v>
      </c>
      <c r="C5">
        <v>0</v>
      </c>
      <c r="D5">
        <v>0</v>
      </c>
      <c r="E5">
        <v>0</v>
      </c>
      <c r="F5">
        <v>7.1936298958543404E-3</v>
      </c>
    </row>
    <row r="6" spans="1:6" x14ac:dyDescent="0.35">
      <c r="A6" s="1" t="s">
        <v>8</v>
      </c>
      <c r="B6" s="1" t="s">
        <v>24</v>
      </c>
      <c r="C6">
        <v>0</v>
      </c>
      <c r="D6">
        <v>0</v>
      </c>
      <c r="E6">
        <v>0</v>
      </c>
      <c r="F6">
        <v>4.9385930346375236E-3</v>
      </c>
    </row>
    <row r="7" spans="1:6" x14ac:dyDescent="0.35">
      <c r="A7" s="1" t="s">
        <v>8</v>
      </c>
      <c r="B7" s="1" t="s">
        <v>25</v>
      </c>
      <c r="C7">
        <v>0</v>
      </c>
      <c r="D7">
        <v>0</v>
      </c>
      <c r="E7">
        <v>0</v>
      </c>
      <c r="F7">
        <v>4.0887143379251551E-3</v>
      </c>
    </row>
    <row r="8" spans="1:6" x14ac:dyDescent="0.35">
      <c r="A8" s="1" t="s">
        <v>8</v>
      </c>
      <c r="B8" s="1" t="s">
        <v>26</v>
      </c>
      <c r="C8">
        <v>0</v>
      </c>
      <c r="D8">
        <v>0</v>
      </c>
      <c r="E8">
        <v>0</v>
      </c>
      <c r="F8">
        <v>1.0917580814985384E-2</v>
      </c>
    </row>
    <row r="9" spans="1:6" x14ac:dyDescent="0.35">
      <c r="A9" s="1" t="s">
        <v>8</v>
      </c>
      <c r="B9" s="1" t="s">
        <v>27</v>
      </c>
      <c r="C9">
        <v>0</v>
      </c>
      <c r="D9">
        <v>0</v>
      </c>
      <c r="E9">
        <v>0</v>
      </c>
      <c r="F9">
        <v>3.2806182115729544E-3</v>
      </c>
    </row>
    <row r="10" spans="1:6" x14ac:dyDescent="0.35">
      <c r="A10" s="1" t="s">
        <v>8</v>
      </c>
      <c r="B10" s="1" t="s">
        <v>28</v>
      </c>
      <c r="C10">
        <v>0</v>
      </c>
      <c r="D10">
        <v>0</v>
      </c>
      <c r="E10">
        <v>0</v>
      </c>
      <c r="F10">
        <v>2.648145000849185E-2</v>
      </c>
    </row>
    <row r="11" spans="1:6" x14ac:dyDescent="0.35">
      <c r="A11" s="1" t="s">
        <v>8</v>
      </c>
      <c r="B11" s="1" t="s">
        <v>29</v>
      </c>
      <c r="C11">
        <v>0</v>
      </c>
      <c r="D11">
        <v>0</v>
      </c>
      <c r="E11">
        <v>0</v>
      </c>
      <c r="F11">
        <v>2.9665004621889944E-2</v>
      </c>
    </row>
    <row r="12" spans="1:6" x14ac:dyDescent="0.35">
      <c r="A12" s="1" t="s">
        <v>8</v>
      </c>
      <c r="B12" s="1" t="s">
        <v>30</v>
      </c>
      <c r="C12">
        <v>0</v>
      </c>
      <c r="D12">
        <v>0</v>
      </c>
      <c r="E12">
        <v>0</v>
      </c>
      <c r="F12">
        <v>7.7140030063395787E-3</v>
      </c>
    </row>
    <row r="13" spans="1:6" x14ac:dyDescent="0.35">
      <c r="A13" s="1" t="s">
        <v>8</v>
      </c>
      <c r="B13" s="1" t="s">
        <v>31</v>
      </c>
      <c r="C13">
        <v>0</v>
      </c>
      <c r="D13">
        <v>0</v>
      </c>
      <c r="E13">
        <v>0</v>
      </c>
      <c r="F13">
        <v>2.204640008589907E-2</v>
      </c>
    </row>
    <row r="14" spans="1:6" x14ac:dyDescent="0.35">
      <c r="A14" s="1" t="s">
        <v>8</v>
      </c>
      <c r="B14" s="1" t="s">
        <v>32</v>
      </c>
      <c r="C14">
        <v>0</v>
      </c>
      <c r="D14">
        <v>0</v>
      </c>
      <c r="E14">
        <v>0</v>
      </c>
      <c r="F14">
        <v>-3.6477204397570087E-2</v>
      </c>
    </row>
    <row r="15" spans="1:6" x14ac:dyDescent="0.35">
      <c r="A15" s="1" t="s">
        <v>8</v>
      </c>
      <c r="B15" s="1" t="s">
        <v>33</v>
      </c>
      <c r="C15">
        <v>0</v>
      </c>
      <c r="D15">
        <v>0</v>
      </c>
      <c r="E15">
        <v>0</v>
      </c>
      <c r="F15">
        <v>7.1911458924494541E-3</v>
      </c>
    </row>
    <row r="16" spans="1:6" x14ac:dyDescent="0.35">
      <c r="A16" s="1" t="s">
        <v>8</v>
      </c>
      <c r="B16" s="1" t="s">
        <v>34</v>
      </c>
      <c r="C16">
        <v>0</v>
      </c>
      <c r="D16">
        <v>0</v>
      </c>
      <c r="E16">
        <v>0</v>
      </c>
      <c r="F16">
        <v>2.7855987837073206E-3</v>
      </c>
    </row>
    <row r="17" spans="1:6" x14ac:dyDescent="0.35">
      <c r="A17" s="1" t="s">
        <v>8</v>
      </c>
      <c r="B17" s="1" t="s">
        <v>35</v>
      </c>
      <c r="C17">
        <v>0</v>
      </c>
      <c r="D17">
        <v>0</v>
      </c>
      <c r="E17">
        <v>0</v>
      </c>
      <c r="F17">
        <v>2.6646510612721532E-3</v>
      </c>
    </row>
    <row r="18" spans="1:6" x14ac:dyDescent="0.35">
      <c r="A18" s="1" t="s">
        <v>8</v>
      </c>
      <c r="B18" s="1" t="s">
        <v>36</v>
      </c>
      <c r="C18">
        <v>0</v>
      </c>
      <c r="D18">
        <v>0</v>
      </c>
      <c r="E18">
        <v>0</v>
      </c>
      <c r="F18">
        <v>2.9152655237226124E-3</v>
      </c>
    </row>
    <row r="19" spans="1:6" x14ac:dyDescent="0.35">
      <c r="A19" s="1" t="s">
        <v>8</v>
      </c>
      <c r="B19" s="1" t="s">
        <v>37</v>
      </c>
      <c r="C19">
        <v>0</v>
      </c>
      <c r="D19">
        <v>0</v>
      </c>
      <c r="E19">
        <v>0</v>
      </c>
      <c r="F19">
        <v>2.8845361975411241E-3</v>
      </c>
    </row>
    <row r="20" spans="1:6" x14ac:dyDescent="0.35">
      <c r="A20" s="1" t="s">
        <v>8</v>
      </c>
      <c r="B20" s="1" t="s">
        <v>38</v>
      </c>
      <c r="C20">
        <v>0</v>
      </c>
      <c r="D20">
        <v>0</v>
      </c>
      <c r="E20">
        <v>0</v>
      </c>
      <c r="F20">
        <v>3.6955350217144486E-3</v>
      </c>
    </row>
    <row r="21" spans="1:6" x14ac:dyDescent="0.35">
      <c r="A21" s="1" t="s">
        <v>8</v>
      </c>
      <c r="B21" s="1" t="s">
        <v>39</v>
      </c>
      <c r="C21">
        <v>0</v>
      </c>
      <c r="D21">
        <v>0</v>
      </c>
      <c r="E21">
        <v>0</v>
      </c>
      <c r="F21">
        <v>4.6196639703872788E-3</v>
      </c>
    </row>
    <row r="22" spans="1:6" x14ac:dyDescent="0.35">
      <c r="A22" s="1" t="s">
        <v>8</v>
      </c>
      <c r="B22" s="1" t="s">
        <v>40</v>
      </c>
      <c r="C22">
        <v>0</v>
      </c>
      <c r="D22">
        <v>0</v>
      </c>
      <c r="E22">
        <v>0</v>
      </c>
      <c r="F22">
        <v>4.6946330053198333E-3</v>
      </c>
    </row>
    <row r="23" spans="1:6" x14ac:dyDescent="0.35">
      <c r="A23" s="1" t="s">
        <v>8</v>
      </c>
      <c r="B23" s="1" t="s">
        <v>41</v>
      </c>
      <c r="C23">
        <v>0</v>
      </c>
      <c r="D23">
        <v>0</v>
      </c>
      <c r="E23">
        <v>0</v>
      </c>
      <c r="F23">
        <v>2.3913297816028634E-3</v>
      </c>
    </row>
    <row r="24" spans="1:6" x14ac:dyDescent="0.35">
      <c r="A24" s="1" t="s">
        <v>8</v>
      </c>
      <c r="B24" s="1" t="s">
        <v>42</v>
      </c>
      <c r="C24">
        <v>0</v>
      </c>
      <c r="D24">
        <v>0</v>
      </c>
      <c r="E24">
        <v>0</v>
      </c>
      <c r="F24">
        <v>6.0544204051593735E-3</v>
      </c>
    </row>
    <row r="25" spans="1:6" x14ac:dyDescent="0.35">
      <c r="A25" s="1" t="s">
        <v>8</v>
      </c>
      <c r="B25" s="1" t="s">
        <v>43</v>
      </c>
      <c r="C25">
        <v>0</v>
      </c>
      <c r="D25">
        <v>0</v>
      </c>
      <c r="E25">
        <v>0</v>
      </c>
      <c r="F25">
        <v>2.98808665189082E-2</v>
      </c>
    </row>
    <row r="26" spans="1:6" x14ac:dyDescent="0.35">
      <c r="A26" s="1" t="s">
        <v>8</v>
      </c>
      <c r="B26" s="1" t="s">
        <v>44</v>
      </c>
      <c r="C26">
        <v>0</v>
      </c>
      <c r="D26">
        <v>0</v>
      </c>
      <c r="E26">
        <v>0</v>
      </c>
      <c r="F26">
        <v>2.333024502951711E-2</v>
      </c>
    </row>
    <row r="27" spans="1:6" x14ac:dyDescent="0.35">
      <c r="A27" s="1" t="s">
        <v>8</v>
      </c>
      <c r="B27" s="1" t="s">
        <v>45</v>
      </c>
      <c r="C27">
        <v>0</v>
      </c>
      <c r="D27">
        <v>0</v>
      </c>
      <c r="E27">
        <v>0</v>
      </c>
      <c r="F27">
        <v>1.4524986189691691E-3</v>
      </c>
    </row>
    <row r="28" spans="1:6" x14ac:dyDescent="0.35">
      <c r="A28" s="1" t="s">
        <v>8</v>
      </c>
      <c r="B28" s="1" t="s">
        <v>46</v>
      </c>
      <c r="C28">
        <v>0</v>
      </c>
      <c r="D28">
        <v>0</v>
      </c>
      <c r="E28">
        <v>0</v>
      </c>
      <c r="F28">
        <v>1.6507311581593946E-3</v>
      </c>
    </row>
    <row r="29" spans="1:6" x14ac:dyDescent="0.35">
      <c r="A29" s="1" t="s">
        <v>8</v>
      </c>
      <c r="B29" s="1" t="s">
        <v>47</v>
      </c>
      <c r="C29">
        <v>0</v>
      </c>
      <c r="D29">
        <v>0</v>
      </c>
      <c r="E29">
        <v>0</v>
      </c>
      <c r="F29">
        <v>6.6946877300704446E-3</v>
      </c>
    </row>
    <row r="30" spans="1:6" x14ac:dyDescent="0.35">
      <c r="A30" s="1" t="s">
        <v>8</v>
      </c>
      <c r="B30" s="1" t="s">
        <v>48</v>
      </c>
      <c r="C30">
        <v>0</v>
      </c>
      <c r="D30">
        <v>0</v>
      </c>
      <c r="E30">
        <v>0</v>
      </c>
      <c r="F30">
        <v>7.2048799940731215E-3</v>
      </c>
    </row>
    <row r="31" spans="1:6" x14ac:dyDescent="0.35">
      <c r="A31" s="1" t="s">
        <v>8</v>
      </c>
      <c r="B31" s="1" t="s">
        <v>49</v>
      </c>
      <c r="C31">
        <v>0</v>
      </c>
      <c r="D31">
        <v>0</v>
      </c>
      <c r="E31">
        <v>0</v>
      </c>
      <c r="F31">
        <v>2.8476995073562581E-3</v>
      </c>
    </row>
    <row r="32" spans="1:6" x14ac:dyDescent="0.35">
      <c r="A32" s="1" t="s">
        <v>8</v>
      </c>
      <c r="B32" s="1" t="s">
        <v>50</v>
      </c>
      <c r="C32">
        <v>0</v>
      </c>
      <c r="D32">
        <v>0</v>
      </c>
      <c r="E32">
        <v>0</v>
      </c>
      <c r="F32">
        <v>1.0929402361864515E-2</v>
      </c>
    </row>
    <row r="33" spans="1:6" x14ac:dyDescent="0.35">
      <c r="A33" s="1" t="s">
        <v>8</v>
      </c>
      <c r="B33" s="1" t="s">
        <v>51</v>
      </c>
      <c r="C33">
        <v>0</v>
      </c>
      <c r="D33">
        <v>0</v>
      </c>
      <c r="E33">
        <v>0</v>
      </c>
      <c r="F33">
        <v>1.9900375813677776E-2</v>
      </c>
    </row>
    <row r="34" spans="1:6" x14ac:dyDescent="0.35">
      <c r="A34" s="1" t="s">
        <v>8</v>
      </c>
      <c r="B34" s="1" t="s">
        <v>52</v>
      </c>
      <c r="C34">
        <v>0</v>
      </c>
      <c r="D34">
        <v>0</v>
      </c>
      <c r="E34">
        <v>0</v>
      </c>
      <c r="F34">
        <v>4.9596705615764305E-3</v>
      </c>
    </row>
    <row r="35" spans="1:6" x14ac:dyDescent="0.35">
      <c r="A35" s="1" t="s">
        <v>8</v>
      </c>
      <c r="B35" s="1" t="s">
        <v>53</v>
      </c>
      <c r="C35">
        <v>0</v>
      </c>
      <c r="D35">
        <v>0</v>
      </c>
      <c r="E35">
        <v>0</v>
      </c>
      <c r="F35">
        <v>2.2779174831524543E-2</v>
      </c>
    </row>
    <row r="36" spans="1:6" x14ac:dyDescent="0.35">
      <c r="A36" s="1" t="s">
        <v>8</v>
      </c>
      <c r="B36" s="1" t="s">
        <v>54</v>
      </c>
      <c r="C36">
        <v>0</v>
      </c>
      <c r="D36">
        <v>0</v>
      </c>
      <c r="E36">
        <v>0</v>
      </c>
      <c r="F36">
        <v>3.9526775953509351E-3</v>
      </c>
    </row>
    <row r="37" spans="1:6" x14ac:dyDescent="0.35">
      <c r="A37" s="1" t="s">
        <v>8</v>
      </c>
      <c r="B37" s="1" t="s">
        <v>55</v>
      </c>
      <c r="C37">
        <v>0</v>
      </c>
      <c r="D37">
        <v>0</v>
      </c>
      <c r="E37">
        <v>0</v>
      </c>
      <c r="F37">
        <v>3.3920696846439218E-2</v>
      </c>
    </row>
    <row r="38" spans="1:6" x14ac:dyDescent="0.35">
      <c r="A38" s="1" t="s">
        <v>8</v>
      </c>
      <c r="B38" s="1" t="s">
        <v>56</v>
      </c>
      <c r="C38">
        <v>0</v>
      </c>
      <c r="D38">
        <v>0</v>
      </c>
      <c r="E38">
        <v>0</v>
      </c>
      <c r="F38">
        <v>6.6746223408204533E-3</v>
      </c>
    </row>
    <row r="39" spans="1:6" x14ac:dyDescent="0.35">
      <c r="A39" s="1" t="s">
        <v>8</v>
      </c>
      <c r="B39" s="1" t="s">
        <v>57</v>
      </c>
      <c r="C39">
        <v>0</v>
      </c>
      <c r="D39">
        <v>0</v>
      </c>
      <c r="E39">
        <v>0</v>
      </c>
      <c r="F39">
        <v>7.8773942881609372E-3</v>
      </c>
    </row>
    <row r="40" spans="1:6" x14ac:dyDescent="0.35">
      <c r="A40" s="1" t="s">
        <v>8</v>
      </c>
      <c r="B40" s="1" t="s">
        <v>58</v>
      </c>
      <c r="C40">
        <v>0</v>
      </c>
      <c r="D40">
        <v>0</v>
      </c>
      <c r="E40">
        <v>0</v>
      </c>
      <c r="F40">
        <v>2.9458904277440429E-3</v>
      </c>
    </row>
    <row r="41" spans="1:6" x14ac:dyDescent="0.35">
      <c r="A41" s="1" t="s">
        <v>8</v>
      </c>
      <c r="B41" s="1" t="s">
        <v>59</v>
      </c>
      <c r="C41">
        <v>0</v>
      </c>
      <c r="D41">
        <v>0</v>
      </c>
      <c r="E41">
        <v>0</v>
      </c>
      <c r="F41">
        <v>7.3825785157811148E-3</v>
      </c>
    </row>
    <row r="42" spans="1:6" x14ac:dyDescent="0.35">
      <c r="A42" s="1" t="s">
        <v>8</v>
      </c>
      <c r="B42" s="1" t="s">
        <v>60</v>
      </c>
      <c r="C42">
        <v>0</v>
      </c>
      <c r="D42">
        <v>0</v>
      </c>
      <c r="E42">
        <v>0</v>
      </c>
      <c r="F42">
        <v>5.7220480588074159E-3</v>
      </c>
    </row>
    <row r="43" spans="1:6" x14ac:dyDescent="0.35">
      <c r="A43" s="1" t="s">
        <v>8</v>
      </c>
      <c r="B43" s="1" t="s">
        <v>61</v>
      </c>
      <c r="C43">
        <v>0</v>
      </c>
      <c r="D43">
        <v>0</v>
      </c>
      <c r="E43">
        <v>0</v>
      </c>
      <c r="F43">
        <v>1.1275343025539099E-2</v>
      </c>
    </row>
    <row r="44" spans="1:6" x14ac:dyDescent="0.35">
      <c r="A44" s="1" t="s">
        <v>8</v>
      </c>
      <c r="B44" s="1" t="s">
        <v>62</v>
      </c>
      <c r="C44">
        <v>0</v>
      </c>
      <c r="D44">
        <v>0</v>
      </c>
      <c r="E44">
        <v>0</v>
      </c>
      <c r="F44">
        <v>4.4884243755464893E-3</v>
      </c>
    </row>
    <row r="45" spans="1:6" x14ac:dyDescent="0.35">
      <c r="A45" s="1" t="s">
        <v>10</v>
      </c>
      <c r="B45" s="1" t="s">
        <v>22</v>
      </c>
      <c r="C45">
        <v>0</v>
      </c>
      <c r="D45">
        <v>0</v>
      </c>
      <c r="E45">
        <v>0</v>
      </c>
      <c r="F45">
        <v>1.7362513467989154E-3</v>
      </c>
    </row>
    <row r="46" spans="1:6" x14ac:dyDescent="0.35">
      <c r="A46" s="1" t="s">
        <v>10</v>
      </c>
      <c r="B46" s="1" t="s">
        <v>23</v>
      </c>
      <c r="C46">
        <v>0</v>
      </c>
      <c r="D46">
        <v>0</v>
      </c>
      <c r="E46">
        <v>0</v>
      </c>
      <c r="F46">
        <v>-8.4045688927100054E-4</v>
      </c>
    </row>
    <row r="47" spans="1:6" x14ac:dyDescent="0.35">
      <c r="A47" s="1" t="s">
        <v>10</v>
      </c>
      <c r="B47" s="1" t="s">
        <v>24</v>
      </c>
      <c r="C47">
        <v>0</v>
      </c>
      <c r="D47">
        <v>0</v>
      </c>
      <c r="E47">
        <v>0</v>
      </c>
      <c r="F47">
        <v>-6.2309203611965328E-4</v>
      </c>
    </row>
    <row r="48" spans="1:6" x14ac:dyDescent="0.35">
      <c r="A48" s="1" t="s">
        <v>10</v>
      </c>
      <c r="B48" s="1" t="s">
        <v>25</v>
      </c>
      <c r="C48">
        <v>0</v>
      </c>
      <c r="D48">
        <v>0</v>
      </c>
      <c r="E48">
        <v>0</v>
      </c>
      <c r="F48">
        <v>-6.232126504739573E-4</v>
      </c>
    </row>
    <row r="49" spans="1:6" x14ac:dyDescent="0.35">
      <c r="A49" s="1" t="s">
        <v>10</v>
      </c>
      <c r="B49" s="1" t="s">
        <v>26</v>
      </c>
      <c r="C49">
        <v>0</v>
      </c>
      <c r="D49">
        <v>0</v>
      </c>
      <c r="E49">
        <v>0</v>
      </c>
      <c r="F49">
        <v>-3.2858908012344597E-4</v>
      </c>
    </row>
    <row r="50" spans="1:6" x14ac:dyDescent="0.35">
      <c r="A50" s="1" t="s">
        <v>10</v>
      </c>
      <c r="B50" s="1" t="s">
        <v>27</v>
      </c>
      <c r="C50">
        <v>0</v>
      </c>
      <c r="D50">
        <v>0</v>
      </c>
      <c r="E50">
        <v>0</v>
      </c>
      <c r="F50">
        <v>-5.9824726692000595E-4</v>
      </c>
    </row>
    <row r="51" spans="1:6" x14ac:dyDescent="0.35">
      <c r="A51" s="1" t="s">
        <v>10</v>
      </c>
      <c r="B51" s="1" t="s">
        <v>28</v>
      </c>
      <c r="C51">
        <v>0</v>
      </c>
      <c r="D51">
        <v>0</v>
      </c>
      <c r="E51">
        <v>0</v>
      </c>
      <c r="F51">
        <v>5.4810074363359626E-4</v>
      </c>
    </row>
    <row r="52" spans="1:6" x14ac:dyDescent="0.35">
      <c r="A52" s="1" t="s">
        <v>10</v>
      </c>
      <c r="B52" s="1" t="s">
        <v>29</v>
      </c>
      <c r="C52">
        <v>0</v>
      </c>
      <c r="D52">
        <v>0</v>
      </c>
      <c r="E52">
        <v>0</v>
      </c>
      <c r="F52">
        <v>8.1095050314724821E-4</v>
      </c>
    </row>
    <row r="53" spans="1:6" x14ac:dyDescent="0.35">
      <c r="A53" s="1" t="s">
        <v>10</v>
      </c>
      <c r="B53" s="1" t="s">
        <v>30</v>
      </c>
      <c r="C53">
        <v>0</v>
      </c>
      <c r="D53">
        <v>0</v>
      </c>
      <c r="E53">
        <v>0</v>
      </c>
      <c r="F53">
        <v>-9.8597138039101099E-4</v>
      </c>
    </row>
    <row r="54" spans="1:6" x14ac:dyDescent="0.35">
      <c r="A54" s="1" t="s">
        <v>10</v>
      </c>
      <c r="B54" s="1" t="s">
        <v>31</v>
      </c>
      <c r="C54">
        <v>0</v>
      </c>
      <c r="D54">
        <v>0</v>
      </c>
      <c r="E54">
        <v>0</v>
      </c>
      <c r="F54">
        <v>-5.3164094297399782E-4</v>
      </c>
    </row>
    <row r="55" spans="1:6" x14ac:dyDescent="0.35">
      <c r="A55" s="1" t="s">
        <v>10</v>
      </c>
      <c r="B55" s="1" t="s">
        <v>32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s="1" t="s">
        <v>10</v>
      </c>
      <c r="B56" s="1" t="s">
        <v>33</v>
      </c>
      <c r="C56">
        <v>0</v>
      </c>
      <c r="D56">
        <v>0</v>
      </c>
      <c r="E56">
        <v>0</v>
      </c>
      <c r="F56">
        <v>-4.8473104790102653E-4</v>
      </c>
    </row>
    <row r="57" spans="1:6" x14ac:dyDescent="0.35">
      <c r="A57" s="1" t="s">
        <v>10</v>
      </c>
      <c r="B57" s="1" t="s">
        <v>34</v>
      </c>
      <c r="C57">
        <v>0</v>
      </c>
      <c r="D57">
        <v>0</v>
      </c>
      <c r="E57">
        <v>0</v>
      </c>
      <c r="F57">
        <v>-6.4565487374394434E-4</v>
      </c>
    </row>
    <row r="58" spans="1:6" x14ac:dyDescent="0.35">
      <c r="A58" s="1" t="s">
        <v>10</v>
      </c>
      <c r="B58" s="1" t="s">
        <v>35</v>
      </c>
      <c r="C58">
        <v>0</v>
      </c>
      <c r="D58">
        <v>0</v>
      </c>
      <c r="E58">
        <v>0</v>
      </c>
      <c r="F58">
        <v>-6.4356580012421127E-4</v>
      </c>
    </row>
    <row r="59" spans="1:6" x14ac:dyDescent="0.35">
      <c r="A59" s="1" t="s">
        <v>10</v>
      </c>
      <c r="B59" s="1" t="s">
        <v>36</v>
      </c>
      <c r="C59">
        <v>0</v>
      </c>
      <c r="D59">
        <v>0</v>
      </c>
      <c r="E59">
        <v>0</v>
      </c>
      <c r="F59">
        <v>-6.4919117916236412E-4</v>
      </c>
    </row>
    <row r="60" spans="1:6" x14ac:dyDescent="0.35">
      <c r="A60" s="1" t="s">
        <v>10</v>
      </c>
      <c r="B60" s="1" t="s">
        <v>37</v>
      </c>
      <c r="C60">
        <v>0</v>
      </c>
      <c r="D60">
        <v>0</v>
      </c>
      <c r="E60">
        <v>0</v>
      </c>
      <c r="F60">
        <v>-6.4251252262913217E-4</v>
      </c>
    </row>
    <row r="61" spans="1:6" x14ac:dyDescent="0.35">
      <c r="A61" s="1" t="s">
        <v>10</v>
      </c>
      <c r="B61" s="1" t="s">
        <v>38</v>
      </c>
      <c r="C61">
        <v>0</v>
      </c>
      <c r="D61">
        <v>0</v>
      </c>
      <c r="E61">
        <v>0</v>
      </c>
      <c r="F61">
        <v>-5.7317476773542588E-4</v>
      </c>
    </row>
    <row r="62" spans="1:6" x14ac:dyDescent="0.35">
      <c r="A62" s="1" t="s">
        <v>10</v>
      </c>
      <c r="B62" s="1" t="s">
        <v>39</v>
      </c>
      <c r="C62">
        <v>0</v>
      </c>
      <c r="D62">
        <v>0</v>
      </c>
      <c r="E62">
        <v>0</v>
      </c>
      <c r="F62">
        <v>-5.6087999800254629E-4</v>
      </c>
    </row>
    <row r="63" spans="1:6" x14ac:dyDescent="0.35">
      <c r="A63" s="1" t="s">
        <v>10</v>
      </c>
      <c r="B63" s="1" t="s">
        <v>40</v>
      </c>
      <c r="C63">
        <v>0</v>
      </c>
      <c r="D63">
        <v>0</v>
      </c>
      <c r="E63">
        <v>0</v>
      </c>
      <c r="F63">
        <v>-3.0277103098991291E-4</v>
      </c>
    </row>
    <row r="64" spans="1:6" x14ac:dyDescent="0.35">
      <c r="A64" s="1" t="s">
        <v>10</v>
      </c>
      <c r="B64" s="1" t="s">
        <v>41</v>
      </c>
      <c r="C64">
        <v>0</v>
      </c>
      <c r="D64">
        <v>0</v>
      </c>
      <c r="E64">
        <v>0</v>
      </c>
      <c r="F64">
        <v>-4.7011732247388417E-4</v>
      </c>
    </row>
    <row r="65" spans="1:6" x14ac:dyDescent="0.35">
      <c r="A65" s="1" t="s">
        <v>10</v>
      </c>
      <c r="B65" s="1" t="s">
        <v>42</v>
      </c>
      <c r="C65">
        <v>0</v>
      </c>
      <c r="D65">
        <v>0</v>
      </c>
      <c r="E65">
        <v>0</v>
      </c>
      <c r="F65">
        <v>-5.6335605650043182E-4</v>
      </c>
    </row>
    <row r="66" spans="1:6" x14ac:dyDescent="0.35">
      <c r="A66" s="1" t="s">
        <v>10</v>
      </c>
      <c r="B66" s="1" t="s">
        <v>43</v>
      </c>
      <c r="C66">
        <v>0</v>
      </c>
      <c r="D66">
        <v>0</v>
      </c>
      <c r="E66">
        <v>0</v>
      </c>
      <c r="F66">
        <v>6.9113201031725108E-5</v>
      </c>
    </row>
    <row r="67" spans="1:6" x14ac:dyDescent="0.35">
      <c r="A67" s="1" t="s">
        <v>10</v>
      </c>
      <c r="B67" s="1" t="s">
        <v>44</v>
      </c>
      <c r="C67">
        <v>0</v>
      </c>
      <c r="D67">
        <v>0</v>
      </c>
      <c r="E67">
        <v>0</v>
      </c>
      <c r="F67">
        <v>-5.2090547221080854E-4</v>
      </c>
    </row>
    <row r="68" spans="1:6" x14ac:dyDescent="0.35">
      <c r="A68" s="1" t="s">
        <v>10</v>
      </c>
      <c r="B68" s="1" t="s">
        <v>45</v>
      </c>
      <c r="C68">
        <v>0</v>
      </c>
      <c r="D68">
        <v>0</v>
      </c>
      <c r="E68">
        <v>0</v>
      </c>
      <c r="F68">
        <v>-8.2039190434531788E-4</v>
      </c>
    </row>
    <row r="69" spans="1:6" x14ac:dyDescent="0.35">
      <c r="A69" s="1" t="s">
        <v>10</v>
      </c>
      <c r="B69" s="1" t="s">
        <v>46</v>
      </c>
      <c r="C69">
        <v>0</v>
      </c>
      <c r="D69">
        <v>0</v>
      </c>
      <c r="E69">
        <v>0</v>
      </c>
      <c r="F69">
        <v>-4.6831292518730787E-4</v>
      </c>
    </row>
    <row r="70" spans="1:6" x14ac:dyDescent="0.35">
      <c r="A70" s="1" t="s">
        <v>10</v>
      </c>
      <c r="B70" s="1" t="s">
        <v>47</v>
      </c>
      <c r="C70">
        <v>0</v>
      </c>
      <c r="D70">
        <v>0</v>
      </c>
      <c r="E70">
        <v>0</v>
      </c>
      <c r="F70">
        <v>-4.5197199592632021E-4</v>
      </c>
    </row>
    <row r="71" spans="1:6" x14ac:dyDescent="0.35">
      <c r="A71" s="1" t="s">
        <v>10</v>
      </c>
      <c r="B71" s="1" t="s">
        <v>48</v>
      </c>
      <c r="C71">
        <v>0</v>
      </c>
      <c r="D71">
        <v>0</v>
      </c>
      <c r="E71">
        <v>0</v>
      </c>
      <c r="F71">
        <v>-4.7073498653669467E-4</v>
      </c>
    </row>
    <row r="72" spans="1:6" x14ac:dyDescent="0.35">
      <c r="A72" s="1" t="s">
        <v>10</v>
      </c>
      <c r="B72" s="1" t="s">
        <v>49</v>
      </c>
      <c r="C72">
        <v>0</v>
      </c>
      <c r="D72">
        <v>0</v>
      </c>
      <c r="E72">
        <v>0</v>
      </c>
      <c r="F72">
        <v>-7.4660736992151382E-4</v>
      </c>
    </row>
    <row r="73" spans="1:6" x14ac:dyDescent="0.35">
      <c r="A73" s="1" t="s">
        <v>10</v>
      </c>
      <c r="B73" s="1" t="s">
        <v>50</v>
      </c>
      <c r="C73">
        <v>0</v>
      </c>
      <c r="D73">
        <v>0</v>
      </c>
      <c r="E73">
        <v>0</v>
      </c>
      <c r="F73">
        <v>-6.1897867484469516E-4</v>
      </c>
    </row>
    <row r="74" spans="1:6" x14ac:dyDescent="0.35">
      <c r="A74" s="1" t="s">
        <v>10</v>
      </c>
      <c r="B74" s="1" t="s">
        <v>51</v>
      </c>
      <c r="C74">
        <v>0</v>
      </c>
      <c r="D74">
        <v>0</v>
      </c>
      <c r="E74">
        <v>0</v>
      </c>
      <c r="F74">
        <v>-5.7812827713370468E-5</v>
      </c>
    </row>
    <row r="75" spans="1:6" x14ac:dyDescent="0.35">
      <c r="A75" s="1" t="s">
        <v>10</v>
      </c>
      <c r="B75" s="1" t="s">
        <v>52</v>
      </c>
      <c r="C75">
        <v>0</v>
      </c>
      <c r="D75">
        <v>0</v>
      </c>
      <c r="E75">
        <v>0</v>
      </c>
      <c r="F75">
        <v>-5.099204836136054E-4</v>
      </c>
    </row>
    <row r="76" spans="1:6" x14ac:dyDescent="0.35">
      <c r="A76" s="1" t="s">
        <v>10</v>
      </c>
      <c r="B76" s="1" t="s">
        <v>53</v>
      </c>
      <c r="C76">
        <v>0</v>
      </c>
      <c r="D76">
        <v>0</v>
      </c>
      <c r="E76">
        <v>0</v>
      </c>
      <c r="F76">
        <v>-9.908718213044415E-4</v>
      </c>
    </row>
    <row r="77" spans="1:6" x14ac:dyDescent="0.35">
      <c r="A77" s="1" t="s">
        <v>10</v>
      </c>
      <c r="B77" s="1" t="s">
        <v>54</v>
      </c>
      <c r="C77">
        <v>0</v>
      </c>
      <c r="D77">
        <v>0</v>
      </c>
      <c r="E77">
        <v>0</v>
      </c>
      <c r="F77">
        <v>-4.1830289898870548E-4</v>
      </c>
    </row>
    <row r="78" spans="1:6" x14ac:dyDescent="0.35">
      <c r="A78" s="1" t="s">
        <v>10</v>
      </c>
      <c r="B78" s="1" t="s">
        <v>55</v>
      </c>
      <c r="C78">
        <v>0</v>
      </c>
      <c r="D78">
        <v>0</v>
      </c>
      <c r="E78">
        <v>0</v>
      </c>
      <c r="F78">
        <v>2.0146958707927031E-4</v>
      </c>
    </row>
    <row r="79" spans="1:6" x14ac:dyDescent="0.35">
      <c r="A79" s="1" t="s">
        <v>10</v>
      </c>
      <c r="B79" s="1" t="s">
        <v>56</v>
      </c>
      <c r="C79">
        <v>0</v>
      </c>
      <c r="D79">
        <v>0</v>
      </c>
      <c r="E79">
        <v>0</v>
      </c>
      <c r="F79">
        <v>-7.3352497534847553E-4</v>
      </c>
    </row>
    <row r="80" spans="1:6" x14ac:dyDescent="0.35">
      <c r="A80" s="1" t="s">
        <v>10</v>
      </c>
      <c r="B80" s="1" t="s">
        <v>57</v>
      </c>
      <c r="C80">
        <v>0</v>
      </c>
      <c r="D80">
        <v>0</v>
      </c>
      <c r="E80">
        <v>0</v>
      </c>
      <c r="F80">
        <v>-4.1549896853564691E-4</v>
      </c>
    </row>
    <row r="81" spans="1:6" x14ac:dyDescent="0.35">
      <c r="A81" s="1" t="s">
        <v>10</v>
      </c>
      <c r="B81" s="1" t="s">
        <v>58</v>
      </c>
      <c r="C81">
        <v>0</v>
      </c>
      <c r="D81">
        <v>0</v>
      </c>
      <c r="E81">
        <v>0</v>
      </c>
      <c r="F81">
        <v>-6.314672625712341E-4</v>
      </c>
    </row>
    <row r="82" spans="1:6" x14ac:dyDescent="0.35">
      <c r="A82" s="1" t="s">
        <v>10</v>
      </c>
      <c r="B82" s="1" t="s">
        <v>59</v>
      </c>
      <c r="C82">
        <v>0</v>
      </c>
      <c r="D82">
        <v>0</v>
      </c>
      <c r="E82">
        <v>0</v>
      </c>
      <c r="F82">
        <v>-3.1747764546171981E-4</v>
      </c>
    </row>
    <row r="83" spans="1:6" x14ac:dyDescent="0.35">
      <c r="A83" s="1" t="s">
        <v>10</v>
      </c>
      <c r="B83" s="1" t="s">
        <v>60</v>
      </c>
      <c r="C83">
        <v>0</v>
      </c>
      <c r="D83">
        <v>0</v>
      </c>
      <c r="E83">
        <v>0</v>
      </c>
      <c r="F83">
        <v>-1.4249215270259203E-4</v>
      </c>
    </row>
    <row r="84" spans="1:6" x14ac:dyDescent="0.35">
      <c r="A84" s="1" t="s">
        <v>10</v>
      </c>
      <c r="B84" s="1" t="s">
        <v>61</v>
      </c>
      <c r="C84">
        <v>0</v>
      </c>
      <c r="D84">
        <v>0</v>
      </c>
      <c r="E84">
        <v>0</v>
      </c>
      <c r="F84">
        <v>5.9146752991547308E-5</v>
      </c>
    </row>
    <row r="85" spans="1:6" x14ac:dyDescent="0.35">
      <c r="A85" s="1" t="s">
        <v>10</v>
      </c>
      <c r="B85" s="1" t="s">
        <v>62</v>
      </c>
      <c r="C85">
        <v>0</v>
      </c>
      <c r="D85">
        <v>0</v>
      </c>
      <c r="E85">
        <v>0</v>
      </c>
      <c r="F85">
        <v>-4.4060161789269696E-4</v>
      </c>
    </row>
  </sheetData>
  <autoFilter ref="A3:F85" xr:uid="{164E96C4-2145-47B2-88AD-6C5581A91C6A}"/>
  <hyperlinks>
    <hyperlink ref="A1" location="'Table of Contents'!A1" display="TOC" xr:uid="{8210AF59-2FBF-4329-85E8-05CCE36193C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010393E83E842B6905F441488E749" ma:contentTypeVersion="7" ma:contentTypeDescription="Create a new document." ma:contentTypeScope="" ma:versionID="c627535ea2bca78fb8e7f5f2114fa439">
  <xsd:schema xmlns:xsd="http://www.w3.org/2001/XMLSchema" xmlns:xs="http://www.w3.org/2001/XMLSchema" xmlns:p="http://schemas.microsoft.com/office/2006/metadata/properties" xmlns:ns3="4b10817e-f0bf-4450-abdb-686e86a329f9" xmlns:ns4="e0b17025-51bb-43a2-a5f9-87bc857debdd" targetNamespace="http://schemas.microsoft.com/office/2006/metadata/properties" ma:root="true" ma:fieldsID="a2fb20131325ba894c47506ee6f70736" ns3:_="" ns4:_="">
    <xsd:import namespace="4b10817e-f0bf-4450-abdb-686e86a329f9"/>
    <xsd:import namespace="e0b17025-51bb-43a2-a5f9-87bc857de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817e-f0bf-4450-abdb-686e86a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7025-51bb-43a2-a5f9-87bc857de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D1F728-B7B4-4847-8F08-F1F4A33FD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817e-f0bf-4450-abdb-686e86a329f9"/>
    <ds:schemaRef ds:uri="e0b17025-51bb-43a2-a5f9-87bc857de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97B420-643A-4F1F-997D-B4171FFB96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BE1DED-3A95-4595-A2CB-A37C07ABFE21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b10817e-f0bf-4450-abdb-686e86a329f9"/>
    <ds:schemaRef ds:uri="e0b17025-51bb-43a2-a5f9-87bc857deb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72</vt:i4>
      </vt:variant>
    </vt:vector>
  </HeadingPairs>
  <TitlesOfParts>
    <vt:vector size="72" baseType="lpstr">
      <vt:lpstr>Table of Contents</vt:lpstr>
      <vt:lpstr>abate</vt:lpstr>
      <vt:lpstr>alpha</vt:lpstr>
      <vt:lpstr>Copeland</vt:lpstr>
      <vt:lpstr>Dummy</vt:lpstr>
      <vt:lpstr>epsilon</vt:lpstr>
      <vt:lpstr>F</vt:lpstr>
      <vt:lpstr>FirmFOC1</vt:lpstr>
      <vt:lpstr>FirmFOC2</vt:lpstr>
      <vt:lpstr>FirmProd</vt:lpstr>
      <vt:lpstr>g</vt:lpstr>
      <vt:lpstr>gamma</vt:lpstr>
      <vt:lpstr>GDP</vt:lpstr>
      <vt:lpstr>GDPcalc</vt:lpstr>
      <vt:lpstr>GenEq</vt:lpstr>
      <vt:lpstr>Gov</vt:lpstr>
      <vt:lpstr>gov_spdg</vt:lpstr>
      <vt:lpstr>gov_unprod</vt:lpstr>
      <vt:lpstr>HHFOC1</vt:lpstr>
      <vt:lpstr>HHFOC2</vt:lpstr>
      <vt:lpstr>HHFOC3</vt:lpstr>
      <vt:lpstr>i</vt:lpstr>
      <vt:lpstr>Inc_constraint</vt:lpstr>
      <vt:lpstr>L</vt:lpstr>
      <vt:lpstr>lei</vt:lpstr>
      <vt:lpstr>max</vt:lpstr>
      <vt:lpstr>Merged_set_1</vt:lpstr>
      <vt:lpstr>min</vt:lpstr>
      <vt:lpstr>numeraire</vt:lpstr>
      <vt:lpstr>phi</vt:lpstr>
      <vt:lpstr>pr</vt:lpstr>
      <vt:lpstr>p_helper</vt:lpstr>
      <vt:lpstr>r</vt:lpstr>
      <vt:lpstr>RealCons</vt:lpstr>
      <vt:lpstr>RealConscalc</vt:lpstr>
      <vt:lpstr>RealGDP</vt:lpstr>
      <vt:lpstr>RealGDPcalc</vt:lpstr>
      <vt:lpstr>s</vt:lpstr>
      <vt:lpstr>SWITCH_Bench</vt:lpstr>
      <vt:lpstr>SWITCH_DetL0</vt:lpstr>
      <vt:lpstr>SWITCH_Diff</vt:lpstr>
      <vt:lpstr>SWITCH_noredist</vt:lpstr>
      <vt:lpstr>SWITCH_ULS</vt:lpstr>
      <vt:lpstr>SWITCH_Unif</vt:lpstr>
      <vt:lpstr>T</vt:lpstr>
      <vt:lpstr>tau</vt:lpstr>
      <vt:lpstr>tau_P</vt:lpstr>
      <vt:lpstr>tau_w</vt:lpstr>
      <vt:lpstr>tau_w_flat</vt:lpstr>
      <vt:lpstr>tau_w_preex</vt:lpstr>
      <vt:lpstr>Tax</vt:lpstr>
      <vt:lpstr>theta</vt:lpstr>
      <vt:lpstr>totalT</vt:lpstr>
      <vt:lpstr>T_total</vt:lpstr>
      <vt:lpstr>U</vt:lpstr>
      <vt:lpstr>Utility</vt:lpstr>
      <vt:lpstr>Utility_NE</vt:lpstr>
      <vt:lpstr>U_NE</vt:lpstr>
      <vt:lpstr>W</vt:lpstr>
      <vt:lpstr>wage</vt:lpstr>
      <vt:lpstr>Welfare</vt:lpstr>
      <vt:lpstr>Welfare_NE</vt:lpstr>
      <vt:lpstr>W_NE</vt:lpstr>
      <vt:lpstr>X</vt:lpstr>
      <vt:lpstr>X0</vt:lpstr>
      <vt:lpstr>xi</vt:lpstr>
      <vt:lpstr>X_totalcons</vt:lpstr>
      <vt:lpstr>X_totalconsdef</vt:lpstr>
      <vt:lpstr>Z</vt:lpstr>
      <vt:lpstr>Z_dum</vt:lpstr>
      <vt:lpstr>Z_total</vt:lpstr>
      <vt:lpstr>Z_totaldef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2020-04-30T08:51:59Z</dcterms:created>
  <dcterms:modified xsi:type="dcterms:W3CDTF">2020-04-30T09:56:37Z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0x01010025F010393E83E842B6905F441488E749</vt:lpwstr>
  </property>
</Properties>
</file>