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Prisdata DST/"/>
    </mc:Choice>
  </mc:AlternateContent>
  <xr:revisionPtr revIDLastSave="0" documentId="13_ncr:1_{64CF476C-9C71-934B-9C59-77CEC18708A3}" xr6:coauthVersionLast="45" xr6:coauthVersionMax="45" xr10:uidLastSave="{00000000-0000-0000-0000-000000000000}"/>
  <bookViews>
    <workbookView xWindow="-32060" yWindow="-4100" windowWidth="30580" windowHeight="18560" activeTab="2" xr2:uid="{00000000-000D-0000-FFFF-FFFF00000000}"/>
  </bookViews>
  <sheets>
    <sheet name="Habitform, acorr" sheetId="1" r:id="rId1"/>
    <sheet name="Uden habitform, acorr" sheetId="2" r:id="rId2"/>
    <sheet name="Habitform, uden acorr" sheetId="3" r:id="rId3"/>
    <sheet name="Uden habitform, uden acor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3" l="1"/>
  <c r="R45" i="4"/>
  <c r="Q45" i="4"/>
  <c r="P45" i="4"/>
  <c r="O45" i="4"/>
  <c r="N45" i="4"/>
  <c r="M45" i="4"/>
  <c r="L45" i="4"/>
  <c r="K45" i="4"/>
  <c r="R44" i="4"/>
  <c r="Q44" i="4"/>
  <c r="P44" i="4"/>
  <c r="O44" i="4"/>
  <c r="N44" i="4"/>
  <c r="M44" i="4"/>
  <c r="L44" i="4"/>
  <c r="K44" i="4"/>
  <c r="R43" i="4"/>
  <c r="Q43" i="4"/>
  <c r="P43" i="4"/>
  <c r="O43" i="4"/>
  <c r="N43" i="4"/>
  <c r="M43" i="4"/>
  <c r="L43" i="4"/>
  <c r="K43" i="4"/>
  <c r="R42" i="4"/>
  <c r="Q42" i="4"/>
  <c r="P42" i="4"/>
  <c r="O42" i="4"/>
  <c r="N42" i="4"/>
  <c r="M42" i="4"/>
  <c r="L42" i="4"/>
  <c r="K42" i="4"/>
  <c r="R41" i="4"/>
  <c r="Q41" i="4"/>
  <c r="P41" i="4"/>
  <c r="O41" i="4"/>
  <c r="N41" i="4"/>
  <c r="M41" i="4"/>
  <c r="L41" i="4"/>
  <c r="K41" i="4"/>
  <c r="R40" i="4"/>
  <c r="Q40" i="4"/>
  <c r="P40" i="4"/>
  <c r="O40" i="4"/>
  <c r="N40" i="4"/>
  <c r="M40" i="4"/>
  <c r="L40" i="4"/>
  <c r="K40" i="4"/>
  <c r="R39" i="4"/>
  <c r="Q39" i="4"/>
  <c r="P39" i="4"/>
  <c r="O39" i="4"/>
  <c r="N39" i="4"/>
  <c r="M39" i="4"/>
  <c r="L39" i="4"/>
  <c r="K39" i="4"/>
  <c r="R38" i="4"/>
  <c r="Q38" i="4"/>
  <c r="P38" i="4"/>
  <c r="O38" i="4"/>
  <c r="N38" i="4"/>
  <c r="M38" i="4"/>
  <c r="L38" i="4"/>
  <c r="K38" i="4"/>
  <c r="R37" i="4"/>
  <c r="Q37" i="4"/>
  <c r="P37" i="4"/>
  <c r="O37" i="4"/>
  <c r="N37" i="4"/>
  <c r="M37" i="4"/>
  <c r="L37" i="4"/>
  <c r="K37" i="4"/>
  <c r="R36" i="4"/>
  <c r="Q36" i="4"/>
  <c r="P36" i="4"/>
  <c r="O36" i="4"/>
  <c r="N36" i="4"/>
  <c r="M36" i="4"/>
  <c r="L36" i="4"/>
  <c r="K36" i="4"/>
  <c r="R45" i="3"/>
  <c r="Q45" i="3"/>
  <c r="P45" i="3"/>
  <c r="O45" i="3"/>
  <c r="N45" i="3"/>
  <c r="M45" i="3"/>
  <c r="L45" i="3"/>
  <c r="K45" i="3"/>
  <c r="R44" i="3"/>
  <c r="Q44" i="3"/>
  <c r="P44" i="3"/>
  <c r="O44" i="3"/>
  <c r="N44" i="3"/>
  <c r="M44" i="3"/>
  <c r="L44" i="3"/>
  <c r="K44" i="3"/>
  <c r="R43" i="3"/>
  <c r="Q43" i="3"/>
  <c r="P43" i="3"/>
  <c r="O43" i="3"/>
  <c r="N43" i="3"/>
  <c r="M43" i="3"/>
  <c r="L43" i="3"/>
  <c r="K43" i="3"/>
  <c r="R42" i="3"/>
  <c r="Q42" i="3"/>
  <c r="P42" i="3"/>
  <c r="O42" i="3"/>
  <c r="N42" i="3"/>
  <c r="M42" i="3"/>
  <c r="L42" i="3"/>
  <c r="K42" i="3"/>
  <c r="R41" i="3"/>
  <c r="Q41" i="3"/>
  <c r="P41" i="3"/>
  <c r="O41" i="3"/>
  <c r="N41" i="3"/>
  <c r="M41" i="3"/>
  <c r="L41" i="3"/>
  <c r="K41" i="3"/>
  <c r="R40" i="3"/>
  <c r="Q40" i="3"/>
  <c r="P40" i="3"/>
  <c r="O40" i="3"/>
  <c r="N40" i="3"/>
  <c r="M40" i="3"/>
  <c r="L40" i="3"/>
  <c r="K40" i="3"/>
  <c r="R39" i="3"/>
  <c r="Q39" i="3"/>
  <c r="P39" i="3"/>
  <c r="O39" i="3"/>
  <c r="N39" i="3"/>
  <c r="M39" i="3"/>
  <c r="L39" i="3"/>
  <c r="K39" i="3"/>
  <c r="R38" i="3"/>
  <c r="Q38" i="3"/>
  <c r="P38" i="3"/>
  <c r="O38" i="3"/>
  <c r="N38" i="3"/>
  <c r="M38" i="3"/>
  <c r="L38" i="3"/>
  <c r="K38" i="3"/>
  <c r="R37" i="3"/>
  <c r="Q37" i="3"/>
  <c r="P37" i="3"/>
  <c r="O37" i="3"/>
  <c r="N37" i="3"/>
  <c r="M37" i="3"/>
  <c r="L37" i="3"/>
  <c r="K37" i="3"/>
  <c r="R36" i="3"/>
  <c r="Q36" i="3"/>
  <c r="P36" i="3"/>
  <c r="O36" i="3"/>
  <c r="N36" i="3"/>
  <c r="M36" i="3"/>
  <c r="L36" i="3"/>
  <c r="R45" i="2"/>
  <c r="Q45" i="2"/>
  <c r="P45" i="2"/>
  <c r="O45" i="2"/>
  <c r="N45" i="2"/>
  <c r="M45" i="2"/>
  <c r="L45" i="2"/>
  <c r="K45" i="2"/>
  <c r="R44" i="2"/>
  <c r="Q44" i="2"/>
  <c r="P44" i="2"/>
  <c r="O44" i="2"/>
  <c r="N44" i="2"/>
  <c r="M44" i="2"/>
  <c r="L44" i="2"/>
  <c r="K44" i="2"/>
  <c r="R43" i="2"/>
  <c r="Q43" i="2"/>
  <c r="P43" i="2"/>
  <c r="O43" i="2"/>
  <c r="N43" i="2"/>
  <c r="M43" i="2"/>
  <c r="L43" i="2"/>
  <c r="K43" i="2"/>
  <c r="R42" i="2"/>
  <c r="Q42" i="2"/>
  <c r="P42" i="2"/>
  <c r="O42" i="2"/>
  <c r="N42" i="2"/>
  <c r="M42" i="2"/>
  <c r="L42" i="2"/>
  <c r="K42" i="2"/>
  <c r="R41" i="2"/>
  <c r="Q41" i="2"/>
  <c r="P41" i="2"/>
  <c r="O41" i="2"/>
  <c r="N41" i="2"/>
  <c r="M41" i="2"/>
  <c r="L41" i="2"/>
  <c r="K41" i="2"/>
  <c r="R40" i="2"/>
  <c r="Q40" i="2"/>
  <c r="P40" i="2"/>
  <c r="O40" i="2"/>
  <c r="N40" i="2"/>
  <c r="M40" i="2"/>
  <c r="L40" i="2"/>
  <c r="K40" i="2"/>
  <c r="R39" i="2"/>
  <c r="Q39" i="2"/>
  <c r="P39" i="2"/>
  <c r="O39" i="2"/>
  <c r="N39" i="2"/>
  <c r="M39" i="2"/>
  <c r="L39" i="2"/>
  <c r="K39" i="2"/>
  <c r="R38" i="2"/>
  <c r="Q38" i="2"/>
  <c r="P38" i="2"/>
  <c r="O38" i="2"/>
  <c r="N38" i="2"/>
  <c r="M38" i="2"/>
  <c r="L38" i="2"/>
  <c r="K38" i="2"/>
  <c r="R37" i="2"/>
  <c r="Q37" i="2"/>
  <c r="P37" i="2"/>
  <c r="O37" i="2"/>
  <c r="N37" i="2"/>
  <c r="M37" i="2"/>
  <c r="L37" i="2"/>
  <c r="K37" i="2"/>
  <c r="R36" i="2"/>
  <c r="Q36" i="2"/>
  <c r="P36" i="2"/>
  <c r="O36" i="2"/>
  <c r="N36" i="2"/>
  <c r="M36" i="2"/>
  <c r="L36" i="2"/>
  <c r="K36" i="2"/>
  <c r="L45" i="1"/>
  <c r="M45" i="1"/>
  <c r="N45" i="1"/>
  <c r="O45" i="1"/>
  <c r="P45" i="1"/>
  <c r="Q45" i="1"/>
  <c r="R45" i="1"/>
  <c r="K45" i="1"/>
  <c r="K43" i="1"/>
  <c r="K44" i="1"/>
  <c r="R44" i="1"/>
  <c r="Q44" i="1"/>
  <c r="P44" i="1"/>
  <c r="O44" i="1"/>
  <c r="N44" i="1"/>
  <c r="M44" i="1"/>
  <c r="L44" i="1"/>
  <c r="R43" i="1"/>
  <c r="Q43" i="1"/>
  <c r="P43" i="1"/>
  <c r="O43" i="1"/>
  <c r="N43" i="1"/>
  <c r="M43" i="1"/>
  <c r="L43" i="1"/>
  <c r="R42" i="1"/>
  <c r="Q42" i="1"/>
  <c r="P42" i="1"/>
  <c r="O42" i="1"/>
  <c r="N42" i="1"/>
  <c r="M42" i="1"/>
  <c r="L42" i="1"/>
  <c r="K42" i="1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R18" i="1"/>
  <c r="R30" i="1" s="1"/>
  <c r="Q18" i="1"/>
  <c r="Q30" i="1" s="1"/>
  <c r="P18" i="1"/>
  <c r="P30" i="1" s="1"/>
  <c r="O18" i="1"/>
  <c r="O30" i="1" s="1"/>
  <c r="N18" i="1"/>
  <c r="N30" i="1" s="1"/>
  <c r="M18" i="1"/>
  <c r="M30" i="1" s="1"/>
  <c r="L18" i="1"/>
  <c r="L30" i="1" s="1"/>
  <c r="K18" i="1"/>
  <c r="K30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R16" i="1"/>
  <c r="R28" i="1" s="1"/>
  <c r="Q16" i="1"/>
  <c r="Q28" i="1" s="1"/>
  <c r="P16" i="1"/>
  <c r="P28" i="1" s="1"/>
  <c r="O16" i="1"/>
  <c r="O28" i="1" s="1"/>
  <c r="N16" i="1"/>
  <c r="N28" i="1" s="1"/>
  <c r="M16" i="1"/>
  <c r="M28" i="1" s="1"/>
  <c r="L16" i="1"/>
  <c r="L28" i="1" s="1"/>
  <c r="K16" i="1"/>
  <c r="K28" i="1" s="1"/>
  <c r="R15" i="1"/>
  <c r="R27" i="1" s="1"/>
  <c r="Q15" i="1"/>
  <c r="Q27" i="1" s="1"/>
  <c r="P15" i="1"/>
  <c r="P27" i="1" s="1"/>
  <c r="O15" i="1"/>
  <c r="O27" i="1" s="1"/>
  <c r="N15" i="1"/>
  <c r="N27" i="1" s="1"/>
  <c r="M15" i="1"/>
  <c r="M27" i="1" s="1"/>
  <c r="L15" i="1"/>
  <c r="L27" i="1" s="1"/>
  <c r="K15" i="1"/>
  <c r="K27" i="1" s="1"/>
  <c r="R14" i="1"/>
  <c r="R26" i="1" s="1"/>
  <c r="Q14" i="1"/>
  <c r="Q26" i="1" s="1"/>
  <c r="P14" i="1"/>
  <c r="P26" i="1" s="1"/>
  <c r="O14" i="1"/>
  <c r="O26" i="1" s="1"/>
  <c r="N14" i="1"/>
  <c r="N26" i="1" s="1"/>
  <c r="M14" i="1"/>
  <c r="M26" i="1" s="1"/>
  <c r="L14" i="1"/>
  <c r="L26" i="1" s="1"/>
  <c r="K14" i="1"/>
  <c r="K26" i="1" s="1"/>
  <c r="R13" i="1"/>
  <c r="R25" i="1" s="1"/>
  <c r="Q13" i="1"/>
  <c r="Q25" i="1" s="1"/>
  <c r="P13" i="1"/>
  <c r="P25" i="1" s="1"/>
  <c r="O13" i="1"/>
  <c r="O25" i="1" s="1"/>
  <c r="N13" i="1"/>
  <c r="N25" i="1" s="1"/>
  <c r="M13" i="1"/>
  <c r="M25" i="1" s="1"/>
  <c r="L13" i="1"/>
  <c r="L25" i="1" s="1"/>
  <c r="K13" i="1"/>
  <c r="K25" i="1" s="1"/>
  <c r="R12" i="1"/>
  <c r="R24" i="1" s="1"/>
  <c r="Q12" i="1"/>
  <c r="Q24" i="1" s="1"/>
  <c r="P12" i="1"/>
  <c r="P24" i="1" s="1"/>
  <c r="O12" i="1"/>
  <c r="O24" i="1" s="1"/>
  <c r="N12" i="1"/>
  <c r="N24" i="1" s="1"/>
  <c r="M12" i="1"/>
  <c r="M24" i="1" s="1"/>
  <c r="L12" i="1"/>
  <c r="L24" i="1" s="1"/>
  <c r="K12" i="1"/>
  <c r="K24" i="1" s="1"/>
  <c r="R11" i="1"/>
  <c r="R23" i="1" s="1"/>
  <c r="Q11" i="1"/>
  <c r="Q23" i="1" s="1"/>
  <c r="P11" i="1"/>
  <c r="P23" i="1" s="1"/>
  <c r="O11" i="1"/>
  <c r="O23" i="1" s="1"/>
  <c r="N11" i="1"/>
  <c r="N23" i="1" s="1"/>
  <c r="M11" i="1"/>
  <c r="M23" i="1" s="1"/>
  <c r="L11" i="1"/>
  <c r="L23" i="1" s="1"/>
  <c r="K11" i="1"/>
  <c r="K23" i="1" s="1"/>
  <c r="R10" i="1"/>
  <c r="R22" i="1" s="1"/>
  <c r="Q10" i="1"/>
  <c r="Q22" i="1" s="1"/>
  <c r="P10" i="1"/>
  <c r="P22" i="1" s="1"/>
  <c r="O10" i="1"/>
  <c r="O22" i="1" s="1"/>
  <c r="N10" i="1"/>
  <c r="N22" i="1" s="1"/>
  <c r="M10" i="1"/>
  <c r="M22" i="1" s="1"/>
  <c r="L10" i="1"/>
  <c r="L22" i="1" s="1"/>
  <c r="K10" i="1"/>
  <c r="K22" i="1" s="1"/>
  <c r="R22" i="2"/>
  <c r="R26" i="2"/>
  <c r="R30" i="2"/>
  <c r="R10" i="2"/>
  <c r="R11" i="2"/>
  <c r="R23" i="2" s="1"/>
  <c r="R12" i="2"/>
  <c r="R24" i="2" s="1"/>
  <c r="R13" i="2"/>
  <c r="R25" i="2" s="1"/>
  <c r="R14" i="2"/>
  <c r="R15" i="2"/>
  <c r="R27" i="2" s="1"/>
  <c r="R16" i="2"/>
  <c r="R28" i="2" s="1"/>
  <c r="R17" i="2"/>
  <c r="R29" i="2" s="1"/>
  <c r="R18" i="2"/>
  <c r="R19" i="2"/>
  <c r="R31" i="2" s="1"/>
  <c r="Q10" i="2"/>
  <c r="K19" i="2"/>
  <c r="K18" i="2"/>
  <c r="K17" i="2"/>
  <c r="K16" i="2"/>
  <c r="K14" i="2"/>
  <c r="K13" i="2"/>
  <c r="K12" i="2"/>
  <c r="K11" i="2"/>
  <c r="K10" i="2"/>
  <c r="L10" i="3"/>
  <c r="M10" i="3"/>
  <c r="N10" i="3"/>
  <c r="O10" i="3"/>
  <c r="P10" i="3"/>
  <c r="Q10" i="3"/>
  <c r="R10" i="3"/>
  <c r="L11" i="3"/>
  <c r="M11" i="3"/>
  <c r="N11" i="3"/>
  <c r="O11" i="3"/>
  <c r="P11" i="3"/>
  <c r="Q11" i="3"/>
  <c r="R11" i="3"/>
  <c r="L12" i="3"/>
  <c r="M12" i="3"/>
  <c r="N12" i="3"/>
  <c r="O12" i="3"/>
  <c r="P12" i="3"/>
  <c r="Q12" i="3"/>
  <c r="R12" i="3"/>
  <c r="L13" i="3"/>
  <c r="M13" i="3"/>
  <c r="N13" i="3"/>
  <c r="O13" i="3"/>
  <c r="P13" i="3"/>
  <c r="Q13" i="3"/>
  <c r="R13" i="3"/>
  <c r="L14" i="3"/>
  <c r="M14" i="3"/>
  <c r="N14" i="3"/>
  <c r="O14" i="3"/>
  <c r="P14" i="3"/>
  <c r="Q14" i="3"/>
  <c r="R14" i="3"/>
  <c r="L15" i="3"/>
  <c r="M15" i="3"/>
  <c r="N15" i="3"/>
  <c r="O15" i="3"/>
  <c r="P15" i="3"/>
  <c r="Q15" i="3"/>
  <c r="R15" i="3"/>
  <c r="L16" i="3"/>
  <c r="M16" i="3"/>
  <c r="N16" i="3"/>
  <c r="O16" i="3"/>
  <c r="P16" i="3"/>
  <c r="Q16" i="3"/>
  <c r="R16" i="3"/>
  <c r="L17" i="3"/>
  <c r="M17" i="3"/>
  <c r="N17" i="3"/>
  <c r="O17" i="3"/>
  <c r="P17" i="3"/>
  <c r="Q17" i="3"/>
  <c r="R17" i="3"/>
  <c r="L18" i="3"/>
  <c r="M18" i="3"/>
  <c r="N18" i="3"/>
  <c r="O18" i="3"/>
  <c r="P18" i="3"/>
  <c r="Q18" i="3"/>
  <c r="R18" i="3"/>
  <c r="L19" i="3"/>
  <c r="M19" i="3"/>
  <c r="N19" i="3"/>
  <c r="O19" i="3"/>
  <c r="P19" i="3"/>
  <c r="Q19" i="3"/>
  <c r="R19" i="3"/>
  <c r="K19" i="3"/>
  <c r="K18" i="3"/>
  <c r="K17" i="3"/>
  <c r="K16" i="3"/>
  <c r="K31" i="4" l="1"/>
  <c r="K30" i="4"/>
  <c r="K29" i="4"/>
  <c r="K28" i="4"/>
  <c r="R19" i="4"/>
  <c r="R31" i="4" s="1"/>
  <c r="Q19" i="4"/>
  <c r="Q31" i="4" s="1"/>
  <c r="P19" i="4"/>
  <c r="P31" i="4" s="1"/>
  <c r="O19" i="4"/>
  <c r="O31" i="4" s="1"/>
  <c r="N19" i="4"/>
  <c r="N31" i="4" s="1"/>
  <c r="M19" i="4"/>
  <c r="M31" i="4" s="1"/>
  <c r="L19" i="4"/>
  <c r="L31" i="4" s="1"/>
  <c r="R18" i="4"/>
  <c r="R30" i="4" s="1"/>
  <c r="Q18" i="4"/>
  <c r="Q30" i="4" s="1"/>
  <c r="P18" i="4"/>
  <c r="P30" i="4" s="1"/>
  <c r="O18" i="4"/>
  <c r="O30" i="4" s="1"/>
  <c r="N18" i="4"/>
  <c r="N30" i="4" s="1"/>
  <c r="M18" i="4"/>
  <c r="M30" i="4" s="1"/>
  <c r="L18" i="4"/>
  <c r="L30" i="4" s="1"/>
  <c r="R17" i="4"/>
  <c r="R29" i="4" s="1"/>
  <c r="Q17" i="4"/>
  <c r="Q29" i="4" s="1"/>
  <c r="P17" i="4"/>
  <c r="P29" i="4" s="1"/>
  <c r="O17" i="4"/>
  <c r="O29" i="4" s="1"/>
  <c r="N17" i="4"/>
  <c r="N29" i="4" s="1"/>
  <c r="M17" i="4"/>
  <c r="M29" i="4" s="1"/>
  <c r="L17" i="4"/>
  <c r="L29" i="4" s="1"/>
  <c r="R16" i="4"/>
  <c r="R28" i="4" s="1"/>
  <c r="Q16" i="4"/>
  <c r="Q28" i="4" s="1"/>
  <c r="P16" i="4"/>
  <c r="P28" i="4" s="1"/>
  <c r="O16" i="4"/>
  <c r="O28" i="4" s="1"/>
  <c r="N16" i="4"/>
  <c r="N28" i="4" s="1"/>
  <c r="M16" i="4"/>
  <c r="M28" i="4" s="1"/>
  <c r="L16" i="4"/>
  <c r="L28" i="4" s="1"/>
  <c r="R15" i="4"/>
  <c r="R27" i="4" s="1"/>
  <c r="Q15" i="4"/>
  <c r="Q27" i="4" s="1"/>
  <c r="P15" i="4"/>
  <c r="P27" i="4" s="1"/>
  <c r="O15" i="4"/>
  <c r="O27" i="4" s="1"/>
  <c r="N15" i="4"/>
  <c r="N27" i="4" s="1"/>
  <c r="M15" i="4"/>
  <c r="M27" i="4" s="1"/>
  <c r="L15" i="4"/>
  <c r="L27" i="4" s="1"/>
  <c r="K15" i="4"/>
  <c r="K27" i="4" s="1"/>
  <c r="R14" i="4"/>
  <c r="R26" i="4" s="1"/>
  <c r="Q14" i="4"/>
  <c r="Q26" i="4" s="1"/>
  <c r="P14" i="4"/>
  <c r="P26" i="4" s="1"/>
  <c r="O14" i="4"/>
  <c r="O26" i="4" s="1"/>
  <c r="N14" i="4"/>
  <c r="N26" i="4" s="1"/>
  <c r="M14" i="4"/>
  <c r="M26" i="4" s="1"/>
  <c r="L14" i="4"/>
  <c r="L26" i="4" s="1"/>
  <c r="K14" i="4"/>
  <c r="K26" i="4" s="1"/>
  <c r="R13" i="4"/>
  <c r="R25" i="4" s="1"/>
  <c r="Q13" i="4"/>
  <c r="Q25" i="4" s="1"/>
  <c r="P13" i="4"/>
  <c r="P25" i="4" s="1"/>
  <c r="O13" i="4"/>
  <c r="O25" i="4" s="1"/>
  <c r="N13" i="4"/>
  <c r="N25" i="4" s="1"/>
  <c r="M13" i="4"/>
  <c r="M25" i="4" s="1"/>
  <c r="L13" i="4"/>
  <c r="L25" i="4" s="1"/>
  <c r="K13" i="4"/>
  <c r="K25" i="4" s="1"/>
  <c r="R12" i="4"/>
  <c r="R24" i="4" s="1"/>
  <c r="Q12" i="4"/>
  <c r="Q24" i="4" s="1"/>
  <c r="P12" i="4"/>
  <c r="P24" i="4" s="1"/>
  <c r="O12" i="4"/>
  <c r="O24" i="4" s="1"/>
  <c r="N12" i="4"/>
  <c r="N24" i="4" s="1"/>
  <c r="M12" i="4"/>
  <c r="M24" i="4" s="1"/>
  <c r="L12" i="4"/>
  <c r="L24" i="4" s="1"/>
  <c r="K12" i="4"/>
  <c r="K24" i="4" s="1"/>
  <c r="R11" i="4"/>
  <c r="R23" i="4" s="1"/>
  <c r="Q11" i="4"/>
  <c r="Q23" i="4" s="1"/>
  <c r="P11" i="4"/>
  <c r="P23" i="4" s="1"/>
  <c r="O11" i="4"/>
  <c r="O23" i="4" s="1"/>
  <c r="N11" i="4"/>
  <c r="N23" i="4" s="1"/>
  <c r="M11" i="4"/>
  <c r="M23" i="4" s="1"/>
  <c r="L11" i="4"/>
  <c r="L23" i="4" s="1"/>
  <c r="K11" i="4"/>
  <c r="K23" i="4" s="1"/>
  <c r="R10" i="4"/>
  <c r="R22" i="4" s="1"/>
  <c r="Q10" i="4"/>
  <c r="Q22" i="4" s="1"/>
  <c r="P10" i="4"/>
  <c r="P22" i="4" s="1"/>
  <c r="O10" i="4"/>
  <c r="O22" i="4" s="1"/>
  <c r="N10" i="4"/>
  <c r="N22" i="4" s="1"/>
  <c r="M10" i="4"/>
  <c r="M22" i="4" s="1"/>
  <c r="L10" i="4"/>
  <c r="L22" i="4" s="1"/>
  <c r="K10" i="4"/>
  <c r="K22" i="4" s="1"/>
  <c r="K10" i="3"/>
  <c r="K31" i="3"/>
  <c r="K30" i="3"/>
  <c r="K29" i="3"/>
  <c r="K28" i="3"/>
  <c r="R31" i="3"/>
  <c r="Q31" i="3"/>
  <c r="P31" i="3"/>
  <c r="O31" i="3"/>
  <c r="N31" i="3"/>
  <c r="M31" i="3"/>
  <c r="L31" i="3"/>
  <c r="R30" i="3"/>
  <c r="Q30" i="3"/>
  <c r="P30" i="3"/>
  <c r="O30" i="3"/>
  <c r="N30" i="3"/>
  <c r="M30" i="3"/>
  <c r="L30" i="3"/>
  <c r="R29" i="3"/>
  <c r="Q29" i="3"/>
  <c r="P29" i="3"/>
  <c r="O29" i="3"/>
  <c r="N29" i="3"/>
  <c r="M29" i="3"/>
  <c r="L29" i="3"/>
  <c r="R28" i="3"/>
  <c r="Q28" i="3"/>
  <c r="P28" i="3"/>
  <c r="O28" i="3"/>
  <c r="N28" i="3"/>
  <c r="M28" i="3"/>
  <c r="L28" i="3"/>
  <c r="R27" i="3"/>
  <c r="Q27" i="3"/>
  <c r="P27" i="3"/>
  <c r="O27" i="3"/>
  <c r="N27" i="3"/>
  <c r="M27" i="3"/>
  <c r="L27" i="3"/>
  <c r="K15" i="3"/>
  <c r="K27" i="3" s="1"/>
  <c r="R26" i="3"/>
  <c r="Q26" i="3"/>
  <c r="P26" i="3"/>
  <c r="O26" i="3"/>
  <c r="N26" i="3"/>
  <c r="M26" i="3"/>
  <c r="L26" i="3"/>
  <c r="K14" i="3"/>
  <c r="K26" i="3" s="1"/>
  <c r="R25" i="3"/>
  <c r="Q25" i="3"/>
  <c r="P25" i="3"/>
  <c r="O25" i="3"/>
  <c r="N25" i="3"/>
  <c r="M25" i="3"/>
  <c r="L25" i="3"/>
  <c r="K13" i="3"/>
  <c r="K25" i="3" s="1"/>
  <c r="R24" i="3"/>
  <c r="Q24" i="3"/>
  <c r="P24" i="3"/>
  <c r="O24" i="3"/>
  <c r="N24" i="3"/>
  <c r="M24" i="3"/>
  <c r="L24" i="3"/>
  <c r="K12" i="3"/>
  <c r="K24" i="3" s="1"/>
  <c r="R23" i="3"/>
  <c r="Q23" i="3"/>
  <c r="P23" i="3"/>
  <c r="O23" i="3"/>
  <c r="N23" i="3"/>
  <c r="M23" i="3"/>
  <c r="L23" i="3"/>
  <c r="K11" i="3"/>
  <c r="K23" i="3" s="1"/>
  <c r="R22" i="3"/>
  <c r="Q22" i="3"/>
  <c r="P22" i="3"/>
  <c r="O22" i="3"/>
  <c r="N22" i="3"/>
  <c r="M22" i="3"/>
  <c r="L22" i="3"/>
  <c r="K22" i="3"/>
  <c r="L10" i="2"/>
  <c r="M10" i="2"/>
  <c r="N10" i="2"/>
  <c r="N22" i="2" s="1"/>
  <c r="O10" i="2"/>
  <c r="P10" i="2"/>
  <c r="L11" i="2"/>
  <c r="M11" i="2"/>
  <c r="M23" i="2" s="1"/>
  <c r="N11" i="2"/>
  <c r="O11" i="2"/>
  <c r="O23" i="2" s="1"/>
  <c r="P11" i="2"/>
  <c r="P23" i="2" s="1"/>
  <c r="Q11" i="2"/>
  <c r="Q23" i="2" s="1"/>
  <c r="L12" i="2"/>
  <c r="M12" i="2"/>
  <c r="M24" i="2" s="1"/>
  <c r="N12" i="2"/>
  <c r="O12" i="2"/>
  <c r="O24" i="2" s="1"/>
  <c r="P12" i="2"/>
  <c r="Q12" i="2"/>
  <c r="Q24" i="2" s="1"/>
  <c r="L13" i="2"/>
  <c r="M13" i="2"/>
  <c r="M25" i="2" s="1"/>
  <c r="N13" i="2"/>
  <c r="O13" i="2"/>
  <c r="O25" i="2" s="1"/>
  <c r="P13" i="2"/>
  <c r="P25" i="2" s="1"/>
  <c r="Q13" i="2"/>
  <c r="Q25" i="2" s="1"/>
  <c r="L14" i="2"/>
  <c r="M14" i="2"/>
  <c r="N14" i="2"/>
  <c r="N26" i="2" s="1"/>
  <c r="O14" i="2"/>
  <c r="P14" i="2"/>
  <c r="Q14" i="2"/>
  <c r="L15" i="2"/>
  <c r="M15" i="2"/>
  <c r="M27" i="2" s="1"/>
  <c r="N15" i="2"/>
  <c r="O15" i="2"/>
  <c r="P15" i="2"/>
  <c r="P27" i="2" s="1"/>
  <c r="Q15" i="2"/>
  <c r="Q27" i="2" s="1"/>
  <c r="L16" i="2"/>
  <c r="M16" i="2"/>
  <c r="M28" i="2" s="1"/>
  <c r="N16" i="2"/>
  <c r="N28" i="2" s="1"/>
  <c r="O16" i="2"/>
  <c r="O28" i="2" s="1"/>
  <c r="P16" i="2"/>
  <c r="Q16" i="2"/>
  <c r="Q28" i="2" s="1"/>
  <c r="L17" i="2"/>
  <c r="L29" i="2" s="1"/>
  <c r="M17" i="2"/>
  <c r="M29" i="2" s="1"/>
  <c r="N17" i="2"/>
  <c r="O17" i="2"/>
  <c r="O29" i="2" s="1"/>
  <c r="P17" i="2"/>
  <c r="Q17" i="2"/>
  <c r="Q29" i="2" s="1"/>
  <c r="L18" i="2"/>
  <c r="M18" i="2"/>
  <c r="M30" i="2" s="1"/>
  <c r="N18" i="2"/>
  <c r="O18" i="2"/>
  <c r="O30" i="2" s="1"/>
  <c r="P18" i="2"/>
  <c r="Q18" i="2"/>
  <c r="Q30" i="2" s="1"/>
  <c r="L19" i="2"/>
  <c r="L31" i="2" s="1"/>
  <c r="M19" i="2"/>
  <c r="M31" i="2" s="1"/>
  <c r="N19" i="2"/>
  <c r="O19" i="2"/>
  <c r="O31" i="2" s="1"/>
  <c r="P19" i="2"/>
  <c r="P31" i="2" s="1"/>
  <c r="Q19" i="2"/>
  <c r="Q31" i="2" s="1"/>
  <c r="K31" i="2"/>
  <c r="K30" i="2"/>
  <c r="K29" i="2"/>
  <c r="K28" i="2"/>
  <c r="K15" i="2"/>
  <c r="K26" i="2"/>
  <c r="K25" i="2"/>
  <c r="K24" i="2"/>
  <c r="K22" i="2"/>
  <c r="N31" i="2"/>
  <c r="P30" i="2"/>
  <c r="N30" i="2"/>
  <c r="L30" i="2"/>
  <c r="P29" i="2"/>
  <c r="N29" i="2"/>
  <c r="P28" i="2"/>
  <c r="L28" i="2"/>
  <c r="O27" i="2"/>
  <c r="N27" i="2"/>
  <c r="L27" i="2"/>
  <c r="K27" i="2"/>
  <c r="Q26" i="2"/>
  <c r="P26" i="2"/>
  <c r="O26" i="2"/>
  <c r="M26" i="2"/>
  <c r="L26" i="2"/>
  <c r="N25" i="2"/>
  <c r="L25" i="2"/>
  <c r="P24" i="2"/>
  <c r="N24" i="2"/>
  <c r="L24" i="2"/>
  <c r="N23" i="2"/>
  <c r="L23" i="2"/>
  <c r="K23" i="2"/>
  <c r="Q22" i="2"/>
  <c r="P22" i="2"/>
  <c r="O22" i="2"/>
  <c r="M22" i="2"/>
  <c r="L22" i="2"/>
</calcChain>
</file>

<file path=xl/sharedStrings.xml><?xml version="1.0" encoding="utf-8"?>
<sst xmlns="http://schemas.openxmlformats.org/spreadsheetml/2006/main" count="260" uniqueCount="41">
  <si>
    <t>kod_fisk_mej</t>
  </si>
  <si>
    <t>ovr_fode</t>
  </si>
  <si>
    <t>bol</t>
  </si>
  <si>
    <t>ene_hje</t>
  </si>
  <si>
    <t>ene_tra</t>
  </si>
  <si>
    <t>tra</t>
  </si>
  <si>
    <t>ovr_var</t>
  </si>
  <si>
    <t>ovr_tje</t>
  </si>
  <si>
    <t>decil</t>
  </si>
  <si>
    <t>ownp_el</t>
  </si>
  <si>
    <t>inc_el</t>
  </si>
  <si>
    <t>decil.1</t>
  </si>
  <si>
    <t>ownp_el.1</t>
  </si>
  <si>
    <t>inc_el.1</t>
  </si>
  <si>
    <t>decil.2</t>
  </si>
  <si>
    <t>ownp_el.2</t>
  </si>
  <si>
    <t>inc_el.2</t>
  </si>
  <si>
    <t>decil.3</t>
  </si>
  <si>
    <t>ownp_el.3</t>
  </si>
  <si>
    <t>inc_el.3</t>
  </si>
  <si>
    <t>decil.4</t>
  </si>
  <si>
    <t>ownp_el.4</t>
  </si>
  <si>
    <t>inc_el.4</t>
  </si>
  <si>
    <t>decil.5</t>
  </si>
  <si>
    <t>ownp_el.5</t>
  </si>
  <si>
    <t>inc_el.5</t>
  </si>
  <si>
    <t>decil.6</t>
  </si>
  <si>
    <t>ownp_el.6</t>
  </si>
  <si>
    <t>inc_el.6</t>
  </si>
  <si>
    <t>decil.7</t>
  </si>
  <si>
    <t>ownp_el.7</t>
  </si>
  <si>
    <t>inc_el.7</t>
  </si>
  <si>
    <t>decil.8</t>
  </si>
  <si>
    <t>ownp_el.8</t>
  </si>
  <si>
    <t>inc_el.8</t>
  </si>
  <si>
    <t>decil.9</t>
  </si>
  <si>
    <t>ownp_el.9</t>
  </si>
  <si>
    <t>inc_el.9</t>
  </si>
  <si>
    <t>decil.10</t>
  </si>
  <si>
    <t>ownp_el.10</t>
  </si>
  <si>
    <t>inc_el.10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</si>
</sst>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Egenpriselasicitet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'Habitform, acorr'!$J$22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acorr'!$K$22:$R$22</c:f>
              <c:numCache>
                <c:formatCode>0.00</c:formatCode>
                <c:ptCount val="8"/>
                <c:pt idx="0">
                  <c:v>0.10330829115785667</c:v>
                </c:pt>
                <c:pt idx="1">
                  <c:v>0.11356188630809883</c:v>
                </c:pt>
                <c:pt idx="2">
                  <c:v>0.18903321353653246</c:v>
                </c:pt>
                <c:pt idx="3">
                  <c:v>0.18442766485841289</c:v>
                </c:pt>
                <c:pt idx="4">
                  <c:v>0.24248471944715211</c:v>
                </c:pt>
                <c:pt idx="5">
                  <c:v>0.52310975128897153</c:v>
                </c:pt>
                <c:pt idx="6">
                  <c:v>0.38861566935536707</c:v>
                </c:pt>
                <c:pt idx="7">
                  <c:v>0.35236322920529661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0-2C47-9516-8950EC8039A2}"/>
            </c:ext>
          </c:extLst>
        </c:ser>
        <c:ser>
          <c:idx val="1"/>
          <c:order val="1"/>
          <c:tx>
            <c:strRef>
              <c:f>'Habitform, acorr'!$J$23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acorr'!$K$23:$R$23</c:f>
              <c:numCache>
                <c:formatCode>0.00</c:formatCode>
                <c:ptCount val="8"/>
                <c:pt idx="0">
                  <c:v>5.5288994922887968E-2</c:v>
                </c:pt>
                <c:pt idx="1">
                  <c:v>0.10974210165392684</c:v>
                </c:pt>
                <c:pt idx="2">
                  <c:v>0.13949650517225276</c:v>
                </c:pt>
                <c:pt idx="3">
                  <c:v>6.6697775073611631E-2</c:v>
                </c:pt>
                <c:pt idx="4">
                  <c:v>0.11971441313536502</c:v>
                </c:pt>
                <c:pt idx="5">
                  <c:v>0.24332935584088244</c:v>
                </c:pt>
                <c:pt idx="6">
                  <c:v>0.39662967695800744</c:v>
                </c:pt>
                <c:pt idx="7">
                  <c:v>0.10503283650649287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0-2C47-9516-8950EC8039A2}"/>
            </c:ext>
          </c:extLst>
        </c:ser>
        <c:ser>
          <c:idx val="2"/>
          <c:order val="2"/>
          <c:tx>
            <c:strRef>
              <c:f>'Habitform, acorr'!$J$24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acorr'!$K$24:$R$24</c:f>
              <c:numCache>
                <c:formatCode>0.00</c:formatCode>
                <c:ptCount val="8"/>
                <c:pt idx="0">
                  <c:v>7.7375834701454371E-2</c:v>
                </c:pt>
                <c:pt idx="1">
                  <c:v>0.10903010958007031</c:v>
                </c:pt>
                <c:pt idx="2">
                  <c:v>8.7893357370865455E-2</c:v>
                </c:pt>
                <c:pt idx="3">
                  <c:v>5.9750732721812416E-2</c:v>
                </c:pt>
                <c:pt idx="4">
                  <c:v>0.26323177884561533</c:v>
                </c:pt>
                <c:pt idx="5">
                  <c:v>0.68632659838453858</c:v>
                </c:pt>
                <c:pt idx="6">
                  <c:v>0.47390249861966194</c:v>
                </c:pt>
                <c:pt idx="7">
                  <c:v>0.32384883466743275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0-2C47-9516-8950EC8039A2}"/>
            </c:ext>
          </c:extLst>
        </c:ser>
        <c:ser>
          <c:idx val="3"/>
          <c:order val="3"/>
          <c:tx>
            <c:strRef>
              <c:f>'Habitform, acorr'!$J$25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acorr'!$K$25:$R$25</c:f>
              <c:numCache>
                <c:formatCode>0.00</c:formatCode>
                <c:ptCount val="8"/>
                <c:pt idx="0">
                  <c:v>3.4871147868125618E-2</c:v>
                </c:pt>
                <c:pt idx="1">
                  <c:v>0.10779713005676539</c:v>
                </c:pt>
                <c:pt idx="2">
                  <c:v>8.953966103607125E-2</c:v>
                </c:pt>
                <c:pt idx="3">
                  <c:v>1.2774003994621141E-2</c:v>
                </c:pt>
                <c:pt idx="4">
                  <c:v>6.23311277705072E-2</c:v>
                </c:pt>
                <c:pt idx="5">
                  <c:v>0.32621208669772994</c:v>
                </c:pt>
                <c:pt idx="6">
                  <c:v>0.26055887177380077</c:v>
                </c:pt>
                <c:pt idx="7">
                  <c:v>0.22541540365883295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0-2C47-9516-8950EC8039A2}"/>
            </c:ext>
          </c:extLst>
        </c:ser>
        <c:ser>
          <c:idx val="4"/>
          <c:order val="4"/>
          <c:tx>
            <c:strRef>
              <c:f>'Habitform, acorr'!$J$26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acorr'!$K$26:$R$26</c:f>
              <c:numCache>
                <c:formatCode>0.00</c:formatCode>
                <c:ptCount val="8"/>
                <c:pt idx="0">
                  <c:v>8.0655223963301603E-2</c:v>
                </c:pt>
                <c:pt idx="1">
                  <c:v>9.1007583720147611E-2</c:v>
                </c:pt>
                <c:pt idx="2">
                  <c:v>0.1731830275048335</c:v>
                </c:pt>
                <c:pt idx="3">
                  <c:v>7.1932285901447401E-2</c:v>
                </c:pt>
                <c:pt idx="4">
                  <c:v>6.7312390479445816E-2</c:v>
                </c:pt>
                <c:pt idx="5">
                  <c:v>0.45102740200680225</c:v>
                </c:pt>
                <c:pt idx="6">
                  <c:v>0.28896809233645804</c:v>
                </c:pt>
                <c:pt idx="7">
                  <c:v>0.28452410897402025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0-2C47-9516-8950EC8039A2}"/>
            </c:ext>
          </c:extLst>
        </c:ser>
        <c:ser>
          <c:idx val="5"/>
          <c:order val="5"/>
          <c:tx>
            <c:strRef>
              <c:f>'Habitform, acorr'!$J$27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acorr'!$K$27:$R$27</c:f>
              <c:numCache>
                <c:formatCode>0.00</c:formatCode>
                <c:ptCount val="8"/>
                <c:pt idx="0">
                  <c:v>0.50111590177605558</c:v>
                </c:pt>
                <c:pt idx="1">
                  <c:v>0.44026547627132473</c:v>
                </c:pt>
                <c:pt idx="2">
                  <c:v>0.67076455186987971</c:v>
                </c:pt>
                <c:pt idx="3">
                  <c:v>0.62228641298326315</c:v>
                </c:pt>
                <c:pt idx="4">
                  <c:v>0.11846208447084527</c:v>
                </c:pt>
                <c:pt idx="5">
                  <c:v>1.660300873076809</c:v>
                </c:pt>
                <c:pt idx="6">
                  <c:v>0.53288659151958129</c:v>
                </c:pt>
                <c:pt idx="7">
                  <c:v>0.97253072266172869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0-2C47-9516-8950EC8039A2}"/>
            </c:ext>
          </c:extLst>
        </c:ser>
        <c:ser>
          <c:idx val="6"/>
          <c:order val="6"/>
          <c:tx>
            <c:strRef>
              <c:f>'Habitform, acorr'!$J$28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acorr'!$K$28:$R$28</c:f>
              <c:numCache>
                <c:formatCode>0.00</c:formatCode>
                <c:ptCount val="8"/>
                <c:pt idx="0">
                  <c:v>9.7332513539335697E-2</c:v>
                </c:pt>
                <c:pt idx="1">
                  <c:v>0.16566612773073575</c:v>
                </c:pt>
                <c:pt idx="2">
                  <c:v>0.10472680716379512</c:v>
                </c:pt>
                <c:pt idx="3">
                  <c:v>7.1907892450437161E-2</c:v>
                </c:pt>
                <c:pt idx="4">
                  <c:v>0.11482286225178606</c:v>
                </c:pt>
                <c:pt idx="5">
                  <c:v>0.45996417804777134</c:v>
                </c:pt>
                <c:pt idx="6">
                  <c:v>0.33768275410276138</c:v>
                </c:pt>
                <c:pt idx="7">
                  <c:v>0.18609692896571395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0-2C47-9516-8950EC8039A2}"/>
            </c:ext>
          </c:extLst>
        </c:ser>
        <c:ser>
          <c:idx val="7"/>
          <c:order val="7"/>
          <c:tx>
            <c:strRef>
              <c:f>'Habitform, acorr'!$J$29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acorr'!$K$29:$R$29</c:f>
              <c:numCache>
                <c:formatCode>0.00</c:formatCode>
                <c:ptCount val="8"/>
                <c:pt idx="0">
                  <c:v>0.19201955174871221</c:v>
                </c:pt>
                <c:pt idx="1">
                  <c:v>0.1405927447580394</c:v>
                </c:pt>
                <c:pt idx="2">
                  <c:v>0.29030795225967099</c:v>
                </c:pt>
                <c:pt idx="3">
                  <c:v>0.15267705961292866</c:v>
                </c:pt>
                <c:pt idx="4">
                  <c:v>0.24714393250149069</c:v>
                </c:pt>
                <c:pt idx="5">
                  <c:v>0.59308590000533079</c:v>
                </c:pt>
                <c:pt idx="6">
                  <c:v>0.16507005434152355</c:v>
                </c:pt>
                <c:pt idx="7">
                  <c:v>0.33085940078577714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0-2C47-9516-8950EC8039A2}"/>
            </c:ext>
          </c:extLst>
        </c:ser>
        <c:ser>
          <c:idx val="8"/>
          <c:order val="8"/>
          <c:tx>
            <c:strRef>
              <c:f>'Habitform, acorr'!$J$30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acorr'!$K$30:$R$30</c:f>
              <c:numCache>
                <c:formatCode>0.00</c:formatCode>
                <c:ptCount val="8"/>
                <c:pt idx="0">
                  <c:v>0.32533559940720869</c:v>
                </c:pt>
                <c:pt idx="1">
                  <c:v>0.15663190670701788</c:v>
                </c:pt>
                <c:pt idx="2">
                  <c:v>0.38881246399762925</c:v>
                </c:pt>
                <c:pt idx="3">
                  <c:v>0.25508849831680747</c:v>
                </c:pt>
                <c:pt idx="4">
                  <c:v>0.55951996443090313</c:v>
                </c:pt>
                <c:pt idx="5">
                  <c:v>0.7226883426498294</c:v>
                </c:pt>
                <c:pt idx="6">
                  <c:v>0.58095176516361047</c:v>
                </c:pt>
                <c:pt idx="7">
                  <c:v>0.53031048381735579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0-2C47-9516-8950EC8039A2}"/>
            </c:ext>
          </c:extLst>
        </c:ser>
        <c:ser>
          <c:idx val="9"/>
          <c:order val="9"/>
          <c:tx>
            <c:strRef>
              <c:f>'Habitform, acorr'!$J$31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acorr'!$K$31:$R$31</c:f>
              <c:numCache>
                <c:formatCode>0.00</c:formatCode>
                <c:ptCount val="8"/>
                <c:pt idx="0">
                  <c:v>0.13769557822674294</c:v>
                </c:pt>
                <c:pt idx="1">
                  <c:v>4.5481750119782727E-2</c:v>
                </c:pt>
                <c:pt idx="2">
                  <c:v>0.15427144668935511</c:v>
                </c:pt>
                <c:pt idx="3">
                  <c:v>0.14123292098971096</c:v>
                </c:pt>
                <c:pt idx="4">
                  <c:v>4.68200912821084E-2</c:v>
                </c:pt>
                <c:pt idx="5">
                  <c:v>0.30828091396139123</c:v>
                </c:pt>
                <c:pt idx="6">
                  <c:v>0.72665462418767723</c:v>
                </c:pt>
                <c:pt idx="7">
                  <c:v>0.42371060588309672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0-2C47-9516-8950EC803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812319"/>
        <c:axId val="763787199"/>
      </c:barChart>
      <c:catAx>
        <c:axId val="7528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3787199"/>
        <c:crosses val="autoZero"/>
        <c:auto val="1"/>
        <c:lblAlgn val="ctr"/>
        <c:lblOffset val="100"/>
        <c:noMultiLvlLbl val="0"/>
      </c:catAx>
      <c:valAx>
        <c:axId val="7637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28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Indkomstelastictet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'Habitform, acorr'!$J$36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acorr'!$K$36:$R$36</c:f>
              <c:numCache>
                <c:formatCode>0.00</c:formatCode>
                <c:ptCount val="8"/>
                <c:pt idx="0">
                  <c:v>0.54354657358463687</c:v>
                </c:pt>
                <c:pt idx="1">
                  <c:v>0.46056322239290709</c:v>
                </c:pt>
                <c:pt idx="2">
                  <c:v>0.61529656367706975</c:v>
                </c:pt>
                <c:pt idx="3">
                  <c:v>0.96431463552963681</c:v>
                </c:pt>
                <c:pt idx="4">
                  <c:v>1.5754775680350381</c:v>
                </c:pt>
                <c:pt idx="5">
                  <c:v>2.8150391816844675</c:v>
                </c:pt>
                <c:pt idx="6">
                  <c:v>1.4565580932668682</c:v>
                </c:pt>
                <c:pt idx="7">
                  <c:v>1.3937190896320084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4-CB46-A5EA-063859A4BBAB}"/>
            </c:ext>
          </c:extLst>
        </c:ser>
        <c:ser>
          <c:idx val="1"/>
          <c:order val="1"/>
          <c:tx>
            <c:strRef>
              <c:f>'Habitform, acorr'!$J$37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acorr'!$K$37:$R$37</c:f>
              <c:numCache>
                <c:formatCode>0.00</c:formatCode>
                <c:ptCount val="8"/>
                <c:pt idx="0">
                  <c:v>0.66360300146537332</c:v>
                </c:pt>
                <c:pt idx="1">
                  <c:v>0.78686129384446235</c:v>
                </c:pt>
                <c:pt idx="2">
                  <c:v>0.60165221579421979</c:v>
                </c:pt>
                <c:pt idx="3">
                  <c:v>0.71957516746512673</c:v>
                </c:pt>
                <c:pt idx="4">
                  <c:v>2.3649266007051444</c:v>
                </c:pt>
                <c:pt idx="5">
                  <c:v>2.8128782750931074</c:v>
                </c:pt>
                <c:pt idx="6">
                  <c:v>2.2640545598038826</c:v>
                </c:pt>
                <c:pt idx="7">
                  <c:v>0.60363239584535477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4-CB46-A5EA-063859A4BBAB}"/>
            </c:ext>
          </c:extLst>
        </c:ser>
        <c:ser>
          <c:idx val="2"/>
          <c:order val="2"/>
          <c:tx>
            <c:strRef>
              <c:f>'Habitform, acorr'!$J$38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acorr'!$K$38:$R$38</c:f>
              <c:numCache>
                <c:formatCode>0.00</c:formatCode>
                <c:ptCount val="8"/>
                <c:pt idx="0">
                  <c:v>0.41774720863964643</c:v>
                </c:pt>
                <c:pt idx="1">
                  <c:v>0.45093253957739887</c:v>
                </c:pt>
                <c:pt idx="2">
                  <c:v>0.26276866290119816</c:v>
                </c:pt>
                <c:pt idx="3">
                  <c:v>0.30301404249239072</c:v>
                </c:pt>
                <c:pt idx="4">
                  <c:v>1.7383192798155505</c:v>
                </c:pt>
                <c:pt idx="5">
                  <c:v>4.0544699421737675</c:v>
                </c:pt>
                <c:pt idx="6">
                  <c:v>1.9101230641399281</c:v>
                </c:pt>
                <c:pt idx="7">
                  <c:v>1.2596763893953293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4-CB46-A5EA-063859A4BBAB}"/>
            </c:ext>
          </c:extLst>
        </c:ser>
        <c:ser>
          <c:idx val="3"/>
          <c:order val="3"/>
          <c:tx>
            <c:strRef>
              <c:f>'Habitform, acorr'!$J$39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acorr'!$K$39:$R$39</c:f>
              <c:numCache>
                <c:formatCode>0.00</c:formatCode>
                <c:ptCount val="8"/>
                <c:pt idx="0">
                  <c:v>0.56013718947410651</c:v>
                </c:pt>
                <c:pt idx="1">
                  <c:v>0.94650804451707804</c:v>
                </c:pt>
                <c:pt idx="2">
                  <c:v>0.42362968331754997</c:v>
                </c:pt>
                <c:pt idx="3">
                  <c:v>0.21105851767123063</c:v>
                </c:pt>
                <c:pt idx="4">
                  <c:v>1.2406839627517263</c:v>
                </c:pt>
                <c:pt idx="5">
                  <c:v>3.4233975127241081</c:v>
                </c:pt>
                <c:pt idx="6">
                  <c:v>1.4993879519216362</c:v>
                </c:pt>
                <c:pt idx="7">
                  <c:v>1.2810811214835072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4-CB46-A5EA-063859A4BBAB}"/>
            </c:ext>
          </c:extLst>
        </c:ser>
        <c:ser>
          <c:idx val="4"/>
          <c:order val="4"/>
          <c:tx>
            <c:strRef>
              <c:f>'Habitform, acorr'!$J$40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acorr'!$K$40:$R$40</c:f>
              <c:numCache>
                <c:formatCode>0.00</c:formatCode>
                <c:ptCount val="8"/>
                <c:pt idx="0">
                  <c:v>0.66529938072219763</c:v>
                </c:pt>
                <c:pt idx="1">
                  <c:v>0.51529267285441205</c:v>
                </c:pt>
                <c:pt idx="2">
                  <c:v>0.68143000066838888</c:v>
                </c:pt>
                <c:pt idx="3">
                  <c:v>0.61756616771689343</c:v>
                </c:pt>
                <c:pt idx="4">
                  <c:v>0.57767381979819876</c:v>
                </c:pt>
                <c:pt idx="5">
                  <c:v>3.2465132327063753</c:v>
                </c:pt>
                <c:pt idx="6">
                  <c:v>1.3138363420062649</c:v>
                </c:pt>
                <c:pt idx="7">
                  <c:v>1.2779329673375452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E4-CB46-A5EA-063859A4BBAB}"/>
            </c:ext>
          </c:extLst>
        </c:ser>
        <c:ser>
          <c:idx val="5"/>
          <c:order val="5"/>
          <c:tx>
            <c:strRef>
              <c:f>'Habitform, acorr'!$J$41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acorr'!$K$41:$R$41</c:f>
              <c:numCache>
                <c:formatCode>0.00</c:formatCode>
                <c:ptCount val="8"/>
                <c:pt idx="0">
                  <c:v>0.74352566170110501</c:v>
                </c:pt>
                <c:pt idx="1">
                  <c:v>0.5332275116782752</c:v>
                </c:pt>
                <c:pt idx="2">
                  <c:v>0.94151731957904106</c:v>
                </c:pt>
                <c:pt idx="3">
                  <c:v>0.9712586142782238</c:v>
                </c:pt>
                <c:pt idx="4">
                  <c:v>0.14256723878109329</c:v>
                </c:pt>
                <c:pt idx="5">
                  <c:v>2.7255070390370277</c:v>
                </c:pt>
                <c:pt idx="6">
                  <c:v>0.67175177363726912</c:v>
                </c:pt>
                <c:pt idx="7">
                  <c:v>1.6300893758786836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E4-CB46-A5EA-063859A4BBAB}"/>
            </c:ext>
          </c:extLst>
        </c:ser>
        <c:ser>
          <c:idx val="6"/>
          <c:order val="6"/>
          <c:tx>
            <c:strRef>
              <c:f>'Habitform, acorr'!$J$42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acorr'!$K$42:$R$42</c:f>
              <c:numCache>
                <c:formatCode>0.00</c:formatCode>
                <c:ptCount val="8"/>
                <c:pt idx="0">
                  <c:v>0.87864935012005951</c:v>
                </c:pt>
                <c:pt idx="1">
                  <c:v>1.0442542858224308</c:v>
                </c:pt>
                <c:pt idx="2">
                  <c:v>0.4381095515665473</c:v>
                </c:pt>
                <c:pt idx="3">
                  <c:v>0.57294870263206366</c:v>
                </c:pt>
                <c:pt idx="4">
                  <c:v>1.0712208502471996</c:v>
                </c:pt>
                <c:pt idx="5">
                  <c:v>2.9336904173589353</c:v>
                </c:pt>
                <c:pt idx="6">
                  <c:v>1.5180294348790946</c:v>
                </c:pt>
                <c:pt idx="7">
                  <c:v>0.84312562164498717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E4-CB46-A5EA-063859A4BBAB}"/>
            </c:ext>
          </c:extLst>
        </c:ser>
        <c:ser>
          <c:idx val="7"/>
          <c:order val="7"/>
          <c:tx>
            <c:strRef>
              <c:f>'Habitform, acorr'!$J$43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acorr'!$K$43:$R$43</c:f>
              <c:numCache>
                <c:formatCode>0.00</c:formatCode>
                <c:ptCount val="8"/>
                <c:pt idx="0">
                  <c:v>1.0891464630518077</c:v>
                </c:pt>
                <c:pt idx="1">
                  <c:v>0.61416345980810749</c:v>
                </c:pt>
                <c:pt idx="2">
                  <c:v>0.98904243232357514</c:v>
                </c:pt>
                <c:pt idx="3">
                  <c:v>0.81907512647325753</c:v>
                </c:pt>
                <c:pt idx="4">
                  <c:v>1.4570966770765854</c:v>
                </c:pt>
                <c:pt idx="5">
                  <c:v>2.866554301184868</c:v>
                </c:pt>
                <c:pt idx="6">
                  <c:v>0.57829479061632494</c:v>
                </c:pt>
                <c:pt idx="7">
                  <c:v>1.2029084638725085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E4-CB46-A5EA-063859A4BBAB}"/>
            </c:ext>
          </c:extLst>
        </c:ser>
        <c:ser>
          <c:idx val="8"/>
          <c:order val="8"/>
          <c:tx>
            <c:strRef>
              <c:f>'Habitform, acorr'!$J$44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acorr'!$K$44:$R$44</c:f>
              <c:numCache>
                <c:formatCode>0.00</c:formatCode>
                <c:ptCount val="8"/>
                <c:pt idx="0">
                  <c:v>0.88764810571803765</c:v>
                </c:pt>
                <c:pt idx="1">
                  <c:v>0.37495834471960166</c:v>
                </c:pt>
                <c:pt idx="2">
                  <c:v>0.83588907254761713</c:v>
                </c:pt>
                <c:pt idx="3">
                  <c:v>0.69384686573343302</c:v>
                </c:pt>
                <c:pt idx="4">
                  <c:v>1.5579462022359534</c:v>
                </c:pt>
                <c:pt idx="5">
                  <c:v>1.9033248715663635</c:v>
                </c:pt>
                <c:pt idx="6">
                  <c:v>1.370522820819438</c:v>
                </c:pt>
                <c:pt idx="7">
                  <c:v>1.2994973926750994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E4-CB46-A5EA-063859A4BBAB}"/>
            </c:ext>
          </c:extLst>
        </c:ser>
        <c:ser>
          <c:idx val="9"/>
          <c:order val="9"/>
          <c:tx>
            <c:strRef>
              <c:f>'Habitform, acorr'!$J$45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acorr'!$K$45:$R$45</c:f>
              <c:numCache>
                <c:formatCode>0.00</c:formatCode>
                <c:ptCount val="8"/>
                <c:pt idx="0">
                  <c:v>0.60766033718793888</c:v>
                </c:pt>
                <c:pt idx="1">
                  <c:v>0.159174581466722</c:v>
                </c:pt>
                <c:pt idx="2">
                  <c:v>0.43766880176811124</c:v>
                </c:pt>
                <c:pt idx="3">
                  <c:v>0.62180902409426386</c:v>
                </c:pt>
                <c:pt idx="4">
                  <c:v>0.18454767830299407</c:v>
                </c:pt>
                <c:pt idx="5">
                  <c:v>1.0686192993389665</c:v>
                </c:pt>
                <c:pt idx="6">
                  <c:v>2.569468746102805</c:v>
                </c:pt>
                <c:pt idx="7">
                  <c:v>1.3847770108428414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E4-CB46-A5EA-063859A4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461231"/>
        <c:axId val="765481359"/>
      </c:barChart>
      <c:catAx>
        <c:axId val="7664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5481359"/>
        <c:crosses val="autoZero"/>
        <c:auto val="1"/>
        <c:lblAlgn val="ctr"/>
        <c:lblOffset val="100"/>
        <c:noMultiLvlLbl val="0"/>
      </c:catAx>
      <c:valAx>
        <c:axId val="7654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64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Egenpriselasicitet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'Uden habitform, acorr'!$J$22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'Uden 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acorr'!$K$22:$R$22</c:f>
              <c:numCache>
                <c:formatCode>0.00</c:formatCode>
                <c:ptCount val="8"/>
                <c:pt idx="0">
                  <c:v>0.22937851704339163</c:v>
                </c:pt>
                <c:pt idx="1">
                  <c:v>0.27929840946174134</c:v>
                </c:pt>
                <c:pt idx="2">
                  <c:v>0.27095830442125468</c:v>
                </c:pt>
                <c:pt idx="3">
                  <c:v>0.20112536876007658</c:v>
                </c:pt>
                <c:pt idx="4">
                  <c:v>0.49225440475067783</c:v>
                </c:pt>
                <c:pt idx="5">
                  <c:v>0.72630983388656345</c:v>
                </c:pt>
                <c:pt idx="6">
                  <c:v>0.62487108693122217</c:v>
                </c:pt>
                <c:pt idx="7">
                  <c:v>0.40587115843535759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2-6E45-8894-453D8C8C8EC6}"/>
            </c:ext>
          </c:extLst>
        </c:ser>
        <c:ser>
          <c:idx val="1"/>
          <c:order val="1"/>
          <c:tx>
            <c:strRef>
              <c:f>'Uden habitform, acorr'!$J$23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'Uden 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acorr'!$K$23:$R$23</c:f>
              <c:numCache>
                <c:formatCode>0.00</c:formatCode>
                <c:ptCount val="8"/>
                <c:pt idx="0">
                  <c:v>0.30339787753785807</c:v>
                </c:pt>
                <c:pt idx="1">
                  <c:v>0.24581491130675348</c:v>
                </c:pt>
                <c:pt idx="2">
                  <c:v>0.12065300358480091</c:v>
                </c:pt>
                <c:pt idx="3">
                  <c:v>0.15809839209633147</c:v>
                </c:pt>
                <c:pt idx="4">
                  <c:v>0.76832137042850412</c:v>
                </c:pt>
                <c:pt idx="5">
                  <c:v>1.0569518292256563</c:v>
                </c:pt>
                <c:pt idx="6">
                  <c:v>0.82725704578211856</c:v>
                </c:pt>
                <c:pt idx="7">
                  <c:v>0.54780114999476504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2-6E45-8894-453D8C8C8EC6}"/>
            </c:ext>
          </c:extLst>
        </c:ser>
        <c:ser>
          <c:idx val="2"/>
          <c:order val="2"/>
          <c:tx>
            <c:strRef>
              <c:f>'Uden habitform, acorr'!$J$24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'Uden 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acorr'!$K$24:$R$24</c:f>
              <c:numCache>
                <c:formatCode>0.00</c:formatCode>
                <c:ptCount val="8"/>
                <c:pt idx="0">
                  <c:v>0.45731425895844191</c:v>
                </c:pt>
                <c:pt idx="1">
                  <c:v>0.32473468940866368</c:v>
                </c:pt>
                <c:pt idx="2">
                  <c:v>1.4809721781530434</c:v>
                </c:pt>
                <c:pt idx="3">
                  <c:v>5.7042692437286324E-2</c:v>
                </c:pt>
                <c:pt idx="4">
                  <c:v>8.1825696821113958E-3</c:v>
                </c:pt>
                <c:pt idx="5">
                  <c:v>3.4579194524646391</c:v>
                </c:pt>
                <c:pt idx="6">
                  <c:v>1.2286481979898567</c:v>
                </c:pt>
                <c:pt idx="7">
                  <c:v>1.9190019856031078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2-6E45-8894-453D8C8C8EC6}"/>
            </c:ext>
          </c:extLst>
        </c:ser>
        <c:ser>
          <c:idx val="3"/>
          <c:order val="3"/>
          <c:tx>
            <c:strRef>
              <c:f>'Uden habitform, acorr'!$J$25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'Uden 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acorr'!$K$25:$R$25</c:f>
              <c:numCache>
                <c:formatCode>0.00</c:formatCode>
                <c:ptCount val="8"/>
                <c:pt idx="0">
                  <c:v>-1.1115911937725542E-2</c:v>
                </c:pt>
                <c:pt idx="1">
                  <c:v>4.6844299845644199E-3</c:v>
                </c:pt>
                <c:pt idx="2">
                  <c:v>8.0303099637034081E-2</c:v>
                </c:pt>
                <c:pt idx="3">
                  <c:v>5.8330399831418855E-4</c:v>
                </c:pt>
                <c:pt idx="4">
                  <c:v>-3.6130925790368584E-2</c:v>
                </c:pt>
                <c:pt idx="5">
                  <c:v>6.3623097068780887E-2</c:v>
                </c:pt>
                <c:pt idx="6">
                  <c:v>0.23109967448055924</c:v>
                </c:pt>
                <c:pt idx="7">
                  <c:v>0.21064417655769607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2-6E45-8894-453D8C8C8EC6}"/>
            </c:ext>
          </c:extLst>
        </c:ser>
        <c:ser>
          <c:idx val="4"/>
          <c:order val="4"/>
          <c:tx>
            <c:strRef>
              <c:f>'Uden habitform, acorr'!$J$26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'Uden 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acorr'!$K$26:$R$26</c:f>
              <c:numCache>
                <c:formatCode>0.00</c:formatCode>
                <c:ptCount val="8"/>
                <c:pt idx="0">
                  <c:v>0.35936530890137452</c:v>
                </c:pt>
                <c:pt idx="1">
                  <c:v>2.3743519392383061E-2</c:v>
                </c:pt>
                <c:pt idx="2">
                  <c:v>0.55633819525581951</c:v>
                </c:pt>
                <c:pt idx="3">
                  <c:v>0.14371258911036378</c:v>
                </c:pt>
                <c:pt idx="4">
                  <c:v>3.6042330548797796E-3</c:v>
                </c:pt>
                <c:pt idx="5">
                  <c:v>0.86813458936264398</c:v>
                </c:pt>
                <c:pt idx="6">
                  <c:v>0.59858803041633135</c:v>
                </c:pt>
                <c:pt idx="7">
                  <c:v>0.83710345019714061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02-6E45-8894-453D8C8C8EC6}"/>
            </c:ext>
          </c:extLst>
        </c:ser>
        <c:ser>
          <c:idx val="5"/>
          <c:order val="5"/>
          <c:tx>
            <c:strRef>
              <c:f>'Uden habitform, acorr'!$J$27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'Uden 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acorr'!$K$27:$R$27</c:f>
              <c:numCache>
                <c:formatCode>0.00</c:formatCode>
                <c:ptCount val="8"/>
                <c:pt idx="0">
                  <c:v>0.67288015265946965</c:v>
                </c:pt>
                <c:pt idx="1">
                  <c:v>-4.9342111649353093E-3</c:v>
                </c:pt>
                <c:pt idx="2">
                  <c:v>1.2585678577938153</c:v>
                </c:pt>
                <c:pt idx="3">
                  <c:v>1.415268420440789</c:v>
                </c:pt>
                <c:pt idx="4">
                  <c:v>4.056728018550082E-2</c:v>
                </c:pt>
                <c:pt idx="5">
                  <c:v>1.5592039134890125</c:v>
                </c:pt>
                <c:pt idx="6">
                  <c:v>0.39593030532415419</c:v>
                </c:pt>
                <c:pt idx="7">
                  <c:v>1.394431533470923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02-6E45-8894-453D8C8C8EC6}"/>
            </c:ext>
          </c:extLst>
        </c:ser>
        <c:ser>
          <c:idx val="6"/>
          <c:order val="6"/>
          <c:tx>
            <c:strRef>
              <c:f>'Uden habitform, acorr'!$J$28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acorr'!$K$28:$R$28</c:f>
              <c:numCache>
                <c:formatCode>0.00</c:formatCode>
                <c:ptCount val="8"/>
                <c:pt idx="0">
                  <c:v>0.35347118748629824</c:v>
                </c:pt>
                <c:pt idx="1">
                  <c:v>6.7698889990137623E-3</c:v>
                </c:pt>
                <c:pt idx="2">
                  <c:v>0.48512374157089144</c:v>
                </c:pt>
                <c:pt idx="3">
                  <c:v>0.59882816708161513</c:v>
                </c:pt>
                <c:pt idx="4">
                  <c:v>0.6475775981855294</c:v>
                </c:pt>
                <c:pt idx="5">
                  <c:v>0.70351935675563981</c:v>
                </c:pt>
                <c:pt idx="6">
                  <c:v>0.62762571723970528</c:v>
                </c:pt>
                <c:pt idx="7">
                  <c:v>0.82218073565320871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02-6E45-8894-453D8C8C8EC6}"/>
            </c:ext>
          </c:extLst>
        </c:ser>
        <c:ser>
          <c:idx val="7"/>
          <c:order val="7"/>
          <c:tx>
            <c:strRef>
              <c:f>'Uden habitform, acorr'!$J$29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acorr'!$K$29:$R$29</c:f>
              <c:numCache>
                <c:formatCode>0.00</c:formatCode>
                <c:ptCount val="8"/>
                <c:pt idx="0">
                  <c:v>3.8064249887177937E-2</c:v>
                </c:pt>
                <c:pt idx="1">
                  <c:v>-6.0327977819487622E-3</c:v>
                </c:pt>
                <c:pt idx="2">
                  <c:v>0.16304604064608985</c:v>
                </c:pt>
                <c:pt idx="3">
                  <c:v>4.4293857865264075E-2</c:v>
                </c:pt>
                <c:pt idx="4">
                  <c:v>8.4769550387485681E-3</c:v>
                </c:pt>
                <c:pt idx="5">
                  <c:v>0.17969343113439828</c:v>
                </c:pt>
                <c:pt idx="6">
                  <c:v>0.28088959705205174</c:v>
                </c:pt>
                <c:pt idx="7">
                  <c:v>0.38759077527531882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02-6E45-8894-453D8C8C8EC6}"/>
            </c:ext>
          </c:extLst>
        </c:ser>
        <c:ser>
          <c:idx val="8"/>
          <c:order val="8"/>
          <c:tx>
            <c:strRef>
              <c:f>'Uden habitform, acorr'!$J$30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acorr'!$K$30:$R$30</c:f>
              <c:numCache>
                <c:formatCode>0.00</c:formatCode>
                <c:ptCount val="8"/>
                <c:pt idx="0">
                  <c:v>0.32029057557452179</c:v>
                </c:pt>
                <c:pt idx="1">
                  <c:v>-2.0004257624937072E-3</c:v>
                </c:pt>
                <c:pt idx="2">
                  <c:v>0.42537741848824573</c:v>
                </c:pt>
                <c:pt idx="3">
                  <c:v>0.37783657286223271</c:v>
                </c:pt>
                <c:pt idx="4">
                  <c:v>0.36087428488896578</c:v>
                </c:pt>
                <c:pt idx="5">
                  <c:v>0.7162499406536158</c:v>
                </c:pt>
                <c:pt idx="6">
                  <c:v>0.69887071841268811</c:v>
                </c:pt>
                <c:pt idx="7">
                  <c:v>0.95777211403795492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02-6E45-8894-453D8C8C8EC6}"/>
            </c:ext>
          </c:extLst>
        </c:ser>
        <c:ser>
          <c:idx val="9"/>
          <c:order val="9"/>
          <c:tx>
            <c:strRef>
              <c:f>'Uden habitform, acorr'!$J$31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acorr'!$K$31:$R$31</c:f>
              <c:numCache>
                <c:formatCode>0.00</c:formatCode>
                <c:ptCount val="8"/>
                <c:pt idx="0">
                  <c:v>-0.10804682659252118</c:v>
                </c:pt>
                <c:pt idx="1">
                  <c:v>-5.2712307305393669E-3</c:v>
                </c:pt>
                <c:pt idx="2">
                  <c:v>-7.7472418660454734E-2</c:v>
                </c:pt>
                <c:pt idx="3">
                  <c:v>-0.13513778267733811</c:v>
                </c:pt>
                <c:pt idx="4">
                  <c:v>3.4722405325371408E-4</c:v>
                </c:pt>
                <c:pt idx="5">
                  <c:v>-0.13942084113022091</c:v>
                </c:pt>
                <c:pt idx="6">
                  <c:v>-5.5492906266723319E-2</c:v>
                </c:pt>
                <c:pt idx="7">
                  <c:v>-2.0103221638975377E-2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02-6E45-8894-453D8C8C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812319"/>
        <c:axId val="763787199"/>
      </c:barChart>
      <c:catAx>
        <c:axId val="7528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3787199"/>
        <c:crosses val="autoZero"/>
        <c:auto val="1"/>
        <c:lblAlgn val="ctr"/>
        <c:lblOffset val="100"/>
        <c:noMultiLvlLbl val="0"/>
      </c:catAx>
      <c:valAx>
        <c:axId val="7637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28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Indkomstelastictet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'Uden habitform, acorr'!$J$36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'Uden 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acorr'!$K$36:$R$36</c:f>
              <c:numCache>
                <c:formatCode>0.00</c:formatCode>
                <c:ptCount val="8"/>
                <c:pt idx="0">
                  <c:v>0.7536635018429384</c:v>
                </c:pt>
                <c:pt idx="1">
                  <c:v>0.7976295951394422</c:v>
                </c:pt>
                <c:pt idx="2">
                  <c:v>0.61406616739967856</c:v>
                </c:pt>
                <c:pt idx="3">
                  <c:v>0.59189358284515359</c:v>
                </c:pt>
                <c:pt idx="4">
                  <c:v>1.7282141256141925</c:v>
                </c:pt>
                <c:pt idx="5">
                  <c:v>2.4657167091395662</c:v>
                </c:pt>
                <c:pt idx="6">
                  <c:v>1.766865400662794</c:v>
                </c:pt>
                <c:pt idx="7">
                  <c:v>1.1053862637856122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6-2440-AA05-8BD5BA357550}"/>
            </c:ext>
          </c:extLst>
        </c:ser>
        <c:ser>
          <c:idx val="1"/>
          <c:order val="1"/>
          <c:tx>
            <c:strRef>
              <c:f>'Uden habitform, acorr'!$J$37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'Uden 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acorr'!$K$37:$R$37</c:f>
              <c:numCache>
                <c:formatCode>0.00</c:formatCode>
                <c:ptCount val="8"/>
                <c:pt idx="0">
                  <c:v>0.80428552044614032</c:v>
                </c:pt>
                <c:pt idx="1">
                  <c:v>0.5765523967238162</c:v>
                </c:pt>
                <c:pt idx="2">
                  <c:v>0.22058219404572851</c:v>
                </c:pt>
                <c:pt idx="3">
                  <c:v>0.38439413670474903</c:v>
                </c:pt>
                <c:pt idx="4">
                  <c:v>2.1562516767620168</c:v>
                </c:pt>
                <c:pt idx="5">
                  <c:v>3.1423963908836887</c:v>
                </c:pt>
                <c:pt idx="6">
                  <c:v>2.1814725727945308</c:v>
                </c:pt>
                <c:pt idx="7">
                  <c:v>1.3401563061521122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6-2440-AA05-8BD5BA357550}"/>
            </c:ext>
          </c:extLst>
        </c:ser>
        <c:ser>
          <c:idx val="2"/>
          <c:order val="2"/>
          <c:tx>
            <c:strRef>
              <c:f>'Uden habitform, acorr'!$J$38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'Uden 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acorr'!$K$38:$R$38</c:f>
              <c:numCache>
                <c:formatCode>0.00</c:formatCode>
                <c:ptCount val="8"/>
                <c:pt idx="0">
                  <c:v>0.33352518698106404</c:v>
                </c:pt>
                <c:pt idx="1">
                  <c:v>0.23082428361733809</c:v>
                </c:pt>
                <c:pt idx="2">
                  <c:v>1.2060092425954747</c:v>
                </c:pt>
                <c:pt idx="3">
                  <c:v>3.9016429055170505E-2</c:v>
                </c:pt>
                <c:pt idx="4">
                  <c:v>5.1009965419598633E-3</c:v>
                </c:pt>
                <c:pt idx="5">
                  <c:v>3.141100140838756</c:v>
                </c:pt>
                <c:pt idx="6">
                  <c:v>0.95169786129272416</c:v>
                </c:pt>
                <c:pt idx="7">
                  <c:v>1.8949819250732625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6-2440-AA05-8BD5BA357550}"/>
            </c:ext>
          </c:extLst>
        </c:ser>
        <c:ser>
          <c:idx val="3"/>
          <c:order val="3"/>
          <c:tx>
            <c:strRef>
              <c:f>'Uden habitform, acorr'!$J$39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'Uden 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acorr'!$K$39:$R$39</c:f>
              <c:numCache>
                <c:formatCode>0.00</c:formatCode>
                <c:ptCount val="8"/>
                <c:pt idx="0">
                  <c:v>0.52012387536751892</c:v>
                </c:pt>
                <c:pt idx="1">
                  <c:v>0.36603727380527878</c:v>
                </c:pt>
                <c:pt idx="2">
                  <c:v>0.56504891333434892</c:v>
                </c:pt>
                <c:pt idx="3">
                  <c:v>0.37968550920179622</c:v>
                </c:pt>
                <c:pt idx="4">
                  <c:v>0.75695100766954626</c:v>
                </c:pt>
                <c:pt idx="5">
                  <c:v>2.243354150458222</c:v>
                </c:pt>
                <c:pt idx="6">
                  <c:v>1.9476787880085364</c:v>
                </c:pt>
                <c:pt idx="7">
                  <c:v>1.6058703027465895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6-2440-AA05-8BD5BA357550}"/>
            </c:ext>
          </c:extLst>
        </c:ser>
        <c:ser>
          <c:idx val="4"/>
          <c:order val="4"/>
          <c:tx>
            <c:strRef>
              <c:f>'Uden habitform, acorr'!$J$40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'Uden 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acorr'!$K$40:$R$40</c:f>
              <c:numCache>
                <c:formatCode>0.00</c:formatCode>
                <c:ptCount val="8"/>
                <c:pt idx="0">
                  <c:v>0.81609714952519463</c:v>
                </c:pt>
                <c:pt idx="1">
                  <c:v>5.7457682921526143E-2</c:v>
                </c:pt>
                <c:pt idx="2">
                  <c:v>1.0578074521040006</c:v>
                </c:pt>
                <c:pt idx="3">
                  <c:v>0.30398216512889331</c:v>
                </c:pt>
                <c:pt idx="4">
                  <c:v>9.1167389880253812E-3</c:v>
                </c:pt>
                <c:pt idx="5">
                  <c:v>2.043352585090549</c:v>
                </c:pt>
                <c:pt idx="6">
                  <c:v>1.2289238144855092</c:v>
                </c:pt>
                <c:pt idx="7">
                  <c:v>1.9627362089673017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E6-2440-AA05-8BD5BA357550}"/>
            </c:ext>
          </c:extLst>
        </c:ser>
        <c:ser>
          <c:idx val="5"/>
          <c:order val="5"/>
          <c:tx>
            <c:strRef>
              <c:f>'Uden habitform, acorr'!$J$41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'Uden 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acorr'!$K$41:$R$41</c:f>
              <c:numCache>
                <c:formatCode>0.00</c:formatCode>
                <c:ptCount val="8"/>
                <c:pt idx="0">
                  <c:v>0.72487370408999485</c:v>
                </c:pt>
                <c:pt idx="1">
                  <c:v>1.062079423782961E-5</c:v>
                </c:pt>
                <c:pt idx="2">
                  <c:v>1.4727679815255199</c:v>
                </c:pt>
                <c:pt idx="3">
                  <c:v>1.5835220663433214</c:v>
                </c:pt>
                <c:pt idx="4">
                  <c:v>4.0374170942598209E-2</c:v>
                </c:pt>
                <c:pt idx="5">
                  <c:v>1.865071960725353</c:v>
                </c:pt>
                <c:pt idx="6">
                  <c:v>0.39043579138495815</c:v>
                </c:pt>
                <c:pt idx="7">
                  <c:v>1.9019114498407794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E6-2440-AA05-8BD5BA357550}"/>
            </c:ext>
          </c:extLst>
        </c:ser>
        <c:ser>
          <c:idx val="6"/>
          <c:order val="6"/>
          <c:tx>
            <c:strRef>
              <c:f>'Uden habitform, acorr'!$J$42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acorr'!$K$42:$R$42</c:f>
              <c:numCache>
                <c:formatCode>0.00</c:formatCode>
                <c:ptCount val="8"/>
                <c:pt idx="0">
                  <c:v>0.75185763775207648</c:v>
                </c:pt>
                <c:pt idx="1">
                  <c:v>1.3247740268804282E-2</c:v>
                </c:pt>
                <c:pt idx="2">
                  <c:v>0.87238595015927822</c:v>
                </c:pt>
                <c:pt idx="3">
                  <c:v>1.2759209902187973</c:v>
                </c:pt>
                <c:pt idx="4">
                  <c:v>1.4071051891148623</c:v>
                </c:pt>
                <c:pt idx="5">
                  <c:v>1.4769909042897906</c:v>
                </c:pt>
                <c:pt idx="6">
                  <c:v>1.2110292852171063</c:v>
                </c:pt>
                <c:pt idx="7">
                  <c:v>1.822187867277987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E6-2440-AA05-8BD5BA357550}"/>
            </c:ext>
          </c:extLst>
        </c:ser>
        <c:ser>
          <c:idx val="7"/>
          <c:order val="7"/>
          <c:tx>
            <c:strRef>
              <c:f>'Uden habitform, acorr'!$J$43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acorr'!$K$43:$R$43</c:f>
              <c:numCache>
                <c:formatCode>0.00</c:formatCode>
                <c:ptCount val="8"/>
                <c:pt idx="0">
                  <c:v>0.64214063691399703</c:v>
                </c:pt>
                <c:pt idx="1">
                  <c:v>4.2248138122461811E-4</c:v>
                </c:pt>
                <c:pt idx="2">
                  <c:v>0.82575436247506051</c:v>
                </c:pt>
                <c:pt idx="3">
                  <c:v>0.62599802296359586</c:v>
                </c:pt>
                <c:pt idx="4">
                  <c:v>0.27376822128702027</c:v>
                </c:pt>
                <c:pt idx="5">
                  <c:v>1.4340367797928353</c:v>
                </c:pt>
                <c:pt idx="6">
                  <c:v>1.5311283515074408</c:v>
                </c:pt>
                <c:pt idx="7">
                  <c:v>1.9943177427176229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E6-2440-AA05-8BD5BA357550}"/>
            </c:ext>
          </c:extLst>
        </c:ser>
        <c:ser>
          <c:idx val="8"/>
          <c:order val="8"/>
          <c:tx>
            <c:strRef>
              <c:f>'Uden habitform, acorr'!$J$44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acorr'!$K$44:$R$44</c:f>
              <c:numCache>
                <c:formatCode>0.00</c:formatCode>
                <c:ptCount val="8"/>
                <c:pt idx="0">
                  <c:v>0.6450589982896161</c:v>
                </c:pt>
                <c:pt idx="1">
                  <c:v>1.2392186365769992E-4</c:v>
                </c:pt>
                <c:pt idx="2">
                  <c:v>0.71718075579426588</c:v>
                </c:pt>
                <c:pt idx="3">
                  <c:v>0.74295716491095043</c:v>
                </c:pt>
                <c:pt idx="4">
                  <c:v>0.71856877337649649</c:v>
                </c:pt>
                <c:pt idx="5">
                  <c:v>1.4081059221537375</c:v>
                </c:pt>
                <c:pt idx="6">
                  <c:v>1.3120117583827051</c:v>
                </c:pt>
                <c:pt idx="7">
                  <c:v>2.1574132726232143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E6-2440-AA05-8BD5BA357550}"/>
            </c:ext>
          </c:extLst>
        </c:ser>
        <c:ser>
          <c:idx val="9"/>
          <c:order val="9"/>
          <c:tx>
            <c:strRef>
              <c:f>'Uden habitform, acorr'!$J$45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acorr'!$K$45:$R$45</c:f>
              <c:numCache>
                <c:formatCode>0.00</c:formatCode>
                <c:ptCount val="8"/>
                <c:pt idx="0">
                  <c:v>0.38907564932848271</c:v>
                </c:pt>
                <c:pt idx="1">
                  <c:v>1.3057040619888386E-5</c:v>
                </c:pt>
                <c:pt idx="2">
                  <c:v>1.0355270710346529</c:v>
                </c:pt>
                <c:pt idx="3">
                  <c:v>0.49279681697619115</c:v>
                </c:pt>
                <c:pt idx="4">
                  <c:v>8.996656885350642E-6</c:v>
                </c:pt>
                <c:pt idx="5">
                  <c:v>0.85862466142086691</c:v>
                </c:pt>
                <c:pt idx="6">
                  <c:v>1.7256204929766759</c:v>
                </c:pt>
                <c:pt idx="7">
                  <c:v>1.9148868739926337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E6-2440-AA05-8BD5BA35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461231"/>
        <c:axId val="765481359"/>
      </c:barChart>
      <c:catAx>
        <c:axId val="7664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5481359"/>
        <c:crosses val="autoZero"/>
        <c:auto val="1"/>
        <c:lblAlgn val="ctr"/>
        <c:lblOffset val="100"/>
        <c:noMultiLvlLbl val="0"/>
      </c:catAx>
      <c:valAx>
        <c:axId val="7654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64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Egenpriselasicitet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'Habitform, uden acorr'!$J$22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acorr'!$K$22:$R$22</c:f>
              <c:numCache>
                <c:formatCode>0.00</c:formatCode>
                <c:ptCount val="8"/>
                <c:pt idx="0">
                  <c:v>0.11257226445494761</c:v>
                </c:pt>
                <c:pt idx="1">
                  <c:v>0.1474338620484299</c:v>
                </c:pt>
                <c:pt idx="2">
                  <c:v>0.20535305571962914</c:v>
                </c:pt>
                <c:pt idx="3">
                  <c:v>0.22912239384939637</c:v>
                </c:pt>
                <c:pt idx="4">
                  <c:v>0.31333831671910584</c:v>
                </c:pt>
                <c:pt idx="5">
                  <c:v>0.6076978827322761</c:v>
                </c:pt>
                <c:pt idx="6">
                  <c:v>0.40509332370289819</c:v>
                </c:pt>
                <c:pt idx="7">
                  <c:v>0.38414864550192351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6-4544-B840-59F0511820BB}"/>
            </c:ext>
          </c:extLst>
        </c:ser>
        <c:ser>
          <c:idx val="1"/>
          <c:order val="1"/>
          <c:tx>
            <c:strRef>
              <c:f>'Habitform, uden acorr'!$J$23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acorr'!$K$23:$R$23</c:f>
              <c:numCache>
                <c:formatCode>0.00</c:formatCode>
                <c:ptCount val="8"/>
                <c:pt idx="0">
                  <c:v>5.8811367741796849E-2</c:v>
                </c:pt>
                <c:pt idx="1">
                  <c:v>0.10519811494070463</c:v>
                </c:pt>
                <c:pt idx="2">
                  <c:v>0.13887184799606256</c:v>
                </c:pt>
                <c:pt idx="3">
                  <c:v>6.7660515557302792E-2</c:v>
                </c:pt>
                <c:pt idx="4">
                  <c:v>0.1044928019265875</c:v>
                </c:pt>
                <c:pt idx="5">
                  <c:v>0.24393684035192964</c:v>
                </c:pt>
                <c:pt idx="6">
                  <c:v>0.39627898122882887</c:v>
                </c:pt>
                <c:pt idx="7">
                  <c:v>0.11435944169555123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6-4544-B840-59F0511820BB}"/>
            </c:ext>
          </c:extLst>
        </c:ser>
        <c:ser>
          <c:idx val="2"/>
          <c:order val="2"/>
          <c:tx>
            <c:strRef>
              <c:f>'Habitform, uden acorr'!$J$24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acorr'!$K$24:$R$24</c:f>
              <c:numCache>
                <c:formatCode>0.00</c:formatCode>
                <c:ptCount val="8"/>
                <c:pt idx="0">
                  <c:v>6.9117001694651958E-2</c:v>
                </c:pt>
                <c:pt idx="1">
                  <c:v>9.03033381175673E-2</c:v>
                </c:pt>
                <c:pt idx="2">
                  <c:v>0.10692501151521383</c:v>
                </c:pt>
                <c:pt idx="3">
                  <c:v>9.4142461930159294E-2</c:v>
                </c:pt>
                <c:pt idx="4">
                  <c:v>0.27027862869583497</c:v>
                </c:pt>
                <c:pt idx="5">
                  <c:v>0.75094437913323797</c:v>
                </c:pt>
                <c:pt idx="6">
                  <c:v>0.46707430369939884</c:v>
                </c:pt>
                <c:pt idx="7">
                  <c:v>0.33595103086188594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6-4544-B840-59F0511820BB}"/>
            </c:ext>
          </c:extLst>
        </c:ser>
        <c:ser>
          <c:idx val="3"/>
          <c:order val="3"/>
          <c:tx>
            <c:strRef>
              <c:f>'Habitform, uden acorr'!$J$25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acorr'!$K$25:$R$25</c:f>
              <c:numCache>
                <c:formatCode>0.00</c:formatCode>
                <c:ptCount val="8"/>
                <c:pt idx="0">
                  <c:v>3.7110712364368248E-2</c:v>
                </c:pt>
                <c:pt idx="1">
                  <c:v>0.11057253650563148</c:v>
                </c:pt>
                <c:pt idx="2">
                  <c:v>0.11291741740580075</c:v>
                </c:pt>
                <c:pt idx="3">
                  <c:v>1.9346582124370237E-2</c:v>
                </c:pt>
                <c:pt idx="4">
                  <c:v>6.9381383030007404E-2</c:v>
                </c:pt>
                <c:pt idx="5">
                  <c:v>0.35317176641378389</c:v>
                </c:pt>
                <c:pt idx="6">
                  <c:v>0.26138729908543856</c:v>
                </c:pt>
                <c:pt idx="7">
                  <c:v>0.22283860166688862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6-4544-B840-59F0511820BB}"/>
            </c:ext>
          </c:extLst>
        </c:ser>
        <c:ser>
          <c:idx val="4"/>
          <c:order val="4"/>
          <c:tx>
            <c:strRef>
              <c:f>'Habitform, uden acorr'!$J$26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acorr'!$K$26:$R$26</c:f>
              <c:numCache>
                <c:formatCode>0.00</c:formatCode>
                <c:ptCount val="8"/>
                <c:pt idx="0">
                  <c:v>4.8414982936779927E-2</c:v>
                </c:pt>
                <c:pt idx="1">
                  <c:v>6.657116356359305E-2</c:v>
                </c:pt>
                <c:pt idx="2">
                  <c:v>0.12254322981445598</c:v>
                </c:pt>
                <c:pt idx="3">
                  <c:v>4.7037654417940056E-2</c:v>
                </c:pt>
                <c:pt idx="4">
                  <c:v>3.981342638477614E-2</c:v>
                </c:pt>
                <c:pt idx="5">
                  <c:v>0.29843328427095861</c:v>
                </c:pt>
                <c:pt idx="6">
                  <c:v>0.22841490497415784</c:v>
                </c:pt>
                <c:pt idx="7">
                  <c:v>0.23379549156796486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6-4544-B840-59F0511820BB}"/>
            </c:ext>
          </c:extLst>
        </c:ser>
        <c:ser>
          <c:idx val="5"/>
          <c:order val="5"/>
          <c:tx>
            <c:strRef>
              <c:f>'Habitform, uden acorr'!$J$27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acorr'!$K$27:$R$27</c:f>
              <c:numCache>
                <c:formatCode>0.00</c:formatCode>
                <c:ptCount val="8"/>
                <c:pt idx="0">
                  <c:v>4.1550987608762302E-2</c:v>
                </c:pt>
                <c:pt idx="1">
                  <c:v>7.1375983593224834E-2</c:v>
                </c:pt>
                <c:pt idx="2">
                  <c:v>0.14203902333144236</c:v>
                </c:pt>
                <c:pt idx="3">
                  <c:v>7.6419841457926574E-2</c:v>
                </c:pt>
                <c:pt idx="4">
                  <c:v>2.5781444992579283E-2</c:v>
                </c:pt>
                <c:pt idx="5">
                  <c:v>0.30525381903929938</c:v>
                </c:pt>
                <c:pt idx="6">
                  <c:v>0.1192531057560503</c:v>
                </c:pt>
                <c:pt idx="7">
                  <c:v>0.24652128301341913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6-4544-B840-59F0511820BB}"/>
            </c:ext>
          </c:extLst>
        </c:ser>
        <c:ser>
          <c:idx val="6"/>
          <c:order val="6"/>
          <c:tx>
            <c:strRef>
              <c:f>'Habitform, uden acorr'!$J$28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acorr'!$K$28:$R$28</c:f>
              <c:numCache>
                <c:formatCode>0.00</c:formatCode>
                <c:ptCount val="8"/>
                <c:pt idx="0">
                  <c:v>9.5318625406645263E-2</c:v>
                </c:pt>
                <c:pt idx="1">
                  <c:v>0.17081127658951478</c:v>
                </c:pt>
                <c:pt idx="2">
                  <c:v>0.12845925995367102</c:v>
                </c:pt>
                <c:pt idx="3">
                  <c:v>7.0145778123858915E-2</c:v>
                </c:pt>
                <c:pt idx="4">
                  <c:v>9.072753792242616E-2</c:v>
                </c:pt>
                <c:pt idx="5">
                  <c:v>0.44554514014774904</c:v>
                </c:pt>
                <c:pt idx="6">
                  <c:v>0.33969760142149352</c:v>
                </c:pt>
                <c:pt idx="7">
                  <c:v>0.21639353556648799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6-4544-B840-59F0511820BB}"/>
            </c:ext>
          </c:extLst>
        </c:ser>
        <c:ser>
          <c:idx val="7"/>
          <c:order val="7"/>
          <c:tx>
            <c:strRef>
              <c:f>'Habitform, uden acorr'!$J$29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acorr'!$K$29:$R$29</c:f>
              <c:numCache>
                <c:formatCode>0.00</c:formatCode>
                <c:ptCount val="8"/>
                <c:pt idx="0">
                  <c:v>0.16319632819565599</c:v>
                </c:pt>
                <c:pt idx="1">
                  <c:v>0.12596569994640205</c:v>
                </c:pt>
                <c:pt idx="2">
                  <c:v>0.26700867746724544</c:v>
                </c:pt>
                <c:pt idx="3">
                  <c:v>0.14198798361159326</c:v>
                </c:pt>
                <c:pt idx="4">
                  <c:v>0.20688210352521286</c:v>
                </c:pt>
                <c:pt idx="5">
                  <c:v>0.55163883353909982</c:v>
                </c:pt>
                <c:pt idx="6">
                  <c:v>0.15626070051911578</c:v>
                </c:pt>
                <c:pt idx="7">
                  <c:v>0.30719306297520499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66-4544-B840-59F0511820BB}"/>
            </c:ext>
          </c:extLst>
        </c:ser>
        <c:ser>
          <c:idx val="8"/>
          <c:order val="8"/>
          <c:tx>
            <c:strRef>
              <c:f>'Habitform, uden acorr'!$J$30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acorr'!$K$30:$R$30</c:f>
              <c:numCache>
                <c:formatCode>0.00</c:formatCode>
                <c:ptCount val="8"/>
                <c:pt idx="0">
                  <c:v>0.29112073684866591</c:v>
                </c:pt>
                <c:pt idx="1">
                  <c:v>0.12116515046052134</c:v>
                </c:pt>
                <c:pt idx="2">
                  <c:v>0.34263824128616915</c:v>
                </c:pt>
                <c:pt idx="3">
                  <c:v>0.22180681751974507</c:v>
                </c:pt>
                <c:pt idx="4">
                  <c:v>0.5039932313106843</c:v>
                </c:pt>
                <c:pt idx="5">
                  <c:v>0.6957902953782189</c:v>
                </c:pt>
                <c:pt idx="6">
                  <c:v>0.53537899721859594</c:v>
                </c:pt>
                <c:pt idx="7">
                  <c:v>0.50191355273942928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66-4544-B840-59F0511820BB}"/>
            </c:ext>
          </c:extLst>
        </c:ser>
        <c:ser>
          <c:idx val="9"/>
          <c:order val="9"/>
          <c:tx>
            <c:strRef>
              <c:f>'Habitform, uden acorr'!$J$31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acorr'!$K$31:$R$31</c:f>
              <c:numCache>
                <c:formatCode>0.00</c:formatCode>
                <c:ptCount val="8"/>
                <c:pt idx="0">
                  <c:v>0.11985850644944829</c:v>
                </c:pt>
                <c:pt idx="1">
                  <c:v>2.5930595556719283E-2</c:v>
                </c:pt>
                <c:pt idx="2">
                  <c:v>0.14427155271204617</c:v>
                </c:pt>
                <c:pt idx="3">
                  <c:v>0.11929347149211578</c:v>
                </c:pt>
                <c:pt idx="4">
                  <c:v>2.1559616737005904E-2</c:v>
                </c:pt>
                <c:pt idx="5">
                  <c:v>0.2900223945302659</c:v>
                </c:pt>
                <c:pt idx="6">
                  <c:v>0.68651879542924688</c:v>
                </c:pt>
                <c:pt idx="7">
                  <c:v>0.39835664624893696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66-4544-B840-59F05118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812319"/>
        <c:axId val="763787199"/>
      </c:barChart>
      <c:catAx>
        <c:axId val="7528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3787199"/>
        <c:crosses val="autoZero"/>
        <c:auto val="1"/>
        <c:lblAlgn val="ctr"/>
        <c:lblOffset val="100"/>
        <c:noMultiLvlLbl val="0"/>
      </c:catAx>
      <c:valAx>
        <c:axId val="7637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28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Indkomstelastictet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'Habitform, uden acorr'!$J$36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acorr'!$K$36:$R$36</c:f>
              <c:numCache>
                <c:formatCode>0.00</c:formatCode>
                <c:ptCount val="8"/>
                <c:pt idx="0">
                  <c:v>0.49485798186102281</c:v>
                </c:pt>
                <c:pt idx="1">
                  <c:v>0.53217091093872282</c:v>
                </c:pt>
                <c:pt idx="2">
                  <c:v>0.61094521123390588</c:v>
                </c:pt>
                <c:pt idx="3">
                  <c:v>1.0322159633619286</c:v>
                </c:pt>
                <c:pt idx="4">
                  <c:v>1.681073436505202</c:v>
                </c:pt>
                <c:pt idx="5">
                  <c:v>2.8599771577459818</c:v>
                </c:pt>
                <c:pt idx="6">
                  <c:v>1.3743301684748825</c:v>
                </c:pt>
                <c:pt idx="7">
                  <c:v>1.3860092521120111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2-3646-8228-9FF19ABB2BB8}"/>
            </c:ext>
          </c:extLst>
        </c:ser>
        <c:ser>
          <c:idx val="1"/>
          <c:order val="1"/>
          <c:tx>
            <c:strRef>
              <c:f>'Habitform, uden acorr'!$J$37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acorr'!$K$37:$R$37</c:f>
              <c:numCache>
                <c:formatCode>0.00</c:formatCode>
                <c:ptCount val="8"/>
                <c:pt idx="0">
                  <c:v>0.69572904460381879</c:v>
                </c:pt>
                <c:pt idx="1">
                  <c:v>0.75340598305371453</c:v>
                </c:pt>
                <c:pt idx="2">
                  <c:v>0.60240535581310384</c:v>
                </c:pt>
                <c:pt idx="3">
                  <c:v>0.73896528092608182</c:v>
                </c:pt>
                <c:pt idx="4">
                  <c:v>1.953909057861831</c:v>
                </c:pt>
                <c:pt idx="5">
                  <c:v>2.8255355775141671</c:v>
                </c:pt>
                <c:pt idx="6">
                  <c:v>2.2671102697806251</c:v>
                </c:pt>
                <c:pt idx="7">
                  <c:v>0.65440668106480959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2-3646-8228-9FF19ABB2BB8}"/>
            </c:ext>
          </c:extLst>
        </c:ser>
        <c:ser>
          <c:idx val="2"/>
          <c:order val="2"/>
          <c:tx>
            <c:strRef>
              <c:f>'Habitform, uden acorr'!$J$38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acorr'!$K$38:$R$38</c:f>
              <c:numCache>
                <c:formatCode>0.00</c:formatCode>
                <c:ptCount val="8"/>
                <c:pt idx="0">
                  <c:v>0.34135838348018999</c:v>
                </c:pt>
                <c:pt idx="1">
                  <c:v>0.34271107906595838</c:v>
                </c:pt>
                <c:pt idx="2">
                  <c:v>0.30850779228084835</c:v>
                </c:pt>
                <c:pt idx="3">
                  <c:v>0.44613656523065526</c:v>
                </c:pt>
                <c:pt idx="4">
                  <c:v>1.6342565126221194</c:v>
                </c:pt>
                <c:pt idx="5">
                  <c:v>4.2511450759948453</c:v>
                </c:pt>
                <c:pt idx="6">
                  <c:v>1.7910415889669509</c:v>
                </c:pt>
                <c:pt idx="7">
                  <c:v>1.2569058972346379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2-3646-8228-9FF19ABB2BB8}"/>
            </c:ext>
          </c:extLst>
        </c:ser>
        <c:ser>
          <c:idx val="3"/>
          <c:order val="3"/>
          <c:tx>
            <c:strRef>
              <c:f>'Habitform, uden acorr'!$J$39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acorr'!$K$39:$R$39</c:f>
              <c:numCache>
                <c:formatCode>0.00</c:formatCode>
                <c:ptCount val="8"/>
                <c:pt idx="0">
                  <c:v>0.50910934248384876</c:v>
                </c:pt>
                <c:pt idx="1">
                  <c:v>0.90189631049012331</c:v>
                </c:pt>
                <c:pt idx="2">
                  <c:v>0.51192787937719886</c:v>
                </c:pt>
                <c:pt idx="3">
                  <c:v>0.27347704269532386</c:v>
                </c:pt>
                <c:pt idx="4">
                  <c:v>1.1785959843699787</c:v>
                </c:pt>
                <c:pt idx="5">
                  <c:v>3.4783921870211199</c:v>
                </c:pt>
                <c:pt idx="6">
                  <c:v>1.4507638209427178</c:v>
                </c:pt>
                <c:pt idx="7">
                  <c:v>1.2197259443500719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2-3646-8228-9FF19ABB2BB8}"/>
            </c:ext>
          </c:extLst>
        </c:ser>
        <c:ser>
          <c:idx val="4"/>
          <c:order val="4"/>
          <c:tx>
            <c:strRef>
              <c:f>'Habitform, uden acorr'!$J$40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acorr'!$K$40:$R$40</c:f>
              <c:numCache>
                <c:formatCode>0.00</c:formatCode>
                <c:ptCount val="8"/>
                <c:pt idx="0">
                  <c:v>0.75557824165146714</c:v>
                </c:pt>
                <c:pt idx="1">
                  <c:v>0.55075504754446947</c:v>
                </c:pt>
                <c:pt idx="2">
                  <c:v>0.63265121976663474</c:v>
                </c:pt>
                <c:pt idx="3">
                  <c:v>0.68689568757799357</c:v>
                </c:pt>
                <c:pt idx="4">
                  <c:v>0.68938373813720488</c:v>
                </c:pt>
                <c:pt idx="5">
                  <c:v>3.1138228339105538</c:v>
                </c:pt>
                <c:pt idx="6">
                  <c:v>1.3216469711640537</c:v>
                </c:pt>
                <c:pt idx="7">
                  <c:v>1.3056144326164996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2-3646-8228-9FF19ABB2BB8}"/>
            </c:ext>
          </c:extLst>
        </c:ser>
        <c:ser>
          <c:idx val="5"/>
          <c:order val="5"/>
          <c:tx>
            <c:strRef>
              <c:f>'Habitform, uden acorr'!$J$41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acorr'!$K$41:$R$41</c:f>
              <c:numCache>
                <c:formatCode>0.00</c:formatCode>
                <c:ptCount val="8"/>
                <c:pt idx="0">
                  <c:v>0.83044045138847278</c:v>
                </c:pt>
                <c:pt idx="1">
                  <c:v>0.6781710250310754</c:v>
                </c:pt>
                <c:pt idx="2">
                  <c:v>0.78288553926250803</c:v>
                </c:pt>
                <c:pt idx="3">
                  <c:v>1.1760130651290677</c:v>
                </c:pt>
                <c:pt idx="4">
                  <c:v>0.69707944168790126</c:v>
                </c:pt>
                <c:pt idx="5">
                  <c:v>2.8822740255618684</c:v>
                </c:pt>
                <c:pt idx="6">
                  <c:v>0.72159401732819906</c:v>
                </c:pt>
                <c:pt idx="7">
                  <c:v>1.395329988633065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62-3646-8228-9FF19ABB2BB8}"/>
            </c:ext>
          </c:extLst>
        </c:ser>
        <c:ser>
          <c:idx val="6"/>
          <c:order val="6"/>
          <c:tx>
            <c:strRef>
              <c:f>'Habitform, uden acorr'!$J$42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acorr'!$K$42:$R$42</c:f>
              <c:numCache>
                <c:formatCode>0.00</c:formatCode>
                <c:ptCount val="8"/>
                <c:pt idx="0">
                  <c:v>0.81410679106618122</c:v>
                </c:pt>
                <c:pt idx="1">
                  <c:v>1.0454018904154065</c:v>
                </c:pt>
                <c:pt idx="2">
                  <c:v>0.52472181148012742</c:v>
                </c:pt>
                <c:pt idx="3">
                  <c:v>0.54247911908228308</c:v>
                </c:pt>
                <c:pt idx="4">
                  <c:v>0.78076119866861149</c:v>
                </c:pt>
                <c:pt idx="5">
                  <c:v>2.7499963884752825</c:v>
                </c:pt>
                <c:pt idx="6">
                  <c:v>1.499071396236465</c:v>
                </c:pt>
                <c:pt idx="7">
                  <c:v>0.95972292461891595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62-3646-8228-9FF19ABB2BB8}"/>
            </c:ext>
          </c:extLst>
        </c:ser>
        <c:ser>
          <c:idx val="7"/>
          <c:order val="7"/>
          <c:tx>
            <c:strRef>
              <c:f>'Habitform, uden acorr'!$J$43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acorr'!$K$43:$R$43</c:f>
              <c:numCache>
                <c:formatCode>0.00</c:formatCode>
                <c:ptCount val="8"/>
                <c:pt idx="0">
                  <c:v>1.0644339485146543</c:v>
                </c:pt>
                <c:pt idx="1">
                  <c:v>0.61213697513425858</c:v>
                </c:pt>
                <c:pt idx="2">
                  <c:v>0.97096522142122454</c:v>
                </c:pt>
                <c:pt idx="3">
                  <c:v>0.86050478851459722</c:v>
                </c:pt>
                <c:pt idx="4">
                  <c:v>1.400482828152164</c:v>
                </c:pt>
                <c:pt idx="5">
                  <c:v>2.9015610806774936</c:v>
                </c:pt>
                <c:pt idx="6">
                  <c:v>0.59213658668786062</c:v>
                </c:pt>
                <c:pt idx="7">
                  <c:v>1.1900226462015122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62-3646-8228-9FF19ABB2BB8}"/>
            </c:ext>
          </c:extLst>
        </c:ser>
        <c:ser>
          <c:idx val="8"/>
          <c:order val="8"/>
          <c:tx>
            <c:strRef>
              <c:f>'Habitform, uden acorr'!$J$44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acorr'!$K$44:$R$44</c:f>
              <c:numCache>
                <c:formatCode>0.00</c:formatCode>
                <c:ptCount val="8"/>
                <c:pt idx="0">
                  <c:v>0.88754491624031795</c:v>
                </c:pt>
                <c:pt idx="1">
                  <c:v>0.31636597065499855</c:v>
                </c:pt>
                <c:pt idx="2">
                  <c:v>0.78662478806738168</c:v>
                </c:pt>
                <c:pt idx="3">
                  <c:v>0.66911111522707667</c:v>
                </c:pt>
                <c:pt idx="4">
                  <c:v>1.5722132447375996</c:v>
                </c:pt>
                <c:pt idx="5">
                  <c:v>2.0194256249522948</c:v>
                </c:pt>
                <c:pt idx="6">
                  <c:v>1.3537704032441515</c:v>
                </c:pt>
                <c:pt idx="7">
                  <c:v>1.3226983906148582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62-3646-8228-9FF19ABB2BB8}"/>
            </c:ext>
          </c:extLst>
        </c:ser>
        <c:ser>
          <c:idx val="9"/>
          <c:order val="9"/>
          <c:tx>
            <c:strRef>
              <c:f>'Habitform, uden acorr'!$J$45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'Habitform, uden acorr'!$K$45:$R$45</c:f>
              <c:numCache>
                <c:formatCode>0.00</c:formatCode>
                <c:ptCount val="8"/>
                <c:pt idx="0">
                  <c:v>0.60976627372927839</c:v>
                </c:pt>
                <c:pt idx="1">
                  <c:v>9.6449008106050352E-2</c:v>
                </c:pt>
                <c:pt idx="2">
                  <c:v>0.44428285620320784</c:v>
                </c:pt>
                <c:pt idx="3">
                  <c:v>0.60030068616194598</c:v>
                </c:pt>
                <c:pt idx="4">
                  <c:v>7.9522478922103915E-2</c:v>
                </c:pt>
                <c:pt idx="5">
                  <c:v>1.1056259241121007</c:v>
                </c:pt>
                <c:pt idx="6">
                  <c:v>2.5717589644986005</c:v>
                </c:pt>
                <c:pt idx="7">
                  <c:v>1.396836010026993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62-3646-8228-9FF19ABB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461231"/>
        <c:axId val="765481359"/>
      </c:barChart>
      <c:catAx>
        <c:axId val="7664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5481359"/>
        <c:crosses val="autoZero"/>
        <c:auto val="1"/>
        <c:lblAlgn val="ctr"/>
        <c:lblOffset val="100"/>
        <c:noMultiLvlLbl val="0"/>
      </c:catAx>
      <c:valAx>
        <c:axId val="7654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64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Egenpriselasicitet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'Uden habitform, uden acorr'!$J$22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'Uden 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acorr'!$K$22:$R$22</c:f>
              <c:numCache>
                <c:formatCode>0.00</c:formatCode>
                <c:ptCount val="8"/>
                <c:pt idx="0">
                  <c:v>0.21892809869126906</c:v>
                </c:pt>
                <c:pt idx="1">
                  <c:v>0.21892809869126906</c:v>
                </c:pt>
                <c:pt idx="2">
                  <c:v>0.25105449070521535</c:v>
                </c:pt>
                <c:pt idx="3">
                  <c:v>0.2256093191152172</c:v>
                </c:pt>
                <c:pt idx="4">
                  <c:v>0.22047405413515331</c:v>
                </c:pt>
                <c:pt idx="5">
                  <c:v>0.38054333295913223</c:v>
                </c:pt>
                <c:pt idx="6">
                  <c:v>0.6646543767619274</c:v>
                </c:pt>
                <c:pt idx="7">
                  <c:v>0.64199368241162702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1-6041-82B6-8AC391DB3A13}"/>
            </c:ext>
          </c:extLst>
        </c:ser>
        <c:ser>
          <c:idx val="1"/>
          <c:order val="1"/>
          <c:tx>
            <c:strRef>
              <c:f>'Uden habitform, uden acorr'!$J$23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'Uden 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acorr'!$K$23:$R$23</c:f>
              <c:numCache>
                <c:formatCode>0.00</c:formatCode>
                <c:ptCount val="8"/>
                <c:pt idx="0">
                  <c:v>0.38401700201564604</c:v>
                </c:pt>
                <c:pt idx="1">
                  <c:v>0.38401700201564604</c:v>
                </c:pt>
                <c:pt idx="2">
                  <c:v>0.32710873559523257</c:v>
                </c:pt>
                <c:pt idx="3">
                  <c:v>0.12683288354860123</c:v>
                </c:pt>
                <c:pt idx="4">
                  <c:v>0.16994994953219433</c:v>
                </c:pt>
                <c:pt idx="5">
                  <c:v>0.87269935479524607</c:v>
                </c:pt>
                <c:pt idx="6">
                  <c:v>1.2294281215554186</c:v>
                </c:pt>
                <c:pt idx="7">
                  <c:v>0.93050106371046537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1-6041-82B6-8AC391DB3A13}"/>
            </c:ext>
          </c:extLst>
        </c:ser>
        <c:ser>
          <c:idx val="2"/>
          <c:order val="2"/>
          <c:tx>
            <c:strRef>
              <c:f>'Uden habitform, uden acorr'!$J$24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'Uden 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acorr'!$K$24:$R$24</c:f>
              <c:numCache>
                <c:formatCode>0.00</c:formatCode>
                <c:ptCount val="8"/>
                <c:pt idx="0">
                  <c:v>0.46712135104625374</c:v>
                </c:pt>
                <c:pt idx="1">
                  <c:v>0.46712135104625374</c:v>
                </c:pt>
                <c:pt idx="2">
                  <c:v>0.34337769298547716</c:v>
                </c:pt>
                <c:pt idx="3">
                  <c:v>1.5011820934830395</c:v>
                </c:pt>
                <c:pt idx="4">
                  <c:v>8.4266252327834246E-2</c:v>
                </c:pt>
                <c:pt idx="5">
                  <c:v>8.8661089953502303E-3</c:v>
                </c:pt>
                <c:pt idx="6">
                  <c:v>3.4268240648628714</c:v>
                </c:pt>
                <c:pt idx="7">
                  <c:v>1.2350908602181028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1-6041-82B6-8AC391DB3A13}"/>
            </c:ext>
          </c:extLst>
        </c:ser>
        <c:ser>
          <c:idx val="3"/>
          <c:order val="3"/>
          <c:tx>
            <c:strRef>
              <c:f>'Uden habitform, uden acorr'!$J$25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'Uden 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acorr'!$K$25:$R$25</c:f>
              <c:numCache>
                <c:formatCode>0.00</c:formatCode>
                <c:ptCount val="8"/>
                <c:pt idx="0">
                  <c:v>-4.4185119875592704E-3</c:v>
                </c:pt>
                <c:pt idx="1">
                  <c:v>-4.4185119875592704E-3</c:v>
                </c:pt>
                <c:pt idx="2">
                  <c:v>9.7079584360548754E-3</c:v>
                </c:pt>
                <c:pt idx="3">
                  <c:v>8.9422652599935981E-2</c:v>
                </c:pt>
                <c:pt idx="4">
                  <c:v>5.161553708729838E-3</c:v>
                </c:pt>
                <c:pt idx="5">
                  <c:v>-2.3985462353122156E-2</c:v>
                </c:pt>
                <c:pt idx="6">
                  <c:v>8.6502116717561028E-2</c:v>
                </c:pt>
                <c:pt idx="7">
                  <c:v>0.24631021243058593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1-6041-82B6-8AC391DB3A13}"/>
            </c:ext>
          </c:extLst>
        </c:ser>
        <c:ser>
          <c:idx val="4"/>
          <c:order val="4"/>
          <c:tx>
            <c:strRef>
              <c:f>'Uden habitform, uden acorr'!$J$26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'Uden 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acorr'!$K$26:$R$26</c:f>
              <c:numCache>
                <c:formatCode>0.00</c:formatCode>
                <c:ptCount val="8"/>
                <c:pt idx="0">
                  <c:v>0.37853653555152722</c:v>
                </c:pt>
                <c:pt idx="1">
                  <c:v>0.37853653555152722</c:v>
                </c:pt>
                <c:pt idx="2">
                  <c:v>2.8122776401185212E-2</c:v>
                </c:pt>
                <c:pt idx="3">
                  <c:v>0.57690205517908133</c:v>
                </c:pt>
                <c:pt idx="4">
                  <c:v>0.15066011056947259</c:v>
                </c:pt>
                <c:pt idx="5">
                  <c:v>1.987938463913097E-3</c:v>
                </c:pt>
                <c:pt idx="6">
                  <c:v>0.91288695616089455</c:v>
                </c:pt>
                <c:pt idx="7">
                  <c:v>0.61411503805135204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91-6041-82B6-8AC391DB3A13}"/>
            </c:ext>
          </c:extLst>
        </c:ser>
        <c:ser>
          <c:idx val="5"/>
          <c:order val="5"/>
          <c:tx>
            <c:strRef>
              <c:f>'Uden habitform, uden acorr'!$J$27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'Uden 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acorr'!$K$27:$R$27</c:f>
              <c:numCache>
                <c:formatCode>0.00</c:formatCode>
                <c:ptCount val="8"/>
                <c:pt idx="0">
                  <c:v>0.69957132518565057</c:v>
                </c:pt>
                <c:pt idx="1">
                  <c:v>0.69957132518565057</c:v>
                </c:pt>
                <c:pt idx="2">
                  <c:v>5.8028652457251528E-2</c:v>
                </c:pt>
                <c:pt idx="3">
                  <c:v>1.2470857880140953</c:v>
                </c:pt>
                <c:pt idx="4">
                  <c:v>1.6638484562075266</c:v>
                </c:pt>
                <c:pt idx="5">
                  <c:v>7.5036737393220809E-2</c:v>
                </c:pt>
                <c:pt idx="6">
                  <c:v>1.4676113554540708</c:v>
                </c:pt>
                <c:pt idx="7">
                  <c:v>0.38042924913889298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91-6041-82B6-8AC391DB3A13}"/>
            </c:ext>
          </c:extLst>
        </c:ser>
        <c:ser>
          <c:idx val="6"/>
          <c:order val="6"/>
          <c:tx>
            <c:strRef>
              <c:f>'Uden habitform, uden acorr'!$J$28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acorr'!$K$28:$R$28</c:f>
              <c:numCache>
                <c:formatCode>0.00</c:formatCode>
                <c:ptCount val="8"/>
                <c:pt idx="0">
                  <c:v>9.7332513539335697E-2</c:v>
                </c:pt>
                <c:pt idx="1">
                  <c:v>0.34531482003181491</c:v>
                </c:pt>
                <c:pt idx="2">
                  <c:v>1.1753399174683765E-2</c:v>
                </c:pt>
                <c:pt idx="3">
                  <c:v>0.47059211357959552</c:v>
                </c:pt>
                <c:pt idx="4">
                  <c:v>0.58292592821555622</c:v>
                </c:pt>
                <c:pt idx="5">
                  <c:v>0.63563216483524887</c:v>
                </c:pt>
                <c:pt idx="6">
                  <c:v>0.69048587548565421</c:v>
                </c:pt>
                <c:pt idx="7">
                  <c:v>0.62306856754209938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91-6041-82B6-8AC391DB3A13}"/>
            </c:ext>
          </c:extLst>
        </c:ser>
        <c:ser>
          <c:idx val="7"/>
          <c:order val="7"/>
          <c:tx>
            <c:strRef>
              <c:f>'Uden habitform, uden acorr'!$J$29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acorr'!$K$29:$R$29</c:f>
              <c:numCache>
                <c:formatCode>0.00</c:formatCode>
                <c:ptCount val="8"/>
                <c:pt idx="0">
                  <c:v>0.19201955174871221</c:v>
                </c:pt>
                <c:pt idx="1">
                  <c:v>2.7632609857182078E-2</c:v>
                </c:pt>
                <c:pt idx="2">
                  <c:v>-6.0354081123674685E-3</c:v>
                </c:pt>
                <c:pt idx="3">
                  <c:v>0.14940599574477353</c:v>
                </c:pt>
                <c:pt idx="4">
                  <c:v>3.343018783760221E-2</c:v>
                </c:pt>
                <c:pt idx="5">
                  <c:v>3.7091621612904691E-3</c:v>
                </c:pt>
                <c:pt idx="6">
                  <c:v>0.15905721856588606</c:v>
                </c:pt>
                <c:pt idx="7">
                  <c:v>0.2663255003534859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91-6041-82B6-8AC391DB3A13}"/>
            </c:ext>
          </c:extLst>
        </c:ser>
        <c:ser>
          <c:idx val="8"/>
          <c:order val="8"/>
          <c:tx>
            <c:strRef>
              <c:f>'Uden habitform, uden acorr'!$J$30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acorr'!$K$30:$R$30</c:f>
              <c:numCache>
                <c:formatCode>0.00</c:formatCode>
                <c:ptCount val="8"/>
                <c:pt idx="0">
                  <c:v>0.32533559940720869</c:v>
                </c:pt>
                <c:pt idx="1">
                  <c:v>0.32046673300449358</c:v>
                </c:pt>
                <c:pt idx="2">
                  <c:v>-2.0268488096457649E-3</c:v>
                </c:pt>
                <c:pt idx="3">
                  <c:v>0.42616553890190123</c:v>
                </c:pt>
                <c:pt idx="4">
                  <c:v>0.37778820128990653</c:v>
                </c:pt>
                <c:pt idx="5">
                  <c:v>0.36068750064853916</c:v>
                </c:pt>
                <c:pt idx="6">
                  <c:v>0.7165617974262265</c:v>
                </c:pt>
                <c:pt idx="7">
                  <c:v>0.69898168830301621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91-6041-82B6-8AC391DB3A13}"/>
            </c:ext>
          </c:extLst>
        </c:ser>
        <c:ser>
          <c:idx val="9"/>
          <c:order val="9"/>
          <c:tx>
            <c:strRef>
              <c:f>'Uden habitform, uden acorr'!$J$31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uden acorr'!$K$21:$R$21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acorr'!$K$31:$R$31</c:f>
              <c:numCache>
                <c:formatCode>0.00</c:formatCode>
                <c:ptCount val="8"/>
                <c:pt idx="0">
                  <c:v>0.13769557822674294</c:v>
                </c:pt>
                <c:pt idx="1">
                  <c:v>-0.1083743300143829</c:v>
                </c:pt>
                <c:pt idx="2">
                  <c:v>-5.272250722340166E-3</c:v>
                </c:pt>
                <c:pt idx="3">
                  <c:v>-7.8164012844152975E-2</c:v>
                </c:pt>
                <c:pt idx="4">
                  <c:v>-0.13539020372953936</c:v>
                </c:pt>
                <c:pt idx="5">
                  <c:v>3.3268390267060521E-4</c:v>
                </c:pt>
                <c:pt idx="6">
                  <c:v>-0.13991689638819649</c:v>
                </c:pt>
                <c:pt idx="7">
                  <c:v>-5.648650651074294E-2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91-6041-82B6-8AC391DB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812319"/>
        <c:axId val="763787199"/>
      </c:barChart>
      <c:catAx>
        <c:axId val="7528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3787199"/>
        <c:crosses val="autoZero"/>
        <c:auto val="1"/>
        <c:lblAlgn val="ctr"/>
        <c:lblOffset val="100"/>
        <c:noMultiLvlLbl val="0"/>
      </c:catAx>
      <c:valAx>
        <c:axId val="7637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28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Indkomstelastictet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'Uden habitform, uden acorr'!$J$36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'Uden 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acorr'!$K$36:$R$36</c:f>
              <c:numCache>
                <c:formatCode>0.00</c:formatCode>
                <c:ptCount val="8"/>
                <c:pt idx="0">
                  <c:v>0.80955839729640722</c:v>
                </c:pt>
                <c:pt idx="1">
                  <c:v>0.78052191874533405</c:v>
                </c:pt>
                <c:pt idx="2">
                  <c:v>0.54750629823618502</c:v>
                </c:pt>
                <c:pt idx="3">
                  <c:v>0.74224131476568944</c:v>
                </c:pt>
                <c:pt idx="4">
                  <c:v>1.4929758550672341</c:v>
                </c:pt>
                <c:pt idx="5">
                  <c:v>2.5004721362168443</c:v>
                </c:pt>
                <c:pt idx="6">
                  <c:v>2.0138844885132396</c:v>
                </c:pt>
                <c:pt idx="7">
                  <c:v>0.88074765331338067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8-B74A-BC74-844968FCA8A4}"/>
            </c:ext>
          </c:extLst>
        </c:ser>
        <c:ser>
          <c:idx val="1"/>
          <c:order val="1"/>
          <c:tx>
            <c:strRef>
              <c:f>'Uden habitform, uden acorr'!$J$37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'Uden 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acorr'!$K$37:$R$37</c:f>
              <c:numCache>
                <c:formatCode>0.00</c:formatCode>
                <c:ptCount val="8"/>
                <c:pt idx="0">
                  <c:v>0.86471753099831172</c:v>
                </c:pt>
                <c:pt idx="1">
                  <c:v>0.66770697768208598</c:v>
                </c:pt>
                <c:pt idx="2">
                  <c:v>0.20588247424381928</c:v>
                </c:pt>
                <c:pt idx="3">
                  <c:v>0.35106981029560097</c:v>
                </c:pt>
                <c:pt idx="4">
                  <c:v>2.0381165504268108</c:v>
                </c:pt>
                <c:pt idx="5">
                  <c:v>3.1186005063965974</c:v>
                </c:pt>
                <c:pt idx="6">
                  <c:v>2.1915921294560334</c:v>
                </c:pt>
                <c:pt idx="7">
                  <c:v>1.3130497248021795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8-B74A-BC74-844968FCA8A4}"/>
            </c:ext>
          </c:extLst>
        </c:ser>
        <c:ser>
          <c:idx val="2"/>
          <c:order val="2"/>
          <c:tx>
            <c:strRef>
              <c:f>'Uden habitform, uden acorr'!$J$38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'Uden 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acorr'!$K$38:$R$38</c:f>
              <c:numCache>
                <c:formatCode>0.00</c:formatCode>
                <c:ptCount val="8"/>
                <c:pt idx="0">
                  <c:v>0.3394620949144172</c:v>
                </c:pt>
                <c:pt idx="1">
                  <c:v>0.24343583378883227</c:v>
                </c:pt>
                <c:pt idx="2">
                  <c:v>1.2231313359940412</c:v>
                </c:pt>
                <c:pt idx="3">
                  <c:v>5.7873176798517334E-2</c:v>
                </c:pt>
                <c:pt idx="4">
                  <c:v>5.8205016340648679E-3</c:v>
                </c:pt>
                <c:pt idx="5">
                  <c:v>3.0846096078285807</c:v>
                </c:pt>
                <c:pt idx="6">
                  <c:v>0.95365719135820637</c:v>
                </c:pt>
                <c:pt idx="7">
                  <c:v>1.8793034522839336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8-B74A-BC74-844968FCA8A4}"/>
            </c:ext>
          </c:extLst>
        </c:ser>
        <c:ser>
          <c:idx val="3"/>
          <c:order val="3"/>
          <c:tx>
            <c:strRef>
              <c:f>'Uden habitform, uden acorr'!$J$39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'Uden 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acorr'!$K$39:$R$39</c:f>
              <c:numCache>
                <c:formatCode>0.00</c:formatCode>
                <c:ptCount val="8"/>
                <c:pt idx="0">
                  <c:v>0.51075653437332924</c:v>
                </c:pt>
                <c:pt idx="1">
                  <c:v>0.32256641522988649</c:v>
                </c:pt>
                <c:pt idx="2">
                  <c:v>0.5851747341750746</c:v>
                </c:pt>
                <c:pt idx="3">
                  <c:v>0.42013076272017674</c:v>
                </c:pt>
                <c:pt idx="4">
                  <c:v>0.73848965186452675</c:v>
                </c:pt>
                <c:pt idx="5">
                  <c:v>2.2183239986654359</c:v>
                </c:pt>
                <c:pt idx="6">
                  <c:v>1.932340982454374</c:v>
                </c:pt>
                <c:pt idx="7">
                  <c:v>1.6225779281582922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78-B74A-BC74-844968FCA8A4}"/>
            </c:ext>
          </c:extLst>
        </c:ser>
        <c:ser>
          <c:idx val="4"/>
          <c:order val="4"/>
          <c:tx>
            <c:strRef>
              <c:f>'Uden habitform, uden acorr'!$J$40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'Uden 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acorr'!$K$40:$R$40</c:f>
              <c:numCache>
                <c:formatCode>0.00</c:formatCode>
                <c:ptCount val="8"/>
                <c:pt idx="0">
                  <c:v>0.81742745532851402</c:v>
                </c:pt>
                <c:pt idx="1">
                  <c:v>6.3026329764561281E-2</c:v>
                </c:pt>
                <c:pt idx="2">
                  <c:v>1.0586105146513569</c:v>
                </c:pt>
                <c:pt idx="3">
                  <c:v>0.30388530860107577</c:v>
                </c:pt>
                <c:pt idx="4">
                  <c:v>5.0215803906540676E-3</c:v>
                </c:pt>
                <c:pt idx="5">
                  <c:v>2.057897294737308</c:v>
                </c:pt>
                <c:pt idx="6">
                  <c:v>1.2116150779568389</c:v>
                </c:pt>
                <c:pt idx="7">
                  <c:v>1.9681377094353902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78-B74A-BC74-844968FCA8A4}"/>
            </c:ext>
          </c:extLst>
        </c:ser>
        <c:ser>
          <c:idx val="5"/>
          <c:order val="5"/>
          <c:tx>
            <c:strRef>
              <c:f>'Uden habitform, uden acorr'!$J$41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'Uden 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acorr'!$K$41:$R$41</c:f>
              <c:numCache>
                <c:formatCode>0.00</c:formatCode>
                <c:ptCount val="8"/>
                <c:pt idx="0">
                  <c:v>0.74266072611907985</c:v>
                </c:pt>
                <c:pt idx="1">
                  <c:v>6.2352143648784053E-2</c:v>
                </c:pt>
                <c:pt idx="2">
                  <c:v>1.4268136329848016</c:v>
                </c:pt>
                <c:pt idx="3">
                  <c:v>1.8698905095158067</c:v>
                </c:pt>
                <c:pt idx="4">
                  <c:v>7.5064161751548966E-2</c:v>
                </c:pt>
                <c:pt idx="5">
                  <c:v>1.6967864137271731</c:v>
                </c:pt>
                <c:pt idx="6">
                  <c:v>0.36879803701350056</c:v>
                </c:pt>
                <c:pt idx="7">
                  <c:v>1.9189264165477846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78-B74A-BC74-844968FCA8A4}"/>
            </c:ext>
          </c:extLst>
        </c:ser>
        <c:ser>
          <c:idx val="6"/>
          <c:order val="6"/>
          <c:tx>
            <c:strRef>
              <c:f>'Uden habitform, uden acorr'!$J$42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acorr'!$K$42:$R$42</c:f>
              <c:numCache>
                <c:formatCode>0.00</c:formatCode>
                <c:ptCount val="8"/>
                <c:pt idx="0">
                  <c:v>0.75223766713920781</c:v>
                </c:pt>
                <c:pt idx="1">
                  <c:v>2.2715696407621562E-2</c:v>
                </c:pt>
                <c:pt idx="2">
                  <c:v>0.86039245307622236</c:v>
                </c:pt>
                <c:pt idx="3">
                  <c:v>1.2710380156204066</c:v>
                </c:pt>
                <c:pt idx="4">
                  <c:v>1.4151436980283789</c:v>
                </c:pt>
                <c:pt idx="5">
                  <c:v>1.4789410675188217</c:v>
                </c:pt>
                <c:pt idx="6">
                  <c:v>1.2262394003833201</c:v>
                </c:pt>
                <c:pt idx="7">
                  <c:v>1.8141284931800079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78-B74A-BC74-844968FCA8A4}"/>
            </c:ext>
          </c:extLst>
        </c:ser>
        <c:ser>
          <c:idx val="7"/>
          <c:order val="7"/>
          <c:tx>
            <c:strRef>
              <c:f>'Uden habitform, uden acorr'!$J$43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acorr'!$K$43:$R$43</c:f>
              <c:numCache>
                <c:formatCode>0.00</c:formatCode>
                <c:ptCount val="8"/>
                <c:pt idx="0">
                  <c:v>0.64299396203648906</c:v>
                </c:pt>
                <c:pt idx="1">
                  <c:v>7.4315371174941058E-4</c:v>
                </c:pt>
                <c:pt idx="2">
                  <c:v>0.81600402901508773</c:v>
                </c:pt>
                <c:pt idx="3">
                  <c:v>0.61602594159918656</c:v>
                </c:pt>
                <c:pt idx="4">
                  <c:v>0.26757983810772351</c:v>
                </c:pt>
                <c:pt idx="5">
                  <c:v>1.429669132541352</c:v>
                </c:pt>
                <c:pt idx="6">
                  <c:v>1.5562810708326384</c:v>
                </c:pt>
                <c:pt idx="7">
                  <c:v>1.9870003086261649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78-B74A-BC74-844968FCA8A4}"/>
            </c:ext>
          </c:extLst>
        </c:ser>
        <c:ser>
          <c:idx val="8"/>
          <c:order val="8"/>
          <c:tx>
            <c:strRef>
              <c:f>'Uden habitform, uden acorr'!$J$44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acorr'!$K$44:$R$44</c:f>
              <c:numCache>
                <c:formatCode>0.00</c:formatCode>
                <c:ptCount val="8"/>
                <c:pt idx="0">
                  <c:v>0.64492582033734858</c:v>
                </c:pt>
                <c:pt idx="1">
                  <c:v>7.3092378121004557E-5</c:v>
                </c:pt>
                <c:pt idx="2">
                  <c:v>0.71824653778660563</c:v>
                </c:pt>
                <c:pt idx="3">
                  <c:v>0.74226863107378382</c:v>
                </c:pt>
                <c:pt idx="4">
                  <c:v>0.71759239982088119</c:v>
                </c:pt>
                <c:pt idx="5">
                  <c:v>1.4077644089315828</c:v>
                </c:pt>
                <c:pt idx="6">
                  <c:v>1.3113630388168658</c:v>
                </c:pt>
                <c:pt idx="7">
                  <c:v>2.1576062008784294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78-B74A-BC74-844968FCA8A4}"/>
            </c:ext>
          </c:extLst>
        </c:ser>
        <c:ser>
          <c:idx val="9"/>
          <c:order val="9"/>
          <c:tx>
            <c:strRef>
              <c:f>'Uden habitform, uden acorr'!$J$45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'Uden habitform, uden acorr'!$K$35:$R$35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'Uden habitform, uden acorr'!$K$45:$R$45</c:f>
              <c:numCache>
                <c:formatCode>0.00</c:formatCode>
                <c:ptCount val="8"/>
                <c:pt idx="0">
                  <c:v>0.38909775714792511</c:v>
                </c:pt>
                <c:pt idx="1">
                  <c:v>1.7739188470845752E-5</c:v>
                </c:pt>
                <c:pt idx="2">
                  <c:v>1.0367035160669511</c:v>
                </c:pt>
                <c:pt idx="3">
                  <c:v>0.49227028817988344</c:v>
                </c:pt>
                <c:pt idx="4">
                  <c:v>2.3025047004404733E-5</c:v>
                </c:pt>
                <c:pt idx="5">
                  <c:v>0.85783895618491823</c:v>
                </c:pt>
                <c:pt idx="6">
                  <c:v>1.7245528735579256</c:v>
                </c:pt>
                <c:pt idx="7">
                  <c:v>1.9153930757281663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78-B74A-BC74-844968FC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461231"/>
        <c:axId val="765481359"/>
      </c:barChart>
      <c:catAx>
        <c:axId val="7664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5481359"/>
        <c:crosses val="autoZero"/>
        <c:auto val="1"/>
        <c:lblAlgn val="ctr"/>
        <c:lblOffset val="100"/>
        <c:noMultiLvlLbl val="0"/>
      </c:catAx>
      <c:valAx>
        <c:axId val="7654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64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165100</xdr:colOff>
      <xdr:row>6</xdr:row>
      <xdr:rowOff>139700</xdr:rowOff>
    </xdr:from>
    <xdr:to>
      <xdr:col>30</xdr:col>
      <xdr:colOff>222250</xdr:colOff>
      <xdr:row>27</xdr:row>
      <xdr:rowOff>82550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D38FF61-F557-2B4A-96C3-573E5CE99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139700</xdr:colOff>
      <xdr:row>27</xdr:row>
      <xdr:rowOff>171450</xdr:rowOff>
    </xdr:from>
    <xdr:to>
      <xdr:col>30</xdr:col>
      <xdr:colOff>133350</xdr:colOff>
      <xdr:row>49</xdr:row>
      <xdr:rowOff>88900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4D76FDB-C1DF-254A-A5A0-00DA0A757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431800</xdr:colOff>
      <xdr:row>2</xdr:row>
      <xdr:rowOff>50800</xdr:rowOff>
    </xdr:from>
    <xdr:to>
      <xdr:col>30</xdr:col>
      <xdr:colOff>488950</xdr:colOff>
      <xdr:row>22</xdr:row>
      <xdr:rowOff>184150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EE4B5FE-4528-524B-B7F6-392BEA676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469900</xdr:colOff>
      <xdr:row>24</xdr:row>
      <xdr:rowOff>19050</xdr:rowOff>
    </xdr:from>
    <xdr:to>
      <xdr:col>30</xdr:col>
      <xdr:colOff>463550</xdr:colOff>
      <xdr:row>45</xdr:row>
      <xdr:rowOff>127000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3527280-555A-8A44-A1E6-4B5460C6E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596900</xdr:colOff>
      <xdr:row>0</xdr:row>
      <xdr:rowOff>0</xdr:rowOff>
    </xdr:from>
    <xdr:to>
      <xdr:col>28</xdr:col>
      <xdr:colOff>571500</xdr:colOff>
      <xdr:row>18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9BFFEDB-3DE2-2846-AE53-D0EA57ADA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622300</xdr:colOff>
      <xdr:row>18</xdr:row>
      <xdr:rowOff>12700</xdr:rowOff>
    </xdr:from>
    <xdr:to>
      <xdr:col>28</xdr:col>
      <xdr:colOff>584200</xdr:colOff>
      <xdr:row>40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D448C7E-0BB7-DE44-B2E8-25EF92985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88900</xdr:colOff>
      <xdr:row>1</xdr:row>
      <xdr:rowOff>76200</xdr:rowOff>
    </xdr:from>
    <xdr:to>
      <xdr:col>24</xdr:col>
      <xdr:colOff>304800</xdr:colOff>
      <xdr:row>19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E301A38-6840-2741-974A-239C4F003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101600</xdr:colOff>
      <xdr:row>20</xdr:row>
      <xdr:rowOff>76200</xdr:rowOff>
    </xdr:from>
    <xdr:to>
      <xdr:col>24</xdr:col>
      <xdr:colOff>438150</xdr:colOff>
      <xdr:row>40</xdr:row>
      <xdr:rowOff>12700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FC7A286-135D-CC45-A838-4C9A1B52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opLeftCell="E7" workbookViewId="0">
      <selection activeCell="AF36" sqref="AF36"/>
    </sheetView>
  </sheetViews>
  <sheetFormatPr baseColWidth="10" defaultColWidth="8.83203125" defaultRowHeight="15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8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8" x14ac:dyDescent="0.2">
      <c r="A3" t="s">
        <v>9</v>
      </c>
      <c r="B3">
        <v>-3.7789536683370928E-2</v>
      </c>
      <c r="C3">
        <v>-4.0924311646577949E-2</v>
      </c>
      <c r="D3">
        <v>-7.7668044263346614E-2</v>
      </c>
      <c r="E3">
        <v>-7.9817641380324433E-2</v>
      </c>
      <c r="F3">
        <v>-3.2956655985113104E-2</v>
      </c>
      <c r="G3">
        <v>-0.25657721890456964</v>
      </c>
      <c r="H3">
        <v>-0.3059030752630979</v>
      </c>
      <c r="I3">
        <v>-0.18626631619572076</v>
      </c>
    </row>
    <row r="4" spans="1:18" x14ac:dyDescent="0.2">
      <c r="A4" t="s">
        <v>10</v>
      </c>
      <c r="B4">
        <v>0.75884272244459861</v>
      </c>
      <c r="C4">
        <v>0.37332673160765328</v>
      </c>
      <c r="D4">
        <v>0.41726806182681753</v>
      </c>
      <c r="E4">
        <v>1.3119098096602739</v>
      </c>
      <c r="F4">
        <v>0.82336632184811664</v>
      </c>
      <c r="G4">
        <v>2.5214925068957394</v>
      </c>
      <c r="H4">
        <v>1.8020462735068736</v>
      </c>
      <c r="I4">
        <v>1.0955977153710694</v>
      </c>
    </row>
    <row r="5" spans="1:18" x14ac:dyDescent="0.2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18" x14ac:dyDescent="0.2">
      <c r="A6" t="s">
        <v>12</v>
      </c>
      <c r="B6">
        <v>-0.10330829115785667</v>
      </c>
      <c r="C6">
        <v>-0.11356188630809883</v>
      </c>
      <c r="D6">
        <v>-0.18903321353653246</v>
      </c>
      <c r="E6">
        <v>-0.18442766485841289</v>
      </c>
      <c r="F6">
        <v>-0.24248471944715211</v>
      </c>
      <c r="G6">
        <v>-0.52310975128897153</v>
      </c>
      <c r="H6">
        <v>-0.38861566935536707</v>
      </c>
      <c r="I6">
        <v>-0.35236322920529661</v>
      </c>
    </row>
    <row r="7" spans="1:18" x14ac:dyDescent="0.2">
      <c r="A7" t="s">
        <v>13</v>
      </c>
      <c r="B7">
        <v>0.54354657358463687</v>
      </c>
      <c r="C7">
        <v>0.46056322239290709</v>
      </c>
      <c r="D7">
        <v>0.61529656367706975</v>
      </c>
      <c r="E7">
        <v>0.96431463552963681</v>
      </c>
      <c r="F7">
        <v>1.5754775680350381</v>
      </c>
      <c r="G7">
        <v>2.8150391816844675</v>
      </c>
      <c r="H7">
        <v>1.4565580932668682</v>
      </c>
      <c r="I7">
        <v>1.3937190896320084</v>
      </c>
    </row>
    <row r="8" spans="1:18" x14ac:dyDescent="0.2">
      <c r="A8" t="s">
        <v>14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18" x14ac:dyDescent="0.2">
      <c r="A9" t="s">
        <v>15</v>
      </c>
      <c r="B9">
        <v>-5.5288994922887968E-2</v>
      </c>
      <c r="C9">
        <v>-0.10974210165392684</v>
      </c>
      <c r="D9">
        <v>-0.13949650517225276</v>
      </c>
      <c r="E9">
        <v>-6.6697775073611631E-2</v>
      </c>
      <c r="F9">
        <v>-0.11971441313536502</v>
      </c>
      <c r="G9">
        <v>-0.24332935584088244</v>
      </c>
      <c r="H9">
        <v>-0.39662967695800744</v>
      </c>
      <c r="I9">
        <v>-0.10503283650649287</v>
      </c>
      <c r="K9" t="s">
        <v>0</v>
      </c>
      <c r="L9" t="s">
        <v>1</v>
      </c>
      <c r="M9" t="s">
        <v>2</v>
      </c>
      <c r="N9" t="s">
        <v>3</v>
      </c>
      <c r="O9" t="s">
        <v>4</v>
      </c>
      <c r="P9" t="s">
        <v>5</v>
      </c>
      <c r="Q9" t="s">
        <v>6</v>
      </c>
      <c r="R9" t="s">
        <v>7</v>
      </c>
    </row>
    <row r="10" spans="1:18" x14ac:dyDescent="0.2">
      <c r="A10" t="s">
        <v>16</v>
      </c>
      <c r="B10">
        <v>0.66360300146537332</v>
      </c>
      <c r="C10">
        <v>0.78686129384446235</v>
      </c>
      <c r="D10">
        <v>0.60165221579421979</v>
      </c>
      <c r="E10">
        <v>0.71957516746512673</v>
      </c>
      <c r="F10">
        <v>2.3649266007051444</v>
      </c>
      <c r="G10">
        <v>2.8128782750931074</v>
      </c>
      <c r="H10">
        <v>2.2640545598038826</v>
      </c>
      <c r="I10">
        <v>0.60363239584535477</v>
      </c>
      <c r="J10" s="2">
        <v>1</v>
      </c>
      <c r="K10" s="1">
        <f>B6</f>
        <v>-0.10330829115785667</v>
      </c>
      <c r="L10" s="1">
        <f>C6</f>
        <v>-0.11356188630809883</v>
      </c>
      <c r="M10" s="1">
        <f>D6</f>
        <v>-0.18903321353653246</v>
      </c>
      <c r="N10" s="1">
        <f>E6</f>
        <v>-0.18442766485841289</v>
      </c>
      <c r="O10" s="1">
        <f>F6</f>
        <v>-0.24248471944715211</v>
      </c>
      <c r="P10" s="1">
        <f>G6</f>
        <v>-0.52310975128897153</v>
      </c>
      <c r="Q10" s="1">
        <f>H6</f>
        <v>-0.38861566935536707</v>
      </c>
      <c r="R10" s="1">
        <f>I6</f>
        <v>-0.35236322920529661</v>
      </c>
    </row>
    <row r="11" spans="1:18" x14ac:dyDescent="0.2">
      <c r="A11" t="s">
        <v>17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2</v>
      </c>
      <c r="K11" s="1">
        <f>B9</f>
        <v>-5.5288994922887968E-2</v>
      </c>
      <c r="L11" s="1">
        <f>C9</f>
        <v>-0.10974210165392684</v>
      </c>
      <c r="M11" s="1">
        <f>D9</f>
        <v>-0.13949650517225276</v>
      </c>
      <c r="N11" s="1">
        <f>E9</f>
        <v>-6.6697775073611631E-2</v>
      </c>
      <c r="O11" s="1">
        <f>F9</f>
        <v>-0.11971441313536502</v>
      </c>
      <c r="P11" s="1">
        <f>G9</f>
        <v>-0.24332935584088244</v>
      </c>
      <c r="Q11" s="1">
        <f>H9</f>
        <v>-0.39662967695800744</v>
      </c>
      <c r="R11" s="1">
        <f>I9</f>
        <v>-0.10503283650649287</v>
      </c>
    </row>
    <row r="12" spans="1:18" x14ac:dyDescent="0.2">
      <c r="A12" t="s">
        <v>18</v>
      </c>
      <c r="B12">
        <v>-7.7375834701454371E-2</v>
      </c>
      <c r="C12">
        <v>-0.10903010958007031</v>
      </c>
      <c r="D12">
        <v>-8.7893357370865455E-2</v>
      </c>
      <c r="E12">
        <v>-5.9750732721812416E-2</v>
      </c>
      <c r="F12">
        <v>-0.26323177884561533</v>
      </c>
      <c r="G12">
        <v>-0.68632659838453858</v>
      </c>
      <c r="H12">
        <v>-0.47390249861966194</v>
      </c>
      <c r="I12">
        <v>-0.32384883466743275</v>
      </c>
      <c r="J12" s="2">
        <v>3</v>
      </c>
      <c r="K12" s="1">
        <f>B12</f>
        <v>-7.7375834701454371E-2</v>
      </c>
      <c r="L12" s="1">
        <f>C12</f>
        <v>-0.10903010958007031</v>
      </c>
      <c r="M12" s="1">
        <f>D12</f>
        <v>-8.7893357370865455E-2</v>
      </c>
      <c r="N12" s="1">
        <f>E12</f>
        <v>-5.9750732721812416E-2</v>
      </c>
      <c r="O12" s="1">
        <f>F12</f>
        <v>-0.26323177884561533</v>
      </c>
      <c r="P12" s="1">
        <f>G12</f>
        <v>-0.68632659838453858</v>
      </c>
      <c r="Q12" s="1">
        <f>H12</f>
        <v>-0.47390249861966194</v>
      </c>
      <c r="R12" s="1">
        <f>I12</f>
        <v>-0.32384883466743275</v>
      </c>
    </row>
    <row r="13" spans="1:18" x14ac:dyDescent="0.2">
      <c r="A13" t="s">
        <v>19</v>
      </c>
      <c r="B13">
        <v>0.41774720863964643</v>
      </c>
      <c r="C13">
        <v>0.45093253957739887</v>
      </c>
      <c r="D13">
        <v>0.26276866290119816</v>
      </c>
      <c r="E13">
        <v>0.30301404249239072</v>
      </c>
      <c r="F13">
        <v>1.7383192798155505</v>
      </c>
      <c r="G13">
        <v>4.0544699421737675</v>
      </c>
      <c r="H13">
        <v>1.9101230641399281</v>
      </c>
      <c r="I13">
        <v>1.2596763893953293</v>
      </c>
      <c r="J13">
        <v>4</v>
      </c>
      <c r="K13" s="1">
        <f>B15</f>
        <v>-3.4871147868125618E-2</v>
      </c>
      <c r="L13" s="1">
        <f>C15</f>
        <v>-0.10779713005676539</v>
      </c>
      <c r="M13" s="1">
        <f>D15</f>
        <v>-8.953966103607125E-2</v>
      </c>
      <c r="N13" s="1">
        <f>E15</f>
        <v>-1.2774003994621141E-2</v>
      </c>
      <c r="O13" s="1">
        <f>F15</f>
        <v>-6.23311277705072E-2</v>
      </c>
      <c r="P13" s="1">
        <f>G15</f>
        <v>-0.32621208669772994</v>
      </c>
      <c r="Q13" s="1">
        <f>H15</f>
        <v>-0.26055887177380077</v>
      </c>
      <c r="R13" s="1">
        <f>I15</f>
        <v>-0.22541540365883295</v>
      </c>
    </row>
    <row r="14" spans="1:18" x14ac:dyDescent="0.2">
      <c r="A14" t="s">
        <v>20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 s="2">
        <v>5</v>
      </c>
      <c r="K14" s="1">
        <f>B18</f>
        <v>-8.0655223963301603E-2</v>
      </c>
      <c r="L14" s="1">
        <f>C18</f>
        <v>-9.1007583720147611E-2</v>
      </c>
      <c r="M14" s="1">
        <f>D18</f>
        <v>-0.1731830275048335</v>
      </c>
      <c r="N14" s="1">
        <f>E18</f>
        <v>-7.1932285901447401E-2</v>
      </c>
      <c r="O14" s="1">
        <f>F18</f>
        <v>-6.7312390479445816E-2</v>
      </c>
      <c r="P14" s="1">
        <f>G18</f>
        <v>-0.45102740200680225</v>
      </c>
      <c r="Q14" s="1">
        <f>H18</f>
        <v>-0.28896809233645804</v>
      </c>
      <c r="R14" s="1">
        <f>I18</f>
        <v>-0.28452410897402025</v>
      </c>
    </row>
    <row r="15" spans="1:18" x14ac:dyDescent="0.2">
      <c r="A15" t="s">
        <v>21</v>
      </c>
      <c r="B15">
        <v>-3.4871147868125618E-2</v>
      </c>
      <c r="C15">
        <v>-0.10779713005676539</v>
      </c>
      <c r="D15">
        <v>-8.953966103607125E-2</v>
      </c>
      <c r="E15">
        <v>-1.2774003994621141E-2</v>
      </c>
      <c r="F15">
        <v>-6.23311277705072E-2</v>
      </c>
      <c r="G15">
        <v>-0.32621208669772994</v>
      </c>
      <c r="H15">
        <v>-0.26055887177380077</v>
      </c>
      <c r="I15">
        <v>-0.22541540365883295</v>
      </c>
      <c r="J15">
        <v>6</v>
      </c>
      <c r="K15" s="1">
        <f>B21</f>
        <v>-0.50111590177605558</v>
      </c>
      <c r="L15" s="1">
        <f>C21</f>
        <v>-0.44026547627132473</v>
      </c>
      <c r="M15" s="1">
        <f>D21</f>
        <v>-0.67076455186987971</v>
      </c>
      <c r="N15" s="1">
        <f>E21</f>
        <v>-0.62228641298326315</v>
      </c>
      <c r="O15" s="1">
        <f>F21</f>
        <v>-0.11846208447084527</v>
      </c>
      <c r="P15" s="1">
        <f>G21</f>
        <v>-1.660300873076809</v>
      </c>
      <c r="Q15" s="1">
        <f>H21</f>
        <v>-0.53288659151958129</v>
      </c>
      <c r="R15" s="1">
        <f>I21</f>
        <v>-0.97253072266172869</v>
      </c>
    </row>
    <row r="16" spans="1:18" x14ac:dyDescent="0.2">
      <c r="A16" t="s">
        <v>22</v>
      </c>
      <c r="B16">
        <v>0.56013718947410651</v>
      </c>
      <c r="C16">
        <v>0.94650804451707804</v>
      </c>
      <c r="D16">
        <v>0.42362968331754997</v>
      </c>
      <c r="E16">
        <v>0.21105851767123063</v>
      </c>
      <c r="F16">
        <v>1.2406839627517263</v>
      </c>
      <c r="G16">
        <v>3.4233975127241081</v>
      </c>
      <c r="H16">
        <v>1.4993879519216362</v>
      </c>
      <c r="I16">
        <v>1.2810811214835072</v>
      </c>
      <c r="J16" s="2">
        <v>7</v>
      </c>
      <c r="K16" s="1">
        <f>B24</f>
        <v>-9.7332513539335697E-2</v>
      </c>
      <c r="L16" s="1">
        <f>C24</f>
        <v>-0.16566612773073575</v>
      </c>
      <c r="M16" s="1">
        <f>D24</f>
        <v>-0.10472680716379512</v>
      </c>
      <c r="N16" s="1">
        <f>E24</f>
        <v>-7.1907892450437161E-2</v>
      </c>
      <c r="O16" s="1">
        <f>F24</f>
        <v>-0.11482286225178606</v>
      </c>
      <c r="P16" s="1">
        <f>G24</f>
        <v>-0.45996417804777134</v>
      </c>
      <c r="Q16" s="1">
        <f>H24</f>
        <v>-0.33768275410276138</v>
      </c>
      <c r="R16" s="1">
        <f>I24</f>
        <v>-0.18609692896571395</v>
      </c>
    </row>
    <row r="17" spans="1:18" x14ac:dyDescent="0.2">
      <c r="A17" t="s">
        <v>23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8</v>
      </c>
      <c r="K17" s="1">
        <f>B27</f>
        <v>-0.19201955174871221</v>
      </c>
      <c r="L17" s="1">
        <f>C27</f>
        <v>-0.1405927447580394</v>
      </c>
      <c r="M17" s="1">
        <f>D27</f>
        <v>-0.29030795225967099</v>
      </c>
      <c r="N17" s="1">
        <f>E27</f>
        <v>-0.15267705961292866</v>
      </c>
      <c r="O17" s="1">
        <f>F27</f>
        <v>-0.24714393250149069</v>
      </c>
      <c r="P17" s="1">
        <f>G27</f>
        <v>-0.59308590000533079</v>
      </c>
      <c r="Q17" s="1">
        <f>H27</f>
        <v>-0.16507005434152355</v>
      </c>
      <c r="R17" s="1">
        <f>I27</f>
        <v>-0.33085940078577714</v>
      </c>
    </row>
    <row r="18" spans="1:18" x14ac:dyDescent="0.2">
      <c r="A18" t="s">
        <v>24</v>
      </c>
      <c r="B18">
        <v>-8.0655223963301603E-2</v>
      </c>
      <c r="C18">
        <v>-9.1007583720147611E-2</v>
      </c>
      <c r="D18">
        <v>-0.1731830275048335</v>
      </c>
      <c r="E18">
        <v>-7.1932285901447401E-2</v>
      </c>
      <c r="F18">
        <v>-6.7312390479445816E-2</v>
      </c>
      <c r="G18">
        <v>-0.45102740200680225</v>
      </c>
      <c r="H18">
        <v>-0.28896809233645804</v>
      </c>
      <c r="I18">
        <v>-0.28452410897402025</v>
      </c>
      <c r="J18" s="2">
        <v>9</v>
      </c>
      <c r="K18" s="1">
        <f>B30</f>
        <v>-0.32533559940720869</v>
      </c>
      <c r="L18" s="1">
        <f>C30</f>
        <v>-0.15663190670701788</v>
      </c>
      <c r="M18" s="1">
        <f>D30</f>
        <v>-0.38881246399762925</v>
      </c>
      <c r="N18" s="1">
        <f>E30</f>
        <v>-0.25508849831680747</v>
      </c>
      <c r="O18" s="1">
        <f>F30</f>
        <v>-0.55951996443090313</v>
      </c>
      <c r="P18" s="1">
        <f>G30</f>
        <v>-0.7226883426498294</v>
      </c>
      <c r="Q18" s="1">
        <f>H30</f>
        <v>-0.58095176516361047</v>
      </c>
      <c r="R18" s="1">
        <f>I30</f>
        <v>-0.53031048381735579</v>
      </c>
    </row>
    <row r="19" spans="1:18" x14ac:dyDescent="0.2">
      <c r="A19" t="s">
        <v>25</v>
      </c>
      <c r="B19">
        <v>0.66529938072219763</v>
      </c>
      <c r="C19">
        <v>0.51529267285441205</v>
      </c>
      <c r="D19">
        <v>0.68143000066838888</v>
      </c>
      <c r="E19">
        <v>0.61756616771689343</v>
      </c>
      <c r="F19">
        <v>0.57767381979819876</v>
      </c>
      <c r="G19">
        <v>3.2465132327063753</v>
      </c>
      <c r="H19">
        <v>1.3138363420062649</v>
      </c>
      <c r="I19">
        <v>1.2779329673375452</v>
      </c>
      <c r="J19">
        <v>10</v>
      </c>
      <c r="K19" s="1">
        <f>B33</f>
        <v>-0.13769557822674294</v>
      </c>
      <c r="L19" s="1">
        <f>C33</f>
        <v>-4.5481750119782727E-2</v>
      </c>
      <c r="M19" s="1">
        <f>D33</f>
        <v>-0.15427144668935511</v>
      </c>
      <c r="N19" s="1">
        <f>E33</f>
        <v>-0.14123292098971096</v>
      </c>
      <c r="O19" s="1">
        <f>F33</f>
        <v>-4.68200912821084E-2</v>
      </c>
      <c r="P19" s="1">
        <f>G33</f>
        <v>-0.30828091396139123</v>
      </c>
      <c r="Q19" s="1">
        <f>H33</f>
        <v>-0.72665462418767723</v>
      </c>
      <c r="R19" s="1">
        <f>I33</f>
        <v>-0.42371060588309672</v>
      </c>
    </row>
    <row r="20" spans="1:18" x14ac:dyDescent="0.2">
      <c r="A20" t="s">
        <v>26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</row>
    <row r="21" spans="1:18" x14ac:dyDescent="0.2">
      <c r="A21" t="s">
        <v>27</v>
      </c>
      <c r="B21">
        <v>-0.50111590177605558</v>
      </c>
      <c r="C21">
        <v>-0.44026547627132473</v>
      </c>
      <c r="D21">
        <v>-0.67076455186987971</v>
      </c>
      <c r="E21">
        <v>-0.62228641298326315</v>
      </c>
      <c r="F21">
        <v>-0.11846208447084527</v>
      </c>
      <c r="G21">
        <v>-1.660300873076809</v>
      </c>
      <c r="H21">
        <v>-0.53288659151958129</v>
      </c>
      <c r="I21">
        <v>-0.97253072266172869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  <c r="P21" t="s">
        <v>5</v>
      </c>
      <c r="Q21" t="s">
        <v>6</v>
      </c>
      <c r="R21" t="s">
        <v>7</v>
      </c>
    </row>
    <row r="22" spans="1:18" x14ac:dyDescent="0.2">
      <c r="A22" t="s">
        <v>28</v>
      </c>
      <c r="B22">
        <v>0.74352566170110501</v>
      </c>
      <c r="C22">
        <v>0.5332275116782752</v>
      </c>
      <c r="D22">
        <v>0.94151731957904106</v>
      </c>
      <c r="E22">
        <v>0.9712586142782238</v>
      </c>
      <c r="F22">
        <v>0.14256723878109329</v>
      </c>
      <c r="G22">
        <v>2.7255070390370277</v>
      </c>
      <c r="H22">
        <v>0.67175177363726912</v>
      </c>
      <c r="I22">
        <v>1.6300893758786836</v>
      </c>
      <c r="J22" s="2">
        <v>1</v>
      </c>
      <c r="K22" s="1">
        <f t="shared" ref="K22:R31" si="0">-K10</f>
        <v>0.10330829115785667</v>
      </c>
      <c r="L22" s="1">
        <f t="shared" si="0"/>
        <v>0.11356188630809883</v>
      </c>
      <c r="M22" s="1">
        <f t="shared" si="0"/>
        <v>0.18903321353653246</v>
      </c>
      <c r="N22" s="1">
        <f t="shared" si="0"/>
        <v>0.18442766485841289</v>
      </c>
      <c r="O22" s="1">
        <f t="shared" si="0"/>
        <v>0.24248471944715211</v>
      </c>
      <c r="P22" s="1">
        <f t="shared" si="0"/>
        <v>0.52310975128897153</v>
      </c>
      <c r="Q22" s="1">
        <f t="shared" si="0"/>
        <v>0.38861566935536707</v>
      </c>
      <c r="R22" s="1">
        <f t="shared" si="0"/>
        <v>0.35236322920529661</v>
      </c>
    </row>
    <row r="23" spans="1:18" x14ac:dyDescent="0.2">
      <c r="A23" t="s">
        <v>29</v>
      </c>
      <c r="B23">
        <v>7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2</v>
      </c>
      <c r="K23" s="1">
        <f t="shared" ref="K23:Q31" si="1">-K11</f>
        <v>5.5288994922887968E-2</v>
      </c>
      <c r="L23" s="1">
        <f t="shared" si="1"/>
        <v>0.10974210165392684</v>
      </c>
      <c r="M23" s="1">
        <f t="shared" si="1"/>
        <v>0.13949650517225276</v>
      </c>
      <c r="N23" s="1">
        <f t="shared" si="1"/>
        <v>6.6697775073611631E-2</v>
      </c>
      <c r="O23" s="1">
        <f t="shared" si="1"/>
        <v>0.11971441313536502</v>
      </c>
      <c r="P23" s="1">
        <f t="shared" si="1"/>
        <v>0.24332935584088244</v>
      </c>
      <c r="Q23" s="1">
        <f t="shared" si="1"/>
        <v>0.39662967695800744</v>
      </c>
      <c r="R23" s="1">
        <f t="shared" si="0"/>
        <v>0.10503283650649287</v>
      </c>
    </row>
    <row r="24" spans="1:18" x14ac:dyDescent="0.2">
      <c r="A24" t="s">
        <v>30</v>
      </c>
      <c r="B24">
        <v>-9.7332513539335697E-2</v>
      </c>
      <c r="C24">
        <v>-0.16566612773073575</v>
      </c>
      <c r="D24">
        <v>-0.10472680716379512</v>
      </c>
      <c r="E24">
        <v>-7.1907892450437161E-2</v>
      </c>
      <c r="F24">
        <v>-0.11482286225178606</v>
      </c>
      <c r="G24">
        <v>-0.45996417804777134</v>
      </c>
      <c r="H24">
        <v>-0.33768275410276138</v>
      </c>
      <c r="I24">
        <v>-0.18609692896571395</v>
      </c>
      <c r="J24" s="2">
        <v>3</v>
      </c>
      <c r="K24" s="1">
        <f t="shared" si="1"/>
        <v>7.7375834701454371E-2</v>
      </c>
      <c r="L24" s="1">
        <f t="shared" si="1"/>
        <v>0.10903010958007031</v>
      </c>
      <c r="M24" s="1">
        <f t="shared" si="1"/>
        <v>8.7893357370865455E-2</v>
      </c>
      <c r="N24" s="1">
        <f t="shared" si="1"/>
        <v>5.9750732721812416E-2</v>
      </c>
      <c r="O24" s="1">
        <f t="shared" si="1"/>
        <v>0.26323177884561533</v>
      </c>
      <c r="P24" s="1">
        <f t="shared" si="1"/>
        <v>0.68632659838453858</v>
      </c>
      <c r="Q24" s="1">
        <f t="shared" si="1"/>
        <v>0.47390249861966194</v>
      </c>
      <c r="R24" s="1">
        <f t="shared" si="0"/>
        <v>0.32384883466743275</v>
      </c>
    </row>
    <row r="25" spans="1:18" x14ac:dyDescent="0.2">
      <c r="A25" t="s">
        <v>31</v>
      </c>
      <c r="B25">
        <v>0.87864935012005951</v>
      </c>
      <c r="C25">
        <v>1.0442542858224308</v>
      </c>
      <c r="D25">
        <v>0.4381095515665473</v>
      </c>
      <c r="E25">
        <v>0.57294870263206366</v>
      </c>
      <c r="F25">
        <v>1.0712208502471996</v>
      </c>
      <c r="G25">
        <v>2.9336904173589353</v>
      </c>
      <c r="H25">
        <v>1.5180294348790946</v>
      </c>
      <c r="I25">
        <v>0.84312562164498717</v>
      </c>
      <c r="J25">
        <v>4</v>
      </c>
      <c r="K25" s="1">
        <f t="shared" si="1"/>
        <v>3.4871147868125618E-2</v>
      </c>
      <c r="L25" s="1">
        <f t="shared" si="1"/>
        <v>0.10779713005676539</v>
      </c>
      <c r="M25" s="1">
        <f t="shared" si="1"/>
        <v>8.953966103607125E-2</v>
      </c>
      <c r="N25" s="1">
        <f t="shared" si="1"/>
        <v>1.2774003994621141E-2</v>
      </c>
      <c r="O25" s="1">
        <f t="shared" si="1"/>
        <v>6.23311277705072E-2</v>
      </c>
      <c r="P25" s="1">
        <f t="shared" si="1"/>
        <v>0.32621208669772994</v>
      </c>
      <c r="Q25" s="1">
        <f t="shared" si="1"/>
        <v>0.26055887177380077</v>
      </c>
      <c r="R25" s="1">
        <f t="shared" si="0"/>
        <v>0.22541540365883295</v>
      </c>
    </row>
    <row r="26" spans="1:18" x14ac:dyDescent="0.2">
      <c r="A26" t="s">
        <v>32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 s="2">
        <v>5</v>
      </c>
      <c r="K26" s="1">
        <f t="shared" si="1"/>
        <v>8.0655223963301603E-2</v>
      </c>
      <c r="L26" s="1">
        <f t="shared" si="1"/>
        <v>9.1007583720147611E-2</v>
      </c>
      <c r="M26" s="1">
        <f t="shared" si="1"/>
        <v>0.1731830275048335</v>
      </c>
      <c r="N26" s="1">
        <f t="shared" si="1"/>
        <v>7.1932285901447401E-2</v>
      </c>
      <c r="O26" s="1">
        <f t="shared" si="1"/>
        <v>6.7312390479445816E-2</v>
      </c>
      <c r="P26" s="1">
        <f t="shared" si="1"/>
        <v>0.45102740200680225</v>
      </c>
      <c r="Q26" s="1">
        <f t="shared" si="1"/>
        <v>0.28896809233645804</v>
      </c>
      <c r="R26" s="1">
        <f t="shared" si="0"/>
        <v>0.28452410897402025</v>
      </c>
    </row>
    <row r="27" spans="1:18" x14ac:dyDescent="0.2">
      <c r="A27" t="s">
        <v>33</v>
      </c>
      <c r="B27">
        <v>-0.19201955174871221</v>
      </c>
      <c r="C27">
        <v>-0.1405927447580394</v>
      </c>
      <c r="D27">
        <v>-0.29030795225967099</v>
      </c>
      <c r="E27">
        <v>-0.15267705961292866</v>
      </c>
      <c r="F27">
        <v>-0.24714393250149069</v>
      </c>
      <c r="G27">
        <v>-0.59308590000533079</v>
      </c>
      <c r="H27">
        <v>-0.16507005434152355</v>
      </c>
      <c r="I27">
        <v>-0.33085940078577714</v>
      </c>
      <c r="J27">
        <v>6</v>
      </c>
      <c r="K27" s="1">
        <f t="shared" si="1"/>
        <v>0.50111590177605558</v>
      </c>
      <c r="L27" s="1">
        <f t="shared" si="1"/>
        <v>0.44026547627132473</v>
      </c>
      <c r="M27" s="1">
        <f t="shared" si="1"/>
        <v>0.67076455186987971</v>
      </c>
      <c r="N27" s="1">
        <f t="shared" si="1"/>
        <v>0.62228641298326315</v>
      </c>
      <c r="O27" s="1">
        <f t="shared" si="1"/>
        <v>0.11846208447084527</v>
      </c>
      <c r="P27" s="1">
        <f t="shared" si="1"/>
        <v>1.660300873076809</v>
      </c>
      <c r="Q27" s="1">
        <f t="shared" si="1"/>
        <v>0.53288659151958129</v>
      </c>
      <c r="R27" s="1">
        <f t="shared" si="0"/>
        <v>0.97253072266172869</v>
      </c>
    </row>
    <row r="28" spans="1:18" x14ac:dyDescent="0.2">
      <c r="A28" t="s">
        <v>34</v>
      </c>
      <c r="B28">
        <v>1.0891464630518077</v>
      </c>
      <c r="C28">
        <v>0.61416345980810749</v>
      </c>
      <c r="D28">
        <v>0.98904243232357514</v>
      </c>
      <c r="E28">
        <v>0.81907512647325753</v>
      </c>
      <c r="F28">
        <v>1.4570966770765854</v>
      </c>
      <c r="G28">
        <v>2.866554301184868</v>
      </c>
      <c r="H28">
        <v>0.57829479061632494</v>
      </c>
      <c r="I28">
        <v>1.2029084638725085</v>
      </c>
      <c r="J28" s="2">
        <v>7</v>
      </c>
      <c r="K28" s="1">
        <f t="shared" si="1"/>
        <v>9.7332513539335697E-2</v>
      </c>
      <c r="L28" s="1">
        <f t="shared" si="1"/>
        <v>0.16566612773073575</v>
      </c>
      <c r="M28" s="1">
        <f t="shared" si="1"/>
        <v>0.10472680716379512</v>
      </c>
      <c r="N28" s="1">
        <f t="shared" si="1"/>
        <v>7.1907892450437161E-2</v>
      </c>
      <c r="O28" s="1">
        <f t="shared" si="1"/>
        <v>0.11482286225178606</v>
      </c>
      <c r="P28" s="1">
        <f t="shared" si="1"/>
        <v>0.45996417804777134</v>
      </c>
      <c r="Q28" s="1">
        <f t="shared" si="1"/>
        <v>0.33768275410276138</v>
      </c>
      <c r="R28" s="1">
        <f t="shared" si="0"/>
        <v>0.18609692896571395</v>
      </c>
    </row>
    <row r="29" spans="1:18" x14ac:dyDescent="0.2">
      <c r="A29" t="s">
        <v>35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8</v>
      </c>
      <c r="K29" s="1">
        <f t="shared" si="1"/>
        <v>0.19201955174871221</v>
      </c>
      <c r="L29" s="1">
        <f t="shared" si="1"/>
        <v>0.1405927447580394</v>
      </c>
      <c r="M29" s="1">
        <f t="shared" si="1"/>
        <v>0.29030795225967099</v>
      </c>
      <c r="N29" s="1">
        <f t="shared" si="1"/>
        <v>0.15267705961292866</v>
      </c>
      <c r="O29" s="1">
        <f t="shared" si="1"/>
        <v>0.24714393250149069</v>
      </c>
      <c r="P29" s="1">
        <f t="shared" si="1"/>
        <v>0.59308590000533079</v>
      </c>
      <c r="Q29" s="1">
        <f t="shared" si="1"/>
        <v>0.16507005434152355</v>
      </c>
      <c r="R29" s="1">
        <f t="shared" si="0"/>
        <v>0.33085940078577714</v>
      </c>
    </row>
    <row r="30" spans="1:18" x14ac:dyDescent="0.2">
      <c r="A30" t="s">
        <v>36</v>
      </c>
      <c r="B30">
        <v>-0.32533559940720869</v>
      </c>
      <c r="C30">
        <v>-0.15663190670701788</v>
      </c>
      <c r="D30">
        <v>-0.38881246399762925</v>
      </c>
      <c r="E30">
        <v>-0.25508849831680747</v>
      </c>
      <c r="F30">
        <v>-0.55951996443090313</v>
      </c>
      <c r="G30">
        <v>-0.7226883426498294</v>
      </c>
      <c r="H30">
        <v>-0.58095176516361047</v>
      </c>
      <c r="I30">
        <v>-0.53031048381735579</v>
      </c>
      <c r="J30" s="2">
        <v>9</v>
      </c>
      <c r="K30" s="1">
        <f t="shared" si="1"/>
        <v>0.32533559940720869</v>
      </c>
      <c r="L30" s="1">
        <f t="shared" si="1"/>
        <v>0.15663190670701788</v>
      </c>
      <c r="M30" s="1">
        <f t="shared" si="1"/>
        <v>0.38881246399762925</v>
      </c>
      <c r="N30" s="1">
        <f t="shared" si="1"/>
        <v>0.25508849831680747</v>
      </c>
      <c r="O30" s="1">
        <f t="shared" si="1"/>
        <v>0.55951996443090313</v>
      </c>
      <c r="P30" s="1">
        <f t="shared" si="1"/>
        <v>0.7226883426498294</v>
      </c>
      <c r="Q30" s="1">
        <f t="shared" si="1"/>
        <v>0.58095176516361047</v>
      </c>
      <c r="R30" s="1">
        <f t="shared" si="0"/>
        <v>0.53031048381735579</v>
      </c>
    </row>
    <row r="31" spans="1:18" x14ac:dyDescent="0.2">
      <c r="A31" t="s">
        <v>37</v>
      </c>
      <c r="B31">
        <v>0.88764810571803765</v>
      </c>
      <c r="C31">
        <v>0.37495834471960166</v>
      </c>
      <c r="D31">
        <v>0.83588907254761713</v>
      </c>
      <c r="E31">
        <v>0.69384686573343302</v>
      </c>
      <c r="F31">
        <v>1.5579462022359534</v>
      </c>
      <c r="G31">
        <v>1.9033248715663635</v>
      </c>
      <c r="H31">
        <v>1.370522820819438</v>
      </c>
      <c r="I31">
        <v>1.2994973926750994</v>
      </c>
      <c r="J31">
        <v>10</v>
      </c>
      <c r="K31" s="1">
        <f>-K19</f>
        <v>0.13769557822674294</v>
      </c>
      <c r="L31" s="1">
        <f t="shared" si="1"/>
        <v>4.5481750119782727E-2</v>
      </c>
      <c r="M31" s="1">
        <f t="shared" si="1"/>
        <v>0.15427144668935511</v>
      </c>
      <c r="N31" s="1">
        <f t="shared" si="1"/>
        <v>0.14123292098971096</v>
      </c>
      <c r="O31" s="1">
        <f t="shared" si="1"/>
        <v>4.68200912821084E-2</v>
      </c>
      <c r="P31" s="1">
        <f t="shared" si="1"/>
        <v>0.30828091396139123</v>
      </c>
      <c r="Q31" s="1">
        <f t="shared" si="1"/>
        <v>0.72665462418767723</v>
      </c>
      <c r="R31" s="1">
        <f t="shared" si="0"/>
        <v>0.42371060588309672</v>
      </c>
    </row>
    <row r="32" spans="1:18" x14ac:dyDescent="0.2">
      <c r="A32" t="s">
        <v>38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</row>
    <row r="33" spans="1:18" x14ac:dyDescent="0.2">
      <c r="A33" t="s">
        <v>39</v>
      </c>
      <c r="B33">
        <v>-0.13769557822674294</v>
      </c>
      <c r="C33">
        <v>-4.5481750119782727E-2</v>
      </c>
      <c r="D33">
        <v>-0.15427144668935511</v>
      </c>
      <c r="E33">
        <v>-0.14123292098971096</v>
      </c>
      <c r="F33">
        <v>-4.68200912821084E-2</v>
      </c>
      <c r="G33">
        <v>-0.30828091396139123</v>
      </c>
      <c r="H33">
        <v>-0.72665462418767723</v>
      </c>
      <c r="I33">
        <v>-0.42371060588309672</v>
      </c>
    </row>
    <row r="34" spans="1:18" x14ac:dyDescent="0.2">
      <c r="A34" t="s">
        <v>40</v>
      </c>
      <c r="B34">
        <v>0.60766033718793888</v>
      </c>
      <c r="C34">
        <v>0.159174581466722</v>
      </c>
      <c r="D34">
        <v>0.43766880176811124</v>
      </c>
      <c r="E34">
        <v>0.62180902409426386</v>
      </c>
      <c r="F34">
        <v>0.18454767830299407</v>
      </c>
      <c r="G34">
        <v>1.0686192993389665</v>
      </c>
      <c r="H34">
        <v>2.569468746102805</v>
      </c>
      <c r="I34">
        <v>1.3847770108428414</v>
      </c>
    </row>
    <row r="35" spans="1:18" x14ac:dyDescent="0.2">
      <c r="K35" t="s">
        <v>0</v>
      </c>
      <c r="L35" t="s">
        <v>1</v>
      </c>
      <c r="M35" t="s">
        <v>2</v>
      </c>
      <c r="N35" t="s">
        <v>3</v>
      </c>
      <c r="O35" t="s">
        <v>4</v>
      </c>
      <c r="P35" t="s">
        <v>5</v>
      </c>
      <c r="Q35" t="s">
        <v>6</v>
      </c>
      <c r="R35" t="s">
        <v>7</v>
      </c>
    </row>
    <row r="36" spans="1:18" x14ac:dyDescent="0.2">
      <c r="J36" s="2">
        <v>1</v>
      </c>
      <c r="K36" s="1">
        <f>B7</f>
        <v>0.54354657358463687</v>
      </c>
      <c r="L36" s="1">
        <f t="shared" ref="L36:Q36" si="2">C7</f>
        <v>0.46056322239290709</v>
      </c>
      <c r="M36" s="1">
        <f t="shared" si="2"/>
        <v>0.61529656367706975</v>
      </c>
      <c r="N36" s="1">
        <f t="shared" si="2"/>
        <v>0.96431463552963681</v>
      </c>
      <c r="O36" s="1">
        <f t="shared" si="2"/>
        <v>1.5754775680350381</v>
      </c>
      <c r="P36" s="1">
        <f t="shared" si="2"/>
        <v>2.8150391816844675</v>
      </c>
      <c r="Q36" s="1">
        <f t="shared" si="2"/>
        <v>1.4565580932668682</v>
      </c>
      <c r="R36" s="1">
        <f>I7</f>
        <v>1.3937190896320084</v>
      </c>
    </row>
    <row r="37" spans="1:18" x14ac:dyDescent="0.2">
      <c r="J37">
        <v>2</v>
      </c>
      <c r="K37" s="1">
        <f>B10</f>
        <v>0.66360300146537332</v>
      </c>
      <c r="L37" s="1">
        <f t="shared" ref="L37:Q37" si="3">C10</f>
        <v>0.78686129384446235</v>
      </c>
      <c r="M37" s="1">
        <f t="shared" si="3"/>
        <v>0.60165221579421979</v>
      </c>
      <c r="N37" s="1">
        <f t="shared" si="3"/>
        <v>0.71957516746512673</v>
      </c>
      <c r="O37" s="1">
        <f t="shared" si="3"/>
        <v>2.3649266007051444</v>
      </c>
      <c r="P37" s="1">
        <f t="shared" si="3"/>
        <v>2.8128782750931074</v>
      </c>
      <c r="Q37" s="1">
        <f t="shared" si="3"/>
        <v>2.2640545598038826</v>
      </c>
      <c r="R37" s="1">
        <f>I10</f>
        <v>0.60363239584535477</v>
      </c>
    </row>
    <row r="38" spans="1:18" x14ac:dyDescent="0.2">
      <c r="J38" s="2">
        <v>3</v>
      </c>
      <c r="K38" s="1">
        <f>B13</f>
        <v>0.41774720863964643</v>
      </c>
      <c r="L38" s="1">
        <f t="shared" ref="L38:Q38" si="4">C13</f>
        <v>0.45093253957739887</v>
      </c>
      <c r="M38" s="1">
        <f t="shared" si="4"/>
        <v>0.26276866290119816</v>
      </c>
      <c r="N38" s="1">
        <f t="shared" si="4"/>
        <v>0.30301404249239072</v>
      </c>
      <c r="O38" s="1">
        <f t="shared" si="4"/>
        <v>1.7383192798155505</v>
      </c>
      <c r="P38" s="1">
        <f t="shared" si="4"/>
        <v>4.0544699421737675</v>
      </c>
      <c r="Q38" s="1">
        <f t="shared" si="4"/>
        <v>1.9101230641399281</v>
      </c>
      <c r="R38" s="1">
        <f>I13</f>
        <v>1.2596763893953293</v>
      </c>
    </row>
    <row r="39" spans="1:18" x14ac:dyDescent="0.2">
      <c r="J39">
        <v>4</v>
      </c>
      <c r="K39" s="1">
        <f>B16</f>
        <v>0.56013718947410651</v>
      </c>
      <c r="L39" s="1">
        <f t="shared" ref="L39:Q39" si="5">C16</f>
        <v>0.94650804451707804</v>
      </c>
      <c r="M39" s="1">
        <f t="shared" si="5"/>
        <v>0.42362968331754997</v>
      </c>
      <c r="N39" s="1">
        <f t="shared" si="5"/>
        <v>0.21105851767123063</v>
      </c>
      <c r="O39" s="1">
        <f t="shared" si="5"/>
        <v>1.2406839627517263</v>
      </c>
      <c r="P39" s="1">
        <f t="shared" si="5"/>
        <v>3.4233975127241081</v>
      </c>
      <c r="Q39" s="1">
        <f t="shared" si="5"/>
        <v>1.4993879519216362</v>
      </c>
      <c r="R39" s="1">
        <f>I16</f>
        <v>1.2810811214835072</v>
      </c>
    </row>
    <row r="40" spans="1:18" x14ac:dyDescent="0.2">
      <c r="J40" s="2">
        <v>5</v>
      </c>
      <c r="K40" s="1">
        <f>B19</f>
        <v>0.66529938072219763</v>
      </c>
      <c r="L40" s="1">
        <f t="shared" ref="L40:Q40" si="6">C19</f>
        <v>0.51529267285441205</v>
      </c>
      <c r="M40" s="1">
        <f t="shared" si="6"/>
        <v>0.68143000066838888</v>
      </c>
      <c r="N40" s="1">
        <f t="shared" si="6"/>
        <v>0.61756616771689343</v>
      </c>
      <c r="O40" s="1">
        <f t="shared" si="6"/>
        <v>0.57767381979819876</v>
      </c>
      <c r="P40" s="1">
        <f t="shared" si="6"/>
        <v>3.2465132327063753</v>
      </c>
      <c r="Q40" s="1">
        <f t="shared" si="6"/>
        <v>1.3138363420062649</v>
      </c>
      <c r="R40" s="1">
        <f>I19</f>
        <v>1.2779329673375452</v>
      </c>
    </row>
    <row r="41" spans="1:18" x14ac:dyDescent="0.2">
      <c r="J41">
        <v>6</v>
      </c>
      <c r="K41" s="1">
        <f>B22</f>
        <v>0.74352566170110501</v>
      </c>
      <c r="L41" s="1">
        <f>C22</f>
        <v>0.5332275116782752</v>
      </c>
      <c r="M41" s="1">
        <f t="shared" ref="M41:Q41" si="7">D22</f>
        <v>0.94151731957904106</v>
      </c>
      <c r="N41" s="1">
        <f t="shared" si="7"/>
        <v>0.9712586142782238</v>
      </c>
      <c r="O41" s="1">
        <f t="shared" si="7"/>
        <v>0.14256723878109329</v>
      </c>
      <c r="P41" s="1">
        <f t="shared" si="7"/>
        <v>2.7255070390370277</v>
      </c>
      <c r="Q41" s="1">
        <f t="shared" si="7"/>
        <v>0.67175177363726912</v>
      </c>
      <c r="R41" s="1">
        <f>I22</f>
        <v>1.6300893758786836</v>
      </c>
    </row>
    <row r="42" spans="1:18" x14ac:dyDescent="0.2">
      <c r="J42" s="2">
        <v>7</v>
      </c>
      <c r="K42" s="1">
        <f>B25</f>
        <v>0.87864935012005951</v>
      </c>
      <c r="L42" s="1">
        <f t="shared" ref="L42:Q42" si="8">C25</f>
        <v>1.0442542858224308</v>
      </c>
      <c r="M42" s="1">
        <f t="shared" si="8"/>
        <v>0.4381095515665473</v>
      </c>
      <c r="N42" s="1">
        <f t="shared" si="8"/>
        <v>0.57294870263206366</v>
      </c>
      <c r="O42" s="1">
        <f t="shared" si="8"/>
        <v>1.0712208502471996</v>
      </c>
      <c r="P42" s="1">
        <f t="shared" si="8"/>
        <v>2.9336904173589353</v>
      </c>
      <c r="Q42" s="1">
        <f t="shared" si="8"/>
        <v>1.5180294348790946</v>
      </c>
      <c r="R42" s="1">
        <f>I25</f>
        <v>0.84312562164498717</v>
      </c>
    </row>
    <row r="43" spans="1:18" x14ac:dyDescent="0.2">
      <c r="J43">
        <v>8</v>
      </c>
      <c r="K43" s="1">
        <f>B28</f>
        <v>1.0891464630518077</v>
      </c>
      <c r="L43" s="1">
        <f t="shared" ref="L43:Q43" si="9">C28</f>
        <v>0.61416345980810749</v>
      </c>
      <c r="M43" s="1">
        <f t="shared" si="9"/>
        <v>0.98904243232357514</v>
      </c>
      <c r="N43" s="1">
        <f t="shared" si="9"/>
        <v>0.81907512647325753</v>
      </c>
      <c r="O43" s="1">
        <f t="shared" si="9"/>
        <v>1.4570966770765854</v>
      </c>
      <c r="P43" s="1">
        <f t="shared" si="9"/>
        <v>2.866554301184868</v>
      </c>
      <c r="Q43" s="1">
        <f t="shared" si="9"/>
        <v>0.57829479061632494</v>
      </c>
      <c r="R43" s="1">
        <f>I28</f>
        <v>1.2029084638725085</v>
      </c>
    </row>
    <row r="44" spans="1:18" x14ac:dyDescent="0.2">
      <c r="J44" s="2">
        <v>9</v>
      </c>
      <c r="K44" s="1">
        <f>B31</f>
        <v>0.88764810571803765</v>
      </c>
      <c r="L44" s="1">
        <f t="shared" ref="L44:Q44" si="10">C31</f>
        <v>0.37495834471960166</v>
      </c>
      <c r="M44" s="1">
        <f t="shared" si="10"/>
        <v>0.83588907254761713</v>
      </c>
      <c r="N44" s="1">
        <f t="shared" si="10"/>
        <v>0.69384686573343302</v>
      </c>
      <c r="O44" s="1">
        <f t="shared" si="10"/>
        <v>1.5579462022359534</v>
      </c>
      <c r="P44" s="1">
        <f t="shared" si="10"/>
        <v>1.9033248715663635</v>
      </c>
      <c r="Q44" s="1">
        <f t="shared" si="10"/>
        <v>1.370522820819438</v>
      </c>
      <c r="R44" s="1">
        <f>I31</f>
        <v>1.2994973926750994</v>
      </c>
    </row>
    <row r="45" spans="1:18" x14ac:dyDescent="0.2">
      <c r="J45">
        <v>10</v>
      </c>
      <c r="K45" s="1">
        <f>B34</f>
        <v>0.60766033718793888</v>
      </c>
      <c r="L45" s="1">
        <f t="shared" ref="L45:R45" si="11">C34</f>
        <v>0.159174581466722</v>
      </c>
      <c r="M45" s="1">
        <f t="shared" si="11"/>
        <v>0.43766880176811124</v>
      </c>
      <c r="N45" s="1">
        <f t="shared" si="11"/>
        <v>0.62180902409426386</v>
      </c>
      <c r="O45" s="1">
        <f t="shared" si="11"/>
        <v>0.18454767830299407</v>
      </c>
      <c r="P45" s="1">
        <f t="shared" si="11"/>
        <v>1.0686192993389665</v>
      </c>
      <c r="Q45" s="1">
        <f t="shared" si="11"/>
        <v>2.569468746102805</v>
      </c>
      <c r="R45" s="1">
        <f t="shared" si="11"/>
        <v>1.3847770108428414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"/>
  <sheetViews>
    <sheetView topLeftCell="G12" workbookViewId="0">
      <selection activeCell="AH23" sqref="AH23"/>
    </sheetView>
  </sheetViews>
  <sheetFormatPr baseColWidth="10" defaultColWidth="8.83203125" defaultRowHeight="15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8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8" x14ac:dyDescent="0.2">
      <c r="A3" t="s">
        <v>9</v>
      </c>
      <c r="B3">
        <v>-6.3428002912462089E-2</v>
      </c>
      <c r="C3">
        <v>1.2702669001571465E-2</v>
      </c>
      <c r="D3">
        <v>-0.16436908062460776</v>
      </c>
      <c r="E3">
        <v>-9.609411234672427E-2</v>
      </c>
      <c r="F3">
        <v>-0.10100661043351611</v>
      </c>
      <c r="G3">
        <v>-0.28820368992196244</v>
      </c>
      <c r="H3">
        <v>-0.45646941524877105</v>
      </c>
      <c r="I3">
        <v>-0.39389962509797649</v>
      </c>
    </row>
    <row r="4" spans="1:18" x14ac:dyDescent="0.2">
      <c r="A4" t="s">
        <v>10</v>
      </c>
      <c r="B4">
        <v>0.49308977317272656</v>
      </c>
      <c r="C4">
        <v>4.7503770122152436E-3</v>
      </c>
      <c r="D4">
        <v>0.59327676523772266</v>
      </c>
      <c r="E4">
        <v>0.64964906421441215</v>
      </c>
      <c r="F4">
        <v>1.0158409878231638</v>
      </c>
      <c r="G4">
        <v>1.6698233536982749</v>
      </c>
      <c r="H4">
        <v>2.0300540245988383</v>
      </c>
      <c r="I4">
        <v>1.632375522791272</v>
      </c>
    </row>
    <row r="5" spans="1:18" x14ac:dyDescent="0.2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18" x14ac:dyDescent="0.2">
      <c r="A6" t="s">
        <v>12</v>
      </c>
      <c r="B6">
        <v>-0.22937851704339163</v>
      </c>
      <c r="C6">
        <v>-0.27929840946174134</v>
      </c>
      <c r="D6">
        <v>-0.27095830442125468</v>
      </c>
      <c r="E6">
        <v>-0.20112536876007658</v>
      </c>
      <c r="F6">
        <v>-0.49225440475067783</v>
      </c>
      <c r="G6">
        <v>-0.72630983388656345</v>
      </c>
      <c r="H6">
        <v>-0.62487108693122217</v>
      </c>
      <c r="I6">
        <v>-0.40587115843535759</v>
      </c>
    </row>
    <row r="7" spans="1:18" x14ac:dyDescent="0.2">
      <c r="A7" t="s">
        <v>13</v>
      </c>
      <c r="B7">
        <v>0.7536635018429384</v>
      </c>
      <c r="C7">
        <v>0.7976295951394422</v>
      </c>
      <c r="D7">
        <v>0.61406616739967856</v>
      </c>
      <c r="E7">
        <v>0.59189358284515359</v>
      </c>
      <c r="F7">
        <v>1.7282141256141925</v>
      </c>
      <c r="G7">
        <v>2.4657167091395662</v>
      </c>
      <c r="H7">
        <v>1.766865400662794</v>
      </c>
      <c r="I7">
        <v>1.1053862637856122</v>
      </c>
    </row>
    <row r="8" spans="1:18" x14ac:dyDescent="0.2">
      <c r="A8" t="s">
        <v>14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18" x14ac:dyDescent="0.2">
      <c r="A9" t="s">
        <v>15</v>
      </c>
      <c r="B9">
        <v>-0.30339787753785807</v>
      </c>
      <c r="C9">
        <v>-0.24581491130675348</v>
      </c>
      <c r="D9">
        <v>-0.12065300358480091</v>
      </c>
      <c r="E9">
        <v>-0.15809839209633147</v>
      </c>
      <c r="F9">
        <v>-0.76832137042850412</v>
      </c>
      <c r="G9">
        <v>-1.0569518292256563</v>
      </c>
      <c r="H9">
        <v>-0.82725704578211856</v>
      </c>
      <c r="I9">
        <v>-0.54780114999476504</v>
      </c>
      <c r="K9" t="s">
        <v>0</v>
      </c>
      <c r="L9" t="s">
        <v>1</v>
      </c>
      <c r="M9" t="s">
        <v>2</v>
      </c>
      <c r="N9" t="s">
        <v>3</v>
      </c>
      <c r="O9" t="s">
        <v>4</v>
      </c>
      <c r="P9" t="s">
        <v>5</v>
      </c>
      <c r="Q9" t="s">
        <v>6</v>
      </c>
      <c r="R9" t="s">
        <v>7</v>
      </c>
    </row>
    <row r="10" spans="1:18" x14ac:dyDescent="0.2">
      <c r="A10" t="s">
        <v>16</v>
      </c>
      <c r="B10">
        <v>0.80428552044614032</v>
      </c>
      <c r="C10">
        <v>0.5765523967238162</v>
      </c>
      <c r="D10">
        <v>0.22058219404572851</v>
      </c>
      <c r="E10">
        <v>0.38439413670474903</v>
      </c>
      <c r="F10">
        <v>2.1562516767620168</v>
      </c>
      <c r="G10">
        <v>3.1423963908836887</v>
      </c>
      <c r="H10">
        <v>2.1814725727945308</v>
      </c>
      <c r="I10">
        <v>1.3401563061521122</v>
      </c>
      <c r="J10" s="2">
        <v>1</v>
      </c>
      <c r="K10" s="1">
        <f>B6</f>
        <v>-0.22937851704339163</v>
      </c>
      <c r="L10" s="1">
        <f>C6</f>
        <v>-0.27929840946174134</v>
      </c>
      <c r="M10" s="1">
        <f>D6</f>
        <v>-0.27095830442125468</v>
      </c>
      <c r="N10" s="1">
        <f>E6</f>
        <v>-0.20112536876007658</v>
      </c>
      <c r="O10" s="1">
        <f>F6</f>
        <v>-0.49225440475067783</v>
      </c>
      <c r="P10" s="1">
        <f>G6</f>
        <v>-0.72630983388656345</v>
      </c>
      <c r="Q10" s="1">
        <f>H6</f>
        <v>-0.62487108693122217</v>
      </c>
      <c r="R10" s="1">
        <f>I6</f>
        <v>-0.40587115843535759</v>
      </c>
    </row>
    <row r="11" spans="1:18" x14ac:dyDescent="0.2">
      <c r="A11" t="s">
        <v>17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2</v>
      </c>
      <c r="K11" s="1">
        <f>B9</f>
        <v>-0.30339787753785807</v>
      </c>
      <c r="L11" s="1">
        <f>C9</f>
        <v>-0.24581491130675348</v>
      </c>
      <c r="M11" s="1">
        <f>D9</f>
        <v>-0.12065300358480091</v>
      </c>
      <c r="N11" s="1">
        <f>E9</f>
        <v>-0.15809839209633147</v>
      </c>
      <c r="O11" s="1">
        <f>F9</f>
        <v>-0.76832137042850412</v>
      </c>
      <c r="P11" s="1">
        <f>G9</f>
        <v>-1.0569518292256563</v>
      </c>
      <c r="Q11" s="1">
        <f>H9</f>
        <v>-0.82725704578211856</v>
      </c>
      <c r="R11" s="1">
        <f>I9</f>
        <v>-0.54780114999476504</v>
      </c>
    </row>
    <row r="12" spans="1:18" x14ac:dyDescent="0.2">
      <c r="A12" t="s">
        <v>18</v>
      </c>
      <c r="B12">
        <v>-0.45731425895844191</v>
      </c>
      <c r="C12">
        <v>-0.32473468940866368</v>
      </c>
      <c r="D12">
        <v>-1.4809721781530434</v>
      </c>
      <c r="E12">
        <v>-5.7042692437286324E-2</v>
      </c>
      <c r="F12">
        <v>-8.1825696821113958E-3</v>
      </c>
      <c r="G12">
        <v>-3.4579194524646391</v>
      </c>
      <c r="H12">
        <v>-1.2286481979898567</v>
      </c>
      <c r="I12">
        <v>-1.9190019856031078</v>
      </c>
      <c r="J12" s="2">
        <v>3</v>
      </c>
      <c r="K12" s="1">
        <f>B12</f>
        <v>-0.45731425895844191</v>
      </c>
      <c r="L12" s="1">
        <f>C12</f>
        <v>-0.32473468940866368</v>
      </c>
      <c r="M12" s="1">
        <f>D12</f>
        <v>-1.4809721781530434</v>
      </c>
      <c r="N12" s="1">
        <f>E12</f>
        <v>-5.7042692437286324E-2</v>
      </c>
      <c r="O12" s="1">
        <f>F12</f>
        <v>-8.1825696821113958E-3</v>
      </c>
      <c r="P12" s="1">
        <f>G12</f>
        <v>-3.4579194524646391</v>
      </c>
      <c r="Q12" s="1">
        <f>H12</f>
        <v>-1.2286481979898567</v>
      </c>
      <c r="R12" s="1">
        <f>I12</f>
        <v>-1.9190019856031078</v>
      </c>
    </row>
    <row r="13" spans="1:18" x14ac:dyDescent="0.2">
      <c r="A13" t="s">
        <v>19</v>
      </c>
      <c r="B13">
        <v>0.33352518698106404</v>
      </c>
      <c r="C13">
        <v>0.23082428361733809</v>
      </c>
      <c r="D13">
        <v>1.2060092425954747</v>
      </c>
      <c r="E13">
        <v>3.9016429055170505E-2</v>
      </c>
      <c r="F13">
        <v>5.1009965419598633E-3</v>
      </c>
      <c r="G13">
        <v>3.141100140838756</v>
      </c>
      <c r="H13">
        <v>0.95169786129272416</v>
      </c>
      <c r="I13">
        <v>1.8949819250732625</v>
      </c>
      <c r="J13">
        <v>4</v>
      </c>
      <c r="K13" s="1">
        <f>B15</f>
        <v>1.1115911937725542E-2</v>
      </c>
      <c r="L13" s="1">
        <f>C15</f>
        <v>-4.6844299845644199E-3</v>
      </c>
      <c r="M13" s="1">
        <f>D15</f>
        <v>-8.0303099637034081E-2</v>
      </c>
      <c r="N13" s="1">
        <f>E15</f>
        <v>-5.8330399831418855E-4</v>
      </c>
      <c r="O13" s="1">
        <f>F15</f>
        <v>3.6130925790368584E-2</v>
      </c>
      <c r="P13" s="1">
        <f>G15</f>
        <v>-6.3623097068780887E-2</v>
      </c>
      <c r="Q13" s="1">
        <f>H15</f>
        <v>-0.23109967448055924</v>
      </c>
      <c r="R13" s="1">
        <f>I15</f>
        <v>-0.21064417655769607</v>
      </c>
    </row>
    <row r="14" spans="1:18" x14ac:dyDescent="0.2">
      <c r="A14" t="s">
        <v>20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 s="2">
        <v>5</v>
      </c>
      <c r="K14" s="1">
        <f>B18</f>
        <v>-0.35936530890137452</v>
      </c>
      <c r="L14" s="1">
        <f>C18</f>
        <v>-2.3743519392383061E-2</v>
      </c>
      <c r="M14" s="1">
        <f>D18</f>
        <v>-0.55633819525581951</v>
      </c>
      <c r="N14" s="1">
        <f>E18</f>
        <v>-0.14371258911036378</v>
      </c>
      <c r="O14" s="1">
        <f>F18</f>
        <v>-3.6042330548797796E-3</v>
      </c>
      <c r="P14" s="1">
        <f>G18</f>
        <v>-0.86813458936264398</v>
      </c>
      <c r="Q14" s="1">
        <f>H18</f>
        <v>-0.59858803041633135</v>
      </c>
      <c r="R14" s="1">
        <f>I18</f>
        <v>-0.83710345019714061</v>
      </c>
    </row>
    <row r="15" spans="1:18" x14ac:dyDescent="0.2">
      <c r="A15" t="s">
        <v>21</v>
      </c>
      <c r="B15">
        <v>1.1115911937725542E-2</v>
      </c>
      <c r="C15">
        <v>-4.6844299845644199E-3</v>
      </c>
      <c r="D15">
        <v>-8.0303099637034081E-2</v>
      </c>
      <c r="E15">
        <v>-5.8330399831418855E-4</v>
      </c>
      <c r="F15">
        <v>3.6130925790368584E-2</v>
      </c>
      <c r="G15">
        <v>-6.3623097068780887E-2</v>
      </c>
      <c r="H15">
        <v>-0.23109967448055924</v>
      </c>
      <c r="I15">
        <v>-0.21064417655769607</v>
      </c>
      <c r="J15">
        <v>6</v>
      </c>
      <c r="K15" s="1">
        <f>B21</f>
        <v>-0.67288015265946965</v>
      </c>
      <c r="L15" s="1">
        <f>C21</f>
        <v>4.9342111649353093E-3</v>
      </c>
      <c r="M15" s="1">
        <f>D21</f>
        <v>-1.2585678577938153</v>
      </c>
      <c r="N15" s="1">
        <f>E21</f>
        <v>-1.415268420440789</v>
      </c>
      <c r="O15" s="1">
        <f>F21</f>
        <v>-4.056728018550082E-2</v>
      </c>
      <c r="P15" s="1">
        <f>G21</f>
        <v>-1.5592039134890125</v>
      </c>
      <c r="Q15" s="1">
        <f>H21</f>
        <v>-0.39593030532415419</v>
      </c>
      <c r="R15" s="1">
        <f>I21</f>
        <v>-1.394431533470923</v>
      </c>
    </row>
    <row r="16" spans="1:18" x14ac:dyDescent="0.2">
      <c r="A16" t="s">
        <v>22</v>
      </c>
      <c r="B16">
        <v>0.52012387536751892</v>
      </c>
      <c r="C16">
        <v>0.36603727380527878</v>
      </c>
      <c r="D16">
        <v>0.56504891333434892</v>
      </c>
      <c r="E16">
        <v>0.37968550920179622</v>
      </c>
      <c r="F16">
        <v>0.75695100766954626</v>
      </c>
      <c r="G16">
        <v>2.243354150458222</v>
      </c>
      <c r="H16">
        <v>1.9476787880085364</v>
      </c>
      <c r="I16">
        <v>1.6058703027465895</v>
      </c>
      <c r="J16" s="2">
        <v>7</v>
      </c>
      <c r="K16" s="1">
        <f>B24</f>
        <v>-0.35347118748629824</v>
      </c>
      <c r="L16" s="1">
        <f>C24</f>
        <v>-6.7698889990137623E-3</v>
      </c>
      <c r="M16" s="1">
        <f>D24</f>
        <v>-0.48512374157089144</v>
      </c>
      <c r="N16" s="1">
        <f>E24</f>
        <v>-0.59882816708161513</v>
      </c>
      <c r="O16" s="1">
        <f>F24</f>
        <v>-0.6475775981855294</v>
      </c>
      <c r="P16" s="1">
        <f>G24</f>
        <v>-0.70351935675563981</v>
      </c>
      <c r="Q16" s="1">
        <f>H24</f>
        <v>-0.62762571723970528</v>
      </c>
      <c r="R16" s="1">
        <f>I24</f>
        <v>-0.82218073565320871</v>
      </c>
    </row>
    <row r="17" spans="1:18" x14ac:dyDescent="0.2">
      <c r="A17" t="s">
        <v>23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8</v>
      </c>
      <c r="K17" s="1">
        <f>B27</f>
        <v>-3.8064249887177937E-2</v>
      </c>
      <c r="L17" s="1">
        <f>C27</f>
        <v>6.0327977819487622E-3</v>
      </c>
      <c r="M17" s="1">
        <f>D27</f>
        <v>-0.16304604064608985</v>
      </c>
      <c r="N17" s="1">
        <f>E27</f>
        <v>-4.4293857865264075E-2</v>
      </c>
      <c r="O17" s="1">
        <f>F27</f>
        <v>-8.4769550387485681E-3</v>
      </c>
      <c r="P17" s="1">
        <f>G27</f>
        <v>-0.17969343113439828</v>
      </c>
      <c r="Q17" s="1">
        <f>H27</f>
        <v>-0.28088959705205174</v>
      </c>
      <c r="R17" s="1">
        <f>I27</f>
        <v>-0.38759077527531882</v>
      </c>
    </row>
    <row r="18" spans="1:18" x14ac:dyDescent="0.2">
      <c r="A18" t="s">
        <v>24</v>
      </c>
      <c r="B18">
        <v>-0.35936530890137452</v>
      </c>
      <c r="C18">
        <v>-2.3743519392383061E-2</v>
      </c>
      <c r="D18">
        <v>-0.55633819525581951</v>
      </c>
      <c r="E18">
        <v>-0.14371258911036378</v>
      </c>
      <c r="F18">
        <v>-3.6042330548797796E-3</v>
      </c>
      <c r="G18">
        <v>-0.86813458936264398</v>
      </c>
      <c r="H18">
        <v>-0.59858803041633135</v>
      </c>
      <c r="I18">
        <v>-0.83710345019714061</v>
      </c>
      <c r="J18" s="2">
        <v>9</v>
      </c>
      <c r="K18" s="1">
        <f>B30</f>
        <v>-0.32029057557452179</v>
      </c>
      <c r="L18" s="1">
        <f>C30</f>
        <v>2.0004257624937072E-3</v>
      </c>
      <c r="M18" s="1">
        <f>D30</f>
        <v>-0.42537741848824573</v>
      </c>
      <c r="N18" s="1">
        <f>E30</f>
        <v>-0.37783657286223271</v>
      </c>
      <c r="O18" s="1">
        <f>F30</f>
        <v>-0.36087428488896578</v>
      </c>
      <c r="P18" s="1">
        <f>G30</f>
        <v>-0.7162499406536158</v>
      </c>
      <c r="Q18" s="1">
        <f>H30</f>
        <v>-0.69887071841268811</v>
      </c>
      <c r="R18" s="1">
        <f>I30</f>
        <v>-0.95777211403795492</v>
      </c>
    </row>
    <row r="19" spans="1:18" x14ac:dyDescent="0.2">
      <c r="A19" t="s">
        <v>25</v>
      </c>
      <c r="B19">
        <v>0.81609714952519463</v>
      </c>
      <c r="C19">
        <v>5.7457682921526143E-2</v>
      </c>
      <c r="D19">
        <v>1.0578074521040006</v>
      </c>
      <c r="E19">
        <v>0.30398216512889331</v>
      </c>
      <c r="F19">
        <v>9.1167389880253812E-3</v>
      </c>
      <c r="G19">
        <v>2.043352585090549</v>
      </c>
      <c r="H19">
        <v>1.2289238144855092</v>
      </c>
      <c r="I19">
        <v>1.9627362089673017</v>
      </c>
      <c r="J19">
        <v>10</v>
      </c>
      <c r="K19" s="1">
        <f>B33</f>
        <v>0.10804682659252118</v>
      </c>
      <c r="L19" s="1">
        <f>C33</f>
        <v>5.2712307305393669E-3</v>
      </c>
      <c r="M19" s="1">
        <f>D33</f>
        <v>7.7472418660454734E-2</v>
      </c>
      <c r="N19" s="1">
        <f>E33</f>
        <v>0.13513778267733811</v>
      </c>
      <c r="O19" s="1">
        <f>F33</f>
        <v>-3.4722405325371408E-4</v>
      </c>
      <c r="P19" s="1">
        <f>G33</f>
        <v>0.13942084113022091</v>
      </c>
      <c r="Q19" s="1">
        <f>H33</f>
        <v>5.5492906266723319E-2</v>
      </c>
      <c r="R19" s="1">
        <f>I33</f>
        <v>2.0103221638975377E-2</v>
      </c>
    </row>
    <row r="20" spans="1:18" x14ac:dyDescent="0.2">
      <c r="A20" t="s">
        <v>26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</row>
    <row r="21" spans="1:18" x14ac:dyDescent="0.2">
      <c r="A21" t="s">
        <v>27</v>
      </c>
      <c r="B21">
        <v>-0.67288015265946965</v>
      </c>
      <c r="C21">
        <v>4.9342111649353093E-3</v>
      </c>
      <c r="D21">
        <v>-1.2585678577938153</v>
      </c>
      <c r="E21">
        <v>-1.415268420440789</v>
      </c>
      <c r="F21">
        <v>-4.056728018550082E-2</v>
      </c>
      <c r="G21">
        <v>-1.5592039134890125</v>
      </c>
      <c r="H21">
        <v>-0.39593030532415419</v>
      </c>
      <c r="I21">
        <v>-1.394431533470923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  <c r="P21" t="s">
        <v>5</v>
      </c>
      <c r="Q21" t="s">
        <v>6</v>
      </c>
      <c r="R21" t="s">
        <v>7</v>
      </c>
    </row>
    <row r="22" spans="1:18" x14ac:dyDescent="0.2">
      <c r="A22" t="s">
        <v>28</v>
      </c>
      <c r="B22">
        <v>0.72487370408999485</v>
      </c>
      <c r="C22">
        <v>1.062079423782961E-5</v>
      </c>
      <c r="D22">
        <v>1.4727679815255199</v>
      </c>
      <c r="E22">
        <v>1.5835220663433214</v>
      </c>
      <c r="F22">
        <v>4.0374170942598209E-2</v>
      </c>
      <c r="G22">
        <v>1.865071960725353</v>
      </c>
      <c r="H22">
        <v>0.39043579138495815</v>
      </c>
      <c r="I22">
        <v>1.9019114498407794</v>
      </c>
      <c r="J22" s="2">
        <v>1</v>
      </c>
      <c r="K22" s="1">
        <f t="shared" ref="K22:Q22" si="0">-K10</f>
        <v>0.22937851704339163</v>
      </c>
      <c r="L22" s="1">
        <f t="shared" si="0"/>
        <v>0.27929840946174134</v>
      </c>
      <c r="M22" s="1">
        <f t="shared" si="0"/>
        <v>0.27095830442125468</v>
      </c>
      <c r="N22" s="1">
        <f t="shared" si="0"/>
        <v>0.20112536876007658</v>
      </c>
      <c r="O22" s="1">
        <f t="shared" si="0"/>
        <v>0.49225440475067783</v>
      </c>
      <c r="P22" s="1">
        <f t="shared" si="0"/>
        <v>0.72630983388656345</v>
      </c>
      <c r="Q22" s="1">
        <f t="shared" si="0"/>
        <v>0.62487108693122217</v>
      </c>
      <c r="R22" s="1">
        <f t="shared" ref="R22" si="1">-R10</f>
        <v>0.40587115843535759</v>
      </c>
    </row>
    <row r="23" spans="1:18" x14ac:dyDescent="0.2">
      <c r="A23" t="s">
        <v>29</v>
      </c>
      <c r="B23">
        <v>7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2</v>
      </c>
      <c r="K23" s="1">
        <f t="shared" ref="K23:Q31" si="2">-K11</f>
        <v>0.30339787753785807</v>
      </c>
      <c r="L23" s="1">
        <f t="shared" si="2"/>
        <v>0.24581491130675348</v>
      </c>
      <c r="M23" s="1">
        <f t="shared" si="2"/>
        <v>0.12065300358480091</v>
      </c>
      <c r="N23" s="1">
        <f t="shared" si="2"/>
        <v>0.15809839209633147</v>
      </c>
      <c r="O23" s="1">
        <f t="shared" si="2"/>
        <v>0.76832137042850412</v>
      </c>
      <c r="P23" s="1">
        <f t="shared" si="2"/>
        <v>1.0569518292256563</v>
      </c>
      <c r="Q23" s="1">
        <f t="shared" si="2"/>
        <v>0.82725704578211856</v>
      </c>
      <c r="R23" s="1">
        <f t="shared" ref="R23" si="3">-R11</f>
        <v>0.54780114999476504</v>
      </c>
    </row>
    <row r="24" spans="1:18" x14ac:dyDescent="0.2">
      <c r="A24" t="s">
        <v>30</v>
      </c>
      <c r="B24">
        <v>-0.35347118748629824</v>
      </c>
      <c r="C24">
        <v>-6.7698889990137623E-3</v>
      </c>
      <c r="D24">
        <v>-0.48512374157089144</v>
      </c>
      <c r="E24">
        <v>-0.59882816708161513</v>
      </c>
      <c r="F24">
        <v>-0.6475775981855294</v>
      </c>
      <c r="G24">
        <v>-0.70351935675563981</v>
      </c>
      <c r="H24">
        <v>-0.62762571723970528</v>
      </c>
      <c r="I24">
        <v>-0.82218073565320871</v>
      </c>
      <c r="J24" s="2">
        <v>3</v>
      </c>
      <c r="K24" s="1">
        <f t="shared" si="2"/>
        <v>0.45731425895844191</v>
      </c>
      <c r="L24" s="1">
        <f t="shared" si="2"/>
        <v>0.32473468940866368</v>
      </c>
      <c r="M24" s="1">
        <f t="shared" si="2"/>
        <v>1.4809721781530434</v>
      </c>
      <c r="N24" s="1">
        <f t="shared" si="2"/>
        <v>5.7042692437286324E-2</v>
      </c>
      <c r="O24" s="1">
        <f t="shared" si="2"/>
        <v>8.1825696821113958E-3</v>
      </c>
      <c r="P24" s="1">
        <f t="shared" si="2"/>
        <v>3.4579194524646391</v>
      </c>
      <c r="Q24" s="1">
        <f t="shared" si="2"/>
        <v>1.2286481979898567</v>
      </c>
      <c r="R24" s="1">
        <f t="shared" ref="R24" si="4">-R12</f>
        <v>1.9190019856031078</v>
      </c>
    </row>
    <row r="25" spans="1:18" x14ac:dyDescent="0.2">
      <c r="A25" t="s">
        <v>31</v>
      </c>
      <c r="B25">
        <v>0.75185763775207648</v>
      </c>
      <c r="C25">
        <v>1.3247740268804282E-2</v>
      </c>
      <c r="D25">
        <v>0.87238595015927822</v>
      </c>
      <c r="E25">
        <v>1.2759209902187973</v>
      </c>
      <c r="F25">
        <v>1.4071051891148623</v>
      </c>
      <c r="G25">
        <v>1.4769909042897906</v>
      </c>
      <c r="H25">
        <v>1.2110292852171063</v>
      </c>
      <c r="I25">
        <v>1.822187867277987</v>
      </c>
      <c r="J25">
        <v>4</v>
      </c>
      <c r="K25" s="1">
        <f t="shared" si="2"/>
        <v>-1.1115911937725542E-2</v>
      </c>
      <c r="L25" s="1">
        <f t="shared" si="2"/>
        <v>4.6844299845644199E-3</v>
      </c>
      <c r="M25" s="1">
        <f t="shared" si="2"/>
        <v>8.0303099637034081E-2</v>
      </c>
      <c r="N25" s="1">
        <f t="shared" si="2"/>
        <v>5.8330399831418855E-4</v>
      </c>
      <c r="O25" s="1">
        <f t="shared" si="2"/>
        <v>-3.6130925790368584E-2</v>
      </c>
      <c r="P25" s="1">
        <f t="shared" si="2"/>
        <v>6.3623097068780887E-2</v>
      </c>
      <c r="Q25" s="1">
        <f t="shared" si="2"/>
        <v>0.23109967448055924</v>
      </c>
      <c r="R25" s="1">
        <f t="shared" ref="R25" si="5">-R13</f>
        <v>0.21064417655769607</v>
      </c>
    </row>
    <row r="26" spans="1:18" x14ac:dyDescent="0.2">
      <c r="A26" t="s">
        <v>32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 s="2">
        <v>5</v>
      </c>
      <c r="K26" s="1">
        <f t="shared" si="2"/>
        <v>0.35936530890137452</v>
      </c>
      <c r="L26" s="1">
        <f t="shared" si="2"/>
        <v>2.3743519392383061E-2</v>
      </c>
      <c r="M26" s="1">
        <f t="shared" si="2"/>
        <v>0.55633819525581951</v>
      </c>
      <c r="N26" s="1">
        <f t="shared" si="2"/>
        <v>0.14371258911036378</v>
      </c>
      <c r="O26" s="1">
        <f t="shared" si="2"/>
        <v>3.6042330548797796E-3</v>
      </c>
      <c r="P26" s="1">
        <f t="shared" si="2"/>
        <v>0.86813458936264398</v>
      </c>
      <c r="Q26" s="1">
        <f t="shared" si="2"/>
        <v>0.59858803041633135</v>
      </c>
      <c r="R26" s="1">
        <f t="shared" ref="R26" si="6">-R14</f>
        <v>0.83710345019714061</v>
      </c>
    </row>
    <row r="27" spans="1:18" x14ac:dyDescent="0.2">
      <c r="A27" t="s">
        <v>33</v>
      </c>
      <c r="B27">
        <v>-3.8064249887177937E-2</v>
      </c>
      <c r="C27">
        <v>6.0327977819487622E-3</v>
      </c>
      <c r="D27">
        <v>-0.16304604064608985</v>
      </c>
      <c r="E27">
        <v>-4.4293857865264075E-2</v>
      </c>
      <c r="F27">
        <v>-8.4769550387485681E-3</v>
      </c>
      <c r="G27">
        <v>-0.17969343113439828</v>
      </c>
      <c r="H27">
        <v>-0.28088959705205174</v>
      </c>
      <c r="I27">
        <v>-0.38759077527531882</v>
      </c>
      <c r="J27">
        <v>6</v>
      </c>
      <c r="K27" s="1">
        <f t="shared" si="2"/>
        <v>0.67288015265946965</v>
      </c>
      <c r="L27" s="1">
        <f t="shared" si="2"/>
        <v>-4.9342111649353093E-3</v>
      </c>
      <c r="M27" s="1">
        <f t="shared" si="2"/>
        <v>1.2585678577938153</v>
      </c>
      <c r="N27" s="1">
        <f t="shared" si="2"/>
        <v>1.415268420440789</v>
      </c>
      <c r="O27" s="1">
        <f t="shared" si="2"/>
        <v>4.056728018550082E-2</v>
      </c>
      <c r="P27" s="1">
        <f t="shared" si="2"/>
        <v>1.5592039134890125</v>
      </c>
      <c r="Q27" s="1">
        <f t="shared" si="2"/>
        <v>0.39593030532415419</v>
      </c>
      <c r="R27" s="1">
        <f t="shared" ref="R27" si="7">-R15</f>
        <v>1.394431533470923</v>
      </c>
    </row>
    <row r="28" spans="1:18" x14ac:dyDescent="0.2">
      <c r="A28" t="s">
        <v>34</v>
      </c>
      <c r="B28">
        <v>0.64214063691399703</v>
      </c>
      <c r="C28">
        <v>4.2248138122461811E-4</v>
      </c>
      <c r="D28">
        <v>0.82575436247506051</v>
      </c>
      <c r="E28">
        <v>0.62599802296359586</v>
      </c>
      <c r="F28">
        <v>0.27376822128702027</v>
      </c>
      <c r="G28">
        <v>1.4340367797928353</v>
      </c>
      <c r="H28">
        <v>1.5311283515074408</v>
      </c>
      <c r="I28">
        <v>1.9943177427176229</v>
      </c>
      <c r="J28" s="2">
        <v>7</v>
      </c>
      <c r="K28" s="1">
        <f t="shared" si="2"/>
        <v>0.35347118748629824</v>
      </c>
      <c r="L28" s="1">
        <f t="shared" si="2"/>
        <v>6.7698889990137623E-3</v>
      </c>
      <c r="M28" s="1">
        <f t="shared" si="2"/>
        <v>0.48512374157089144</v>
      </c>
      <c r="N28" s="1">
        <f t="shared" si="2"/>
        <v>0.59882816708161513</v>
      </c>
      <c r="O28" s="1">
        <f t="shared" si="2"/>
        <v>0.6475775981855294</v>
      </c>
      <c r="P28" s="1">
        <f t="shared" si="2"/>
        <v>0.70351935675563981</v>
      </c>
      <c r="Q28" s="1">
        <f t="shared" si="2"/>
        <v>0.62762571723970528</v>
      </c>
      <c r="R28" s="1">
        <f t="shared" ref="R28" si="8">-R16</f>
        <v>0.82218073565320871</v>
      </c>
    </row>
    <row r="29" spans="1:18" x14ac:dyDescent="0.2">
      <c r="A29" t="s">
        <v>35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8</v>
      </c>
      <c r="K29" s="1">
        <f t="shared" si="2"/>
        <v>3.8064249887177937E-2</v>
      </c>
      <c r="L29" s="1">
        <f t="shared" si="2"/>
        <v>-6.0327977819487622E-3</v>
      </c>
      <c r="M29" s="1">
        <f t="shared" si="2"/>
        <v>0.16304604064608985</v>
      </c>
      <c r="N29" s="1">
        <f t="shared" si="2"/>
        <v>4.4293857865264075E-2</v>
      </c>
      <c r="O29" s="1">
        <f t="shared" si="2"/>
        <v>8.4769550387485681E-3</v>
      </c>
      <c r="P29" s="1">
        <f t="shared" si="2"/>
        <v>0.17969343113439828</v>
      </c>
      <c r="Q29" s="1">
        <f t="shared" si="2"/>
        <v>0.28088959705205174</v>
      </c>
      <c r="R29" s="1">
        <f t="shared" ref="R29" si="9">-R17</f>
        <v>0.38759077527531882</v>
      </c>
    </row>
    <row r="30" spans="1:18" x14ac:dyDescent="0.2">
      <c r="A30" t="s">
        <v>36</v>
      </c>
      <c r="B30">
        <v>-0.32029057557452179</v>
      </c>
      <c r="C30">
        <v>2.0004257624937072E-3</v>
      </c>
      <c r="D30">
        <v>-0.42537741848824573</v>
      </c>
      <c r="E30">
        <v>-0.37783657286223271</v>
      </c>
      <c r="F30">
        <v>-0.36087428488896578</v>
      </c>
      <c r="G30">
        <v>-0.7162499406536158</v>
      </c>
      <c r="H30">
        <v>-0.69887071841268811</v>
      </c>
      <c r="I30">
        <v>-0.95777211403795492</v>
      </c>
      <c r="J30" s="2">
        <v>9</v>
      </c>
      <c r="K30" s="1">
        <f t="shared" si="2"/>
        <v>0.32029057557452179</v>
      </c>
      <c r="L30" s="1">
        <f t="shared" si="2"/>
        <v>-2.0004257624937072E-3</v>
      </c>
      <c r="M30" s="1">
        <f t="shared" si="2"/>
        <v>0.42537741848824573</v>
      </c>
      <c r="N30" s="1">
        <f t="shared" si="2"/>
        <v>0.37783657286223271</v>
      </c>
      <c r="O30" s="1">
        <f t="shared" si="2"/>
        <v>0.36087428488896578</v>
      </c>
      <c r="P30" s="1">
        <f t="shared" si="2"/>
        <v>0.7162499406536158</v>
      </c>
      <c r="Q30" s="1">
        <f t="shared" si="2"/>
        <v>0.69887071841268811</v>
      </c>
      <c r="R30" s="1">
        <f t="shared" ref="R30" si="10">-R18</f>
        <v>0.95777211403795492</v>
      </c>
    </row>
    <row r="31" spans="1:18" x14ac:dyDescent="0.2">
      <c r="A31" t="s">
        <v>37</v>
      </c>
      <c r="B31">
        <v>0.6450589982896161</v>
      </c>
      <c r="C31">
        <v>1.2392186365769992E-4</v>
      </c>
      <c r="D31">
        <v>0.71718075579426588</v>
      </c>
      <c r="E31">
        <v>0.74295716491095043</v>
      </c>
      <c r="F31">
        <v>0.71856877337649649</v>
      </c>
      <c r="G31">
        <v>1.4081059221537375</v>
      </c>
      <c r="H31">
        <v>1.3120117583827051</v>
      </c>
      <c r="I31">
        <v>2.1574132726232143</v>
      </c>
      <c r="J31">
        <v>10</v>
      </c>
      <c r="K31" s="1">
        <f t="shared" si="2"/>
        <v>-0.10804682659252118</v>
      </c>
      <c r="L31" s="1">
        <f t="shared" si="2"/>
        <v>-5.2712307305393669E-3</v>
      </c>
      <c r="M31" s="1">
        <f t="shared" si="2"/>
        <v>-7.7472418660454734E-2</v>
      </c>
      <c r="N31" s="1">
        <f t="shared" si="2"/>
        <v>-0.13513778267733811</v>
      </c>
      <c r="O31" s="1">
        <f t="shared" si="2"/>
        <v>3.4722405325371408E-4</v>
      </c>
      <c r="P31" s="1">
        <f t="shared" si="2"/>
        <v>-0.13942084113022091</v>
      </c>
      <c r="Q31" s="1">
        <f t="shared" si="2"/>
        <v>-5.5492906266723319E-2</v>
      </c>
      <c r="R31" s="1">
        <f t="shared" ref="R31" si="11">-R19</f>
        <v>-2.0103221638975377E-2</v>
      </c>
    </row>
    <row r="32" spans="1:18" x14ac:dyDescent="0.2">
      <c r="A32" t="s">
        <v>38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</row>
    <row r="33" spans="1:18" x14ac:dyDescent="0.2">
      <c r="A33" t="s">
        <v>39</v>
      </c>
      <c r="B33">
        <v>0.10804682659252118</v>
      </c>
      <c r="C33">
        <v>5.2712307305393669E-3</v>
      </c>
      <c r="D33">
        <v>7.7472418660454734E-2</v>
      </c>
      <c r="E33">
        <v>0.13513778267733811</v>
      </c>
      <c r="F33">
        <v>-3.4722405325371408E-4</v>
      </c>
      <c r="G33">
        <v>0.13942084113022091</v>
      </c>
      <c r="H33">
        <v>5.5492906266723319E-2</v>
      </c>
      <c r="I33">
        <v>2.0103221638975377E-2</v>
      </c>
    </row>
    <row r="34" spans="1:18" x14ac:dyDescent="0.2">
      <c r="A34" t="s">
        <v>40</v>
      </c>
      <c r="B34">
        <v>0.38907564932848271</v>
      </c>
      <c r="C34">
        <v>1.3057040619888386E-5</v>
      </c>
      <c r="D34">
        <v>1.0355270710346529</v>
      </c>
      <c r="E34">
        <v>0.49279681697619115</v>
      </c>
      <c r="F34">
        <v>8.996656885350642E-6</v>
      </c>
      <c r="G34">
        <v>0.85862466142086691</v>
      </c>
      <c r="H34">
        <v>1.7256204929766759</v>
      </c>
      <c r="I34">
        <v>1.9148868739926337</v>
      </c>
    </row>
    <row r="35" spans="1:18" x14ac:dyDescent="0.2">
      <c r="K35" t="s">
        <v>0</v>
      </c>
      <c r="L35" t="s">
        <v>1</v>
      </c>
      <c r="M35" t="s">
        <v>2</v>
      </c>
      <c r="N35" t="s">
        <v>3</v>
      </c>
      <c r="O35" t="s">
        <v>4</v>
      </c>
      <c r="P35" t="s">
        <v>5</v>
      </c>
      <c r="Q35" t="s">
        <v>6</v>
      </c>
      <c r="R35" t="s">
        <v>7</v>
      </c>
    </row>
    <row r="36" spans="1:18" x14ac:dyDescent="0.2">
      <c r="J36" s="2">
        <v>1</v>
      </c>
      <c r="K36" s="1">
        <f>B7</f>
        <v>0.7536635018429384</v>
      </c>
      <c r="L36" s="1">
        <f t="shared" ref="L36:Q36" si="12">C7</f>
        <v>0.7976295951394422</v>
      </c>
      <c r="M36" s="1">
        <f t="shared" si="12"/>
        <v>0.61406616739967856</v>
      </c>
      <c r="N36" s="1">
        <f t="shared" si="12"/>
        <v>0.59189358284515359</v>
      </c>
      <c r="O36" s="1">
        <f t="shared" si="12"/>
        <v>1.7282141256141925</v>
      </c>
      <c r="P36" s="1">
        <f t="shared" si="12"/>
        <v>2.4657167091395662</v>
      </c>
      <c r="Q36" s="1">
        <f t="shared" si="12"/>
        <v>1.766865400662794</v>
      </c>
      <c r="R36" s="1">
        <f>I7</f>
        <v>1.1053862637856122</v>
      </c>
    </row>
    <row r="37" spans="1:18" x14ac:dyDescent="0.2">
      <c r="J37">
        <v>2</v>
      </c>
      <c r="K37" s="1">
        <f>B10</f>
        <v>0.80428552044614032</v>
      </c>
      <c r="L37" s="1">
        <f t="shared" ref="L37:Q37" si="13">C10</f>
        <v>0.5765523967238162</v>
      </c>
      <c r="M37" s="1">
        <f t="shared" si="13"/>
        <v>0.22058219404572851</v>
      </c>
      <c r="N37" s="1">
        <f t="shared" si="13"/>
        <v>0.38439413670474903</v>
      </c>
      <c r="O37" s="1">
        <f t="shared" si="13"/>
        <v>2.1562516767620168</v>
      </c>
      <c r="P37" s="1">
        <f t="shared" si="13"/>
        <v>3.1423963908836887</v>
      </c>
      <c r="Q37" s="1">
        <f t="shared" si="13"/>
        <v>2.1814725727945308</v>
      </c>
      <c r="R37" s="1">
        <f>I10</f>
        <v>1.3401563061521122</v>
      </c>
    </row>
    <row r="38" spans="1:18" x14ac:dyDescent="0.2">
      <c r="J38" s="2">
        <v>3</v>
      </c>
      <c r="K38" s="1">
        <f>B13</f>
        <v>0.33352518698106404</v>
      </c>
      <c r="L38" s="1">
        <f t="shared" ref="L38:Q38" si="14">C13</f>
        <v>0.23082428361733809</v>
      </c>
      <c r="M38" s="1">
        <f t="shared" si="14"/>
        <v>1.2060092425954747</v>
      </c>
      <c r="N38" s="1">
        <f t="shared" si="14"/>
        <v>3.9016429055170505E-2</v>
      </c>
      <c r="O38" s="1">
        <f t="shared" si="14"/>
        <v>5.1009965419598633E-3</v>
      </c>
      <c r="P38" s="1">
        <f t="shared" si="14"/>
        <v>3.141100140838756</v>
      </c>
      <c r="Q38" s="1">
        <f t="shared" si="14"/>
        <v>0.95169786129272416</v>
      </c>
      <c r="R38" s="1">
        <f>I13</f>
        <v>1.8949819250732625</v>
      </c>
    </row>
    <row r="39" spans="1:18" x14ac:dyDescent="0.2">
      <c r="J39">
        <v>4</v>
      </c>
      <c r="K39" s="1">
        <f>B16</f>
        <v>0.52012387536751892</v>
      </c>
      <c r="L39" s="1">
        <f t="shared" ref="L39:Q39" si="15">C16</f>
        <v>0.36603727380527878</v>
      </c>
      <c r="M39" s="1">
        <f t="shared" si="15"/>
        <v>0.56504891333434892</v>
      </c>
      <c r="N39" s="1">
        <f t="shared" si="15"/>
        <v>0.37968550920179622</v>
      </c>
      <c r="O39" s="1">
        <f t="shared" si="15"/>
        <v>0.75695100766954626</v>
      </c>
      <c r="P39" s="1">
        <f t="shared" si="15"/>
        <v>2.243354150458222</v>
      </c>
      <c r="Q39" s="1">
        <f t="shared" si="15"/>
        <v>1.9476787880085364</v>
      </c>
      <c r="R39" s="1">
        <f>I16</f>
        <v>1.6058703027465895</v>
      </c>
    </row>
    <row r="40" spans="1:18" x14ac:dyDescent="0.2">
      <c r="J40" s="2">
        <v>5</v>
      </c>
      <c r="K40" s="1">
        <f>B19</f>
        <v>0.81609714952519463</v>
      </c>
      <c r="L40" s="1">
        <f t="shared" ref="L40:Q40" si="16">C19</f>
        <v>5.7457682921526143E-2</v>
      </c>
      <c r="M40" s="1">
        <f t="shared" si="16"/>
        <v>1.0578074521040006</v>
      </c>
      <c r="N40" s="1">
        <f t="shared" si="16"/>
        <v>0.30398216512889331</v>
      </c>
      <c r="O40" s="1">
        <f t="shared" si="16"/>
        <v>9.1167389880253812E-3</v>
      </c>
      <c r="P40" s="1">
        <f t="shared" si="16"/>
        <v>2.043352585090549</v>
      </c>
      <c r="Q40" s="1">
        <f t="shared" si="16"/>
        <v>1.2289238144855092</v>
      </c>
      <c r="R40" s="1">
        <f>I19</f>
        <v>1.9627362089673017</v>
      </c>
    </row>
    <row r="41" spans="1:18" x14ac:dyDescent="0.2">
      <c r="J41">
        <v>6</v>
      </c>
      <c r="K41" s="1">
        <f>B22</f>
        <v>0.72487370408999485</v>
      </c>
      <c r="L41" s="1">
        <f>C22</f>
        <v>1.062079423782961E-5</v>
      </c>
      <c r="M41" s="1">
        <f t="shared" ref="M41:Q41" si="17">D22</f>
        <v>1.4727679815255199</v>
      </c>
      <c r="N41" s="1">
        <f t="shared" si="17"/>
        <v>1.5835220663433214</v>
      </c>
      <c r="O41" s="1">
        <f t="shared" si="17"/>
        <v>4.0374170942598209E-2</v>
      </c>
      <c r="P41" s="1">
        <f t="shared" si="17"/>
        <v>1.865071960725353</v>
      </c>
      <c r="Q41" s="1">
        <f t="shared" si="17"/>
        <v>0.39043579138495815</v>
      </c>
      <c r="R41" s="1">
        <f>I22</f>
        <v>1.9019114498407794</v>
      </c>
    </row>
    <row r="42" spans="1:18" x14ac:dyDescent="0.2">
      <c r="J42" s="2">
        <v>7</v>
      </c>
      <c r="K42" s="1">
        <f>B25</f>
        <v>0.75185763775207648</v>
      </c>
      <c r="L42" s="1">
        <f t="shared" ref="L42:Q42" si="18">C25</f>
        <v>1.3247740268804282E-2</v>
      </c>
      <c r="M42" s="1">
        <f t="shared" si="18"/>
        <v>0.87238595015927822</v>
      </c>
      <c r="N42" s="1">
        <f t="shared" si="18"/>
        <v>1.2759209902187973</v>
      </c>
      <c r="O42" s="1">
        <f t="shared" si="18"/>
        <v>1.4071051891148623</v>
      </c>
      <c r="P42" s="1">
        <f t="shared" si="18"/>
        <v>1.4769909042897906</v>
      </c>
      <c r="Q42" s="1">
        <f t="shared" si="18"/>
        <v>1.2110292852171063</v>
      </c>
      <c r="R42" s="1">
        <f>I25</f>
        <v>1.822187867277987</v>
      </c>
    </row>
    <row r="43" spans="1:18" x14ac:dyDescent="0.2">
      <c r="J43">
        <v>8</v>
      </c>
      <c r="K43" s="1">
        <f>B28</f>
        <v>0.64214063691399703</v>
      </c>
      <c r="L43" s="1">
        <f t="shared" ref="L43:Q43" si="19">C28</f>
        <v>4.2248138122461811E-4</v>
      </c>
      <c r="M43" s="1">
        <f t="shared" si="19"/>
        <v>0.82575436247506051</v>
      </c>
      <c r="N43" s="1">
        <f t="shared" si="19"/>
        <v>0.62599802296359586</v>
      </c>
      <c r="O43" s="1">
        <f t="shared" si="19"/>
        <v>0.27376822128702027</v>
      </c>
      <c r="P43" s="1">
        <f t="shared" si="19"/>
        <v>1.4340367797928353</v>
      </c>
      <c r="Q43" s="1">
        <f t="shared" si="19"/>
        <v>1.5311283515074408</v>
      </c>
      <c r="R43" s="1">
        <f>I28</f>
        <v>1.9943177427176229</v>
      </c>
    </row>
    <row r="44" spans="1:18" x14ac:dyDescent="0.2">
      <c r="J44" s="2">
        <v>9</v>
      </c>
      <c r="K44" s="1">
        <f>B31</f>
        <v>0.6450589982896161</v>
      </c>
      <c r="L44" s="1">
        <f t="shared" ref="L44:Q44" si="20">C31</f>
        <v>1.2392186365769992E-4</v>
      </c>
      <c r="M44" s="1">
        <f t="shared" si="20"/>
        <v>0.71718075579426588</v>
      </c>
      <c r="N44" s="1">
        <f t="shared" si="20"/>
        <v>0.74295716491095043</v>
      </c>
      <c r="O44" s="1">
        <f t="shared" si="20"/>
        <v>0.71856877337649649</v>
      </c>
      <c r="P44" s="1">
        <f t="shared" si="20"/>
        <v>1.4081059221537375</v>
      </c>
      <c r="Q44" s="1">
        <f t="shared" si="20"/>
        <v>1.3120117583827051</v>
      </c>
      <c r="R44" s="1">
        <f>I31</f>
        <v>2.1574132726232143</v>
      </c>
    </row>
    <row r="45" spans="1:18" x14ac:dyDescent="0.2">
      <c r="J45">
        <v>10</v>
      </c>
      <c r="K45" s="1">
        <f>B34</f>
        <v>0.38907564932848271</v>
      </c>
      <c r="L45" s="1">
        <f t="shared" ref="L45:R45" si="21">C34</f>
        <v>1.3057040619888386E-5</v>
      </c>
      <c r="M45" s="1">
        <f t="shared" si="21"/>
        <v>1.0355270710346529</v>
      </c>
      <c r="N45" s="1">
        <f t="shared" si="21"/>
        <v>0.49279681697619115</v>
      </c>
      <c r="O45" s="1">
        <f t="shared" si="21"/>
        <v>8.996656885350642E-6</v>
      </c>
      <c r="P45" s="1">
        <f t="shared" si="21"/>
        <v>0.85862466142086691</v>
      </c>
      <c r="Q45" s="1">
        <f t="shared" si="21"/>
        <v>1.7256204929766759</v>
      </c>
      <c r="R45" s="1">
        <f t="shared" si="21"/>
        <v>1.9148868739926337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5"/>
  <sheetViews>
    <sheetView tabSelected="1" topLeftCell="D1" workbookViewId="0">
      <selection activeCell="P3" sqref="P3"/>
    </sheetView>
  </sheetViews>
  <sheetFormatPr baseColWidth="10" defaultColWidth="8.83203125" defaultRowHeight="15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8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8" x14ac:dyDescent="0.2">
      <c r="A3" t="s">
        <v>9</v>
      </c>
      <c r="B3">
        <v>-5.8918821870247884E-2</v>
      </c>
      <c r="C3">
        <v>-8.0324607935573833E-2</v>
      </c>
      <c r="D3">
        <v>-0.13225600989726038</v>
      </c>
      <c r="E3">
        <v>-7.7599714539308806E-2</v>
      </c>
      <c r="F3">
        <v>-7.3777579522353309E-2</v>
      </c>
      <c r="G3">
        <v>-0.30017768376954046</v>
      </c>
      <c r="H3">
        <v>-0.34597892999406654</v>
      </c>
      <c r="I3">
        <v>-0.25980438759009039</v>
      </c>
    </row>
    <row r="4" spans="1:18" x14ac:dyDescent="0.2">
      <c r="A4" t="s">
        <v>10</v>
      </c>
      <c r="B4">
        <v>0.64153787239022342</v>
      </c>
      <c r="C4">
        <v>0.55969776082022682</v>
      </c>
      <c r="D4">
        <v>0.57787326117822713</v>
      </c>
      <c r="E4">
        <v>0.77005122793505798</v>
      </c>
      <c r="F4">
        <v>0.92845965321936996</v>
      </c>
      <c r="G4">
        <v>2.2066913486427606</v>
      </c>
      <c r="H4">
        <v>1.7248418871778235</v>
      </c>
      <c r="I4">
        <v>1.285440234093471</v>
      </c>
    </row>
    <row r="5" spans="1:18" x14ac:dyDescent="0.2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18" x14ac:dyDescent="0.2">
      <c r="A6" t="s">
        <v>12</v>
      </c>
      <c r="B6">
        <v>-0.11257226445494761</v>
      </c>
      <c r="C6">
        <v>-0.1474338620484299</v>
      </c>
      <c r="D6">
        <v>-0.20535305571962914</v>
      </c>
      <c r="E6">
        <v>-0.22912239384939637</v>
      </c>
      <c r="F6">
        <v>-0.31333831671910584</v>
      </c>
      <c r="G6">
        <v>-0.6076978827322761</v>
      </c>
      <c r="H6">
        <v>-0.40509332370289819</v>
      </c>
      <c r="I6">
        <v>-0.38414864550192351</v>
      </c>
    </row>
    <row r="7" spans="1:18" x14ac:dyDescent="0.2">
      <c r="A7" t="s">
        <v>13</v>
      </c>
      <c r="B7">
        <v>0.49485798186102281</v>
      </c>
      <c r="C7">
        <v>0.53217091093872282</v>
      </c>
      <c r="D7">
        <v>0.61094521123390588</v>
      </c>
      <c r="E7">
        <v>1.0322159633619286</v>
      </c>
      <c r="F7">
        <v>1.681073436505202</v>
      </c>
      <c r="G7">
        <v>2.8599771577459818</v>
      </c>
      <c r="H7">
        <v>1.3743301684748825</v>
      </c>
      <c r="I7">
        <v>1.3860092521120111</v>
      </c>
    </row>
    <row r="8" spans="1:18" x14ac:dyDescent="0.2">
      <c r="A8" t="s">
        <v>14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18" x14ac:dyDescent="0.2">
      <c r="A9" t="s">
        <v>15</v>
      </c>
      <c r="B9">
        <v>-5.8811367741796849E-2</v>
      </c>
      <c r="C9">
        <v>-0.10519811494070463</v>
      </c>
      <c r="D9">
        <v>-0.13887184799606256</v>
      </c>
      <c r="E9">
        <v>-6.7660515557302792E-2</v>
      </c>
      <c r="F9">
        <v>-0.1044928019265875</v>
      </c>
      <c r="G9">
        <v>-0.24393684035192964</v>
      </c>
      <c r="H9">
        <v>-0.39627898122882887</v>
      </c>
      <c r="I9">
        <v>-0.11435944169555123</v>
      </c>
      <c r="K9" t="s">
        <v>0</v>
      </c>
      <c r="L9" t="s">
        <v>1</v>
      </c>
      <c r="M9" t="s">
        <v>2</v>
      </c>
      <c r="N9" t="s">
        <v>3</v>
      </c>
      <c r="O9" t="s">
        <v>4</v>
      </c>
      <c r="P9" t="s">
        <v>5</v>
      </c>
      <c r="Q9" t="s">
        <v>6</v>
      </c>
      <c r="R9" t="s">
        <v>7</v>
      </c>
    </row>
    <row r="10" spans="1:18" x14ac:dyDescent="0.2">
      <c r="A10" t="s">
        <v>16</v>
      </c>
      <c r="B10">
        <v>0.69572904460381879</v>
      </c>
      <c r="C10">
        <v>0.75340598305371453</v>
      </c>
      <c r="D10">
        <v>0.60240535581310384</v>
      </c>
      <c r="E10">
        <v>0.73896528092608182</v>
      </c>
      <c r="F10">
        <v>1.953909057861831</v>
      </c>
      <c r="G10">
        <v>2.8255355775141671</v>
      </c>
      <c r="H10">
        <v>2.2671102697806251</v>
      </c>
      <c r="I10">
        <v>0.65440668106480959</v>
      </c>
      <c r="J10" s="2">
        <v>1</v>
      </c>
      <c r="K10" s="1">
        <f>B6</f>
        <v>-0.11257226445494761</v>
      </c>
      <c r="L10" s="1">
        <f t="shared" ref="L10:R10" si="0">C6</f>
        <v>-0.1474338620484299</v>
      </c>
      <c r="M10" s="1">
        <f t="shared" si="0"/>
        <v>-0.20535305571962914</v>
      </c>
      <c r="N10" s="1">
        <f t="shared" si="0"/>
        <v>-0.22912239384939637</v>
      </c>
      <c r="O10" s="1">
        <f t="shared" si="0"/>
        <v>-0.31333831671910584</v>
      </c>
      <c r="P10" s="1">
        <f t="shared" si="0"/>
        <v>-0.6076978827322761</v>
      </c>
      <c r="Q10" s="1">
        <f t="shared" si="0"/>
        <v>-0.40509332370289819</v>
      </c>
      <c r="R10" s="1">
        <f t="shared" si="0"/>
        <v>-0.38414864550192351</v>
      </c>
    </row>
    <row r="11" spans="1:18" x14ac:dyDescent="0.2">
      <c r="A11" t="s">
        <v>17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2</v>
      </c>
      <c r="K11" s="1">
        <f>B9</f>
        <v>-5.8811367741796849E-2</v>
      </c>
      <c r="L11" s="1">
        <f t="shared" ref="L11:R11" si="1">C9</f>
        <v>-0.10519811494070463</v>
      </c>
      <c r="M11" s="1">
        <f t="shared" si="1"/>
        <v>-0.13887184799606256</v>
      </c>
      <c r="N11" s="1">
        <f t="shared" si="1"/>
        <v>-6.7660515557302792E-2</v>
      </c>
      <c r="O11" s="1">
        <f t="shared" si="1"/>
        <v>-0.1044928019265875</v>
      </c>
      <c r="P11" s="1">
        <f t="shared" si="1"/>
        <v>-0.24393684035192964</v>
      </c>
      <c r="Q11" s="1">
        <f t="shared" si="1"/>
        <v>-0.39627898122882887</v>
      </c>
      <c r="R11" s="1">
        <f t="shared" si="1"/>
        <v>-0.11435944169555123</v>
      </c>
    </row>
    <row r="12" spans="1:18" x14ac:dyDescent="0.2">
      <c r="A12" t="s">
        <v>18</v>
      </c>
      <c r="B12">
        <v>-6.9117001694651958E-2</v>
      </c>
      <c r="C12">
        <v>-9.03033381175673E-2</v>
      </c>
      <c r="D12">
        <v>-0.10692501151521383</v>
      </c>
      <c r="E12">
        <v>-9.4142461930159294E-2</v>
      </c>
      <c r="F12">
        <v>-0.27027862869583497</v>
      </c>
      <c r="G12">
        <v>-0.75094437913323797</v>
      </c>
      <c r="H12">
        <v>-0.46707430369939884</v>
      </c>
      <c r="I12">
        <v>-0.33595103086188594</v>
      </c>
      <c r="J12" s="2">
        <v>3</v>
      </c>
      <c r="K12" s="1">
        <f>B12</f>
        <v>-6.9117001694651958E-2</v>
      </c>
      <c r="L12" s="1">
        <f t="shared" ref="L12:R12" si="2">C12</f>
        <v>-9.03033381175673E-2</v>
      </c>
      <c r="M12" s="1">
        <f t="shared" si="2"/>
        <v>-0.10692501151521383</v>
      </c>
      <c r="N12" s="1">
        <f t="shared" si="2"/>
        <v>-9.4142461930159294E-2</v>
      </c>
      <c r="O12" s="1">
        <f t="shared" si="2"/>
        <v>-0.27027862869583497</v>
      </c>
      <c r="P12" s="1">
        <f t="shared" si="2"/>
        <v>-0.75094437913323797</v>
      </c>
      <c r="Q12" s="1">
        <f t="shared" si="2"/>
        <v>-0.46707430369939884</v>
      </c>
      <c r="R12" s="1">
        <f t="shared" si="2"/>
        <v>-0.33595103086188594</v>
      </c>
    </row>
    <row r="13" spans="1:18" x14ac:dyDescent="0.2">
      <c r="A13" t="s">
        <v>19</v>
      </c>
      <c r="B13">
        <v>0.34135838348018999</v>
      </c>
      <c r="C13">
        <v>0.34271107906595838</v>
      </c>
      <c r="D13">
        <v>0.30850779228084835</v>
      </c>
      <c r="E13">
        <v>0.44613656523065526</v>
      </c>
      <c r="F13">
        <v>1.6342565126221194</v>
      </c>
      <c r="G13">
        <v>4.2511450759948453</v>
      </c>
      <c r="H13">
        <v>1.7910415889669509</v>
      </c>
      <c r="I13">
        <v>1.2569058972346379</v>
      </c>
      <c r="J13">
        <v>4</v>
      </c>
      <c r="K13" s="1">
        <f>B15</f>
        <v>-3.7110712364368248E-2</v>
      </c>
      <c r="L13" s="1">
        <f t="shared" ref="L13:R13" si="3">C15</f>
        <v>-0.11057253650563148</v>
      </c>
      <c r="M13" s="1">
        <f t="shared" si="3"/>
        <v>-0.11291741740580075</v>
      </c>
      <c r="N13" s="1">
        <f t="shared" si="3"/>
        <v>-1.9346582124370237E-2</v>
      </c>
      <c r="O13" s="1">
        <f t="shared" si="3"/>
        <v>-6.9381383030007404E-2</v>
      </c>
      <c r="P13" s="1">
        <f t="shared" si="3"/>
        <v>-0.35317176641378389</v>
      </c>
      <c r="Q13" s="1">
        <f t="shared" si="3"/>
        <v>-0.26138729908543856</v>
      </c>
      <c r="R13" s="1">
        <f t="shared" si="3"/>
        <v>-0.22283860166688862</v>
      </c>
    </row>
    <row r="14" spans="1:18" x14ac:dyDescent="0.2">
      <c r="A14" t="s">
        <v>20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 s="2">
        <v>5</v>
      </c>
      <c r="K14" s="1">
        <f>B18</f>
        <v>-4.8414982936779927E-2</v>
      </c>
      <c r="L14" s="1">
        <f t="shared" ref="L14:R14" si="4">C18</f>
        <v>-6.657116356359305E-2</v>
      </c>
      <c r="M14" s="1">
        <f t="shared" si="4"/>
        <v>-0.12254322981445598</v>
      </c>
      <c r="N14" s="1">
        <f t="shared" si="4"/>
        <v>-4.7037654417940056E-2</v>
      </c>
      <c r="O14" s="1">
        <f t="shared" si="4"/>
        <v>-3.981342638477614E-2</v>
      </c>
      <c r="P14" s="1">
        <f t="shared" si="4"/>
        <v>-0.29843328427095861</v>
      </c>
      <c r="Q14" s="1">
        <f t="shared" si="4"/>
        <v>-0.22841490497415784</v>
      </c>
      <c r="R14" s="1">
        <f t="shared" si="4"/>
        <v>-0.23379549156796486</v>
      </c>
    </row>
    <row r="15" spans="1:18" x14ac:dyDescent="0.2">
      <c r="A15" t="s">
        <v>21</v>
      </c>
      <c r="B15">
        <v>-3.7110712364368248E-2</v>
      </c>
      <c r="C15">
        <v>-0.11057253650563148</v>
      </c>
      <c r="D15">
        <v>-0.11291741740580075</v>
      </c>
      <c r="E15">
        <v>-1.9346582124370237E-2</v>
      </c>
      <c r="F15">
        <v>-6.9381383030007404E-2</v>
      </c>
      <c r="G15">
        <v>-0.35317176641378389</v>
      </c>
      <c r="H15">
        <v>-0.26138729908543856</v>
      </c>
      <c r="I15">
        <v>-0.22283860166688862</v>
      </c>
      <c r="J15">
        <v>6</v>
      </c>
      <c r="K15" s="1">
        <f>B21</f>
        <v>-4.1550987608762302E-2</v>
      </c>
      <c r="L15" s="1">
        <f t="shared" ref="L15:R15" si="5">C21</f>
        <v>-7.1375983593224834E-2</v>
      </c>
      <c r="M15" s="1">
        <f t="shared" si="5"/>
        <v>-0.14203902333144236</v>
      </c>
      <c r="N15" s="1">
        <f t="shared" si="5"/>
        <v>-7.6419841457926574E-2</v>
      </c>
      <c r="O15" s="1">
        <f t="shared" si="5"/>
        <v>-2.5781444992579283E-2</v>
      </c>
      <c r="P15" s="1">
        <f t="shared" si="5"/>
        <v>-0.30525381903929938</v>
      </c>
      <c r="Q15" s="1">
        <f t="shared" si="5"/>
        <v>-0.1192531057560503</v>
      </c>
      <c r="R15" s="1">
        <f t="shared" si="5"/>
        <v>-0.24652128301341913</v>
      </c>
    </row>
    <row r="16" spans="1:18" x14ac:dyDescent="0.2">
      <c r="A16" t="s">
        <v>22</v>
      </c>
      <c r="B16">
        <v>0.50910934248384876</v>
      </c>
      <c r="C16">
        <v>0.90189631049012331</v>
      </c>
      <c r="D16">
        <v>0.51192787937719886</v>
      </c>
      <c r="E16">
        <v>0.27347704269532386</v>
      </c>
      <c r="F16">
        <v>1.1785959843699787</v>
      </c>
      <c r="G16">
        <v>3.4783921870211199</v>
      </c>
      <c r="H16">
        <v>1.4507638209427178</v>
      </c>
      <c r="I16">
        <v>1.2197259443500719</v>
      </c>
      <c r="J16" s="2">
        <v>7</v>
      </c>
      <c r="K16" s="1">
        <f>B24</f>
        <v>-9.5318625406645263E-2</v>
      </c>
      <c r="L16" s="1">
        <f t="shared" ref="L16:R16" si="6">C24</f>
        <v>-0.17081127658951478</v>
      </c>
      <c r="M16" s="1">
        <f t="shared" si="6"/>
        <v>-0.12845925995367102</v>
      </c>
      <c r="N16" s="1">
        <f t="shared" si="6"/>
        <v>-7.0145778123858915E-2</v>
      </c>
      <c r="O16" s="1">
        <f t="shared" si="6"/>
        <v>-9.072753792242616E-2</v>
      </c>
      <c r="P16" s="1">
        <f t="shared" si="6"/>
        <v>-0.44554514014774904</v>
      </c>
      <c r="Q16" s="1">
        <f t="shared" si="6"/>
        <v>-0.33969760142149352</v>
      </c>
      <c r="R16" s="1">
        <f t="shared" si="6"/>
        <v>-0.21639353556648799</v>
      </c>
    </row>
    <row r="17" spans="1:18" x14ac:dyDescent="0.2">
      <c r="A17" t="s">
        <v>23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8</v>
      </c>
      <c r="K17" s="1">
        <f>B27</f>
        <v>-0.16319632819565599</v>
      </c>
      <c r="L17" s="1">
        <f t="shared" ref="L17:R17" si="7">C27</f>
        <v>-0.12596569994640205</v>
      </c>
      <c r="M17" s="1">
        <f t="shared" si="7"/>
        <v>-0.26700867746724544</v>
      </c>
      <c r="N17" s="1">
        <f t="shared" si="7"/>
        <v>-0.14198798361159326</v>
      </c>
      <c r="O17" s="1">
        <f t="shared" si="7"/>
        <v>-0.20688210352521286</v>
      </c>
      <c r="P17" s="1">
        <f t="shared" si="7"/>
        <v>-0.55163883353909982</v>
      </c>
      <c r="Q17" s="1">
        <f t="shared" si="7"/>
        <v>-0.15626070051911578</v>
      </c>
      <c r="R17" s="1">
        <f t="shared" si="7"/>
        <v>-0.30719306297520499</v>
      </c>
    </row>
    <row r="18" spans="1:18" x14ac:dyDescent="0.2">
      <c r="A18" t="s">
        <v>24</v>
      </c>
      <c r="B18">
        <v>-4.8414982936779927E-2</v>
      </c>
      <c r="C18">
        <v>-6.657116356359305E-2</v>
      </c>
      <c r="D18">
        <v>-0.12254322981445598</v>
      </c>
      <c r="E18">
        <v>-4.7037654417940056E-2</v>
      </c>
      <c r="F18">
        <v>-3.981342638477614E-2</v>
      </c>
      <c r="G18">
        <v>-0.29843328427095861</v>
      </c>
      <c r="H18">
        <v>-0.22841490497415784</v>
      </c>
      <c r="I18">
        <v>-0.23379549156796486</v>
      </c>
      <c r="J18" s="2">
        <v>9</v>
      </c>
      <c r="K18" s="1">
        <f>B30</f>
        <v>-0.29112073684866591</v>
      </c>
      <c r="L18" s="1">
        <f t="shared" ref="L18:R18" si="8">C30</f>
        <v>-0.12116515046052134</v>
      </c>
      <c r="M18" s="1">
        <f t="shared" si="8"/>
        <v>-0.34263824128616915</v>
      </c>
      <c r="N18" s="1">
        <f t="shared" si="8"/>
        <v>-0.22180681751974507</v>
      </c>
      <c r="O18" s="1">
        <f t="shared" si="8"/>
        <v>-0.5039932313106843</v>
      </c>
      <c r="P18" s="1">
        <f t="shared" si="8"/>
        <v>-0.6957902953782189</v>
      </c>
      <c r="Q18" s="1">
        <f t="shared" si="8"/>
        <v>-0.53537899721859594</v>
      </c>
      <c r="R18" s="1">
        <f t="shared" si="8"/>
        <v>-0.50191355273942928</v>
      </c>
    </row>
    <row r="19" spans="1:18" x14ac:dyDescent="0.2">
      <c r="A19" t="s">
        <v>25</v>
      </c>
      <c r="B19">
        <v>0.75557824165146714</v>
      </c>
      <c r="C19">
        <v>0.55075504754446947</v>
      </c>
      <c r="D19">
        <v>0.63265121976663474</v>
      </c>
      <c r="E19">
        <v>0.68689568757799357</v>
      </c>
      <c r="F19">
        <v>0.68938373813720488</v>
      </c>
      <c r="G19">
        <v>3.1138228339105538</v>
      </c>
      <c r="H19">
        <v>1.3216469711640537</v>
      </c>
      <c r="I19">
        <v>1.3056144326164996</v>
      </c>
      <c r="J19">
        <v>10</v>
      </c>
      <c r="K19" s="1">
        <f>B33</f>
        <v>-0.11985850644944829</v>
      </c>
      <c r="L19" s="1">
        <f t="shared" ref="L19:R19" si="9">C33</f>
        <v>-2.5930595556719283E-2</v>
      </c>
      <c r="M19" s="1">
        <f t="shared" si="9"/>
        <v>-0.14427155271204617</v>
      </c>
      <c r="N19" s="1">
        <f t="shared" si="9"/>
        <v>-0.11929347149211578</v>
      </c>
      <c r="O19" s="1">
        <f t="shared" si="9"/>
        <v>-2.1559616737005904E-2</v>
      </c>
      <c r="P19" s="1">
        <f t="shared" si="9"/>
        <v>-0.2900223945302659</v>
      </c>
      <c r="Q19" s="1">
        <f t="shared" si="9"/>
        <v>-0.68651879542924688</v>
      </c>
      <c r="R19" s="1">
        <f t="shared" si="9"/>
        <v>-0.39835664624893696</v>
      </c>
    </row>
    <row r="20" spans="1:18" x14ac:dyDescent="0.2">
      <c r="A20" t="s">
        <v>26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</row>
    <row r="21" spans="1:18" x14ac:dyDescent="0.2">
      <c r="A21" t="s">
        <v>27</v>
      </c>
      <c r="B21">
        <v>-4.1550987608762302E-2</v>
      </c>
      <c r="C21">
        <v>-7.1375983593224834E-2</v>
      </c>
      <c r="D21">
        <v>-0.14203902333144236</v>
      </c>
      <c r="E21">
        <v>-7.6419841457926574E-2</v>
      </c>
      <c r="F21">
        <v>-2.5781444992579283E-2</v>
      </c>
      <c r="G21">
        <v>-0.30525381903929938</v>
      </c>
      <c r="H21">
        <v>-0.1192531057560503</v>
      </c>
      <c r="I21">
        <v>-0.24652128301341913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  <c r="P21" t="s">
        <v>5</v>
      </c>
      <c r="Q21" t="s">
        <v>6</v>
      </c>
      <c r="R21" t="s">
        <v>7</v>
      </c>
    </row>
    <row r="22" spans="1:18" x14ac:dyDescent="0.2">
      <c r="A22" t="s">
        <v>28</v>
      </c>
      <c r="B22">
        <v>0.83044045138847278</v>
      </c>
      <c r="C22">
        <v>0.6781710250310754</v>
      </c>
      <c r="D22">
        <v>0.78288553926250803</v>
      </c>
      <c r="E22">
        <v>1.1760130651290677</v>
      </c>
      <c r="F22">
        <v>0.69707944168790126</v>
      </c>
      <c r="G22">
        <v>2.8822740255618684</v>
      </c>
      <c r="H22">
        <v>0.72159401732819906</v>
      </c>
      <c r="I22">
        <v>1.395329988633065</v>
      </c>
      <c r="J22" s="2">
        <v>1</v>
      </c>
      <c r="K22" s="1">
        <f>-K10</f>
        <v>0.11257226445494761</v>
      </c>
      <c r="L22" s="1">
        <f t="shared" ref="L22:R22" si="10">-L10</f>
        <v>0.1474338620484299</v>
      </c>
      <c r="M22" s="1">
        <f t="shared" si="10"/>
        <v>0.20535305571962914</v>
      </c>
      <c r="N22" s="1">
        <f t="shared" si="10"/>
        <v>0.22912239384939637</v>
      </c>
      <c r="O22" s="1">
        <f t="shared" si="10"/>
        <v>0.31333831671910584</v>
      </c>
      <c r="P22" s="1">
        <f t="shared" si="10"/>
        <v>0.6076978827322761</v>
      </c>
      <c r="Q22" s="1">
        <f t="shared" si="10"/>
        <v>0.40509332370289819</v>
      </c>
      <c r="R22" s="1">
        <f t="shared" si="10"/>
        <v>0.38414864550192351</v>
      </c>
    </row>
    <row r="23" spans="1:18" x14ac:dyDescent="0.2">
      <c r="A23" t="s">
        <v>29</v>
      </c>
      <c r="B23">
        <v>7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2</v>
      </c>
      <c r="K23" s="1">
        <f t="shared" ref="K23:R31" si="11">-K11</f>
        <v>5.8811367741796849E-2</v>
      </c>
      <c r="L23" s="1">
        <f t="shared" si="11"/>
        <v>0.10519811494070463</v>
      </c>
      <c r="M23" s="1">
        <f t="shared" si="11"/>
        <v>0.13887184799606256</v>
      </c>
      <c r="N23" s="1">
        <f t="shared" si="11"/>
        <v>6.7660515557302792E-2</v>
      </c>
      <c r="O23" s="1">
        <f t="shared" si="11"/>
        <v>0.1044928019265875</v>
      </c>
      <c r="P23" s="1">
        <f t="shared" si="11"/>
        <v>0.24393684035192964</v>
      </c>
      <c r="Q23" s="1">
        <f t="shared" si="11"/>
        <v>0.39627898122882887</v>
      </c>
      <c r="R23" s="1">
        <f t="shared" si="11"/>
        <v>0.11435944169555123</v>
      </c>
    </row>
    <row r="24" spans="1:18" x14ac:dyDescent="0.2">
      <c r="A24" t="s">
        <v>30</v>
      </c>
      <c r="B24">
        <v>-9.5318625406645263E-2</v>
      </c>
      <c r="C24">
        <v>-0.17081127658951478</v>
      </c>
      <c r="D24">
        <v>-0.12845925995367102</v>
      </c>
      <c r="E24">
        <v>-7.0145778123858915E-2</v>
      </c>
      <c r="F24">
        <v>-9.072753792242616E-2</v>
      </c>
      <c r="G24">
        <v>-0.44554514014774904</v>
      </c>
      <c r="H24">
        <v>-0.33969760142149352</v>
      </c>
      <c r="I24">
        <v>-0.21639353556648799</v>
      </c>
      <c r="J24" s="2">
        <v>3</v>
      </c>
      <c r="K24" s="1">
        <f t="shared" si="11"/>
        <v>6.9117001694651958E-2</v>
      </c>
      <c r="L24" s="1">
        <f t="shared" si="11"/>
        <v>9.03033381175673E-2</v>
      </c>
      <c r="M24" s="1">
        <f t="shared" si="11"/>
        <v>0.10692501151521383</v>
      </c>
      <c r="N24" s="1">
        <f t="shared" si="11"/>
        <v>9.4142461930159294E-2</v>
      </c>
      <c r="O24" s="1">
        <f t="shared" si="11"/>
        <v>0.27027862869583497</v>
      </c>
      <c r="P24" s="1">
        <f t="shared" si="11"/>
        <v>0.75094437913323797</v>
      </c>
      <c r="Q24" s="1">
        <f t="shared" si="11"/>
        <v>0.46707430369939884</v>
      </c>
      <c r="R24" s="1">
        <f t="shared" si="11"/>
        <v>0.33595103086188594</v>
      </c>
    </row>
    <row r="25" spans="1:18" x14ac:dyDescent="0.2">
      <c r="A25" t="s">
        <v>31</v>
      </c>
      <c r="B25">
        <v>0.81410679106618122</v>
      </c>
      <c r="C25">
        <v>1.0454018904154065</v>
      </c>
      <c r="D25">
        <v>0.52472181148012742</v>
      </c>
      <c r="E25">
        <v>0.54247911908228308</v>
      </c>
      <c r="F25">
        <v>0.78076119866861149</v>
      </c>
      <c r="G25">
        <v>2.7499963884752825</v>
      </c>
      <c r="H25">
        <v>1.499071396236465</v>
      </c>
      <c r="I25">
        <v>0.95972292461891595</v>
      </c>
      <c r="J25">
        <v>4</v>
      </c>
      <c r="K25" s="1">
        <f t="shared" si="11"/>
        <v>3.7110712364368248E-2</v>
      </c>
      <c r="L25" s="1">
        <f t="shared" si="11"/>
        <v>0.11057253650563148</v>
      </c>
      <c r="M25" s="1">
        <f t="shared" si="11"/>
        <v>0.11291741740580075</v>
      </c>
      <c r="N25" s="1">
        <f t="shared" si="11"/>
        <v>1.9346582124370237E-2</v>
      </c>
      <c r="O25" s="1">
        <f t="shared" si="11"/>
        <v>6.9381383030007404E-2</v>
      </c>
      <c r="P25" s="1">
        <f t="shared" si="11"/>
        <v>0.35317176641378389</v>
      </c>
      <c r="Q25" s="1">
        <f t="shared" si="11"/>
        <v>0.26138729908543856</v>
      </c>
      <c r="R25" s="1">
        <f t="shared" si="11"/>
        <v>0.22283860166688862</v>
      </c>
    </row>
    <row r="26" spans="1:18" x14ac:dyDescent="0.2">
      <c r="A26" t="s">
        <v>32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 s="2">
        <v>5</v>
      </c>
      <c r="K26" s="1">
        <f t="shared" si="11"/>
        <v>4.8414982936779927E-2</v>
      </c>
      <c r="L26" s="1">
        <f t="shared" si="11"/>
        <v>6.657116356359305E-2</v>
      </c>
      <c r="M26" s="1">
        <f t="shared" si="11"/>
        <v>0.12254322981445598</v>
      </c>
      <c r="N26" s="1">
        <f t="shared" si="11"/>
        <v>4.7037654417940056E-2</v>
      </c>
      <c r="O26" s="1">
        <f t="shared" si="11"/>
        <v>3.981342638477614E-2</v>
      </c>
      <c r="P26" s="1">
        <f t="shared" si="11"/>
        <v>0.29843328427095861</v>
      </c>
      <c r="Q26" s="1">
        <f t="shared" si="11"/>
        <v>0.22841490497415784</v>
      </c>
      <c r="R26" s="1">
        <f t="shared" si="11"/>
        <v>0.23379549156796486</v>
      </c>
    </row>
    <row r="27" spans="1:18" x14ac:dyDescent="0.2">
      <c r="A27" t="s">
        <v>33</v>
      </c>
      <c r="B27">
        <v>-0.16319632819565599</v>
      </c>
      <c r="C27">
        <v>-0.12596569994640205</v>
      </c>
      <c r="D27">
        <v>-0.26700867746724544</v>
      </c>
      <c r="E27">
        <v>-0.14198798361159326</v>
      </c>
      <c r="F27">
        <v>-0.20688210352521286</v>
      </c>
      <c r="G27">
        <v>-0.55163883353909982</v>
      </c>
      <c r="H27">
        <v>-0.15626070051911578</v>
      </c>
      <c r="I27">
        <v>-0.30719306297520499</v>
      </c>
      <c r="J27">
        <v>6</v>
      </c>
      <c r="K27" s="1">
        <f t="shared" si="11"/>
        <v>4.1550987608762302E-2</v>
      </c>
      <c r="L27" s="1">
        <f t="shared" si="11"/>
        <v>7.1375983593224834E-2</v>
      </c>
      <c r="M27" s="1">
        <f t="shared" si="11"/>
        <v>0.14203902333144236</v>
      </c>
      <c r="N27" s="1">
        <f t="shared" si="11"/>
        <v>7.6419841457926574E-2</v>
      </c>
      <c r="O27" s="1">
        <f t="shared" si="11"/>
        <v>2.5781444992579283E-2</v>
      </c>
      <c r="P27" s="1">
        <f t="shared" si="11"/>
        <v>0.30525381903929938</v>
      </c>
      <c r="Q27" s="1">
        <f t="shared" si="11"/>
        <v>0.1192531057560503</v>
      </c>
      <c r="R27" s="1">
        <f t="shared" si="11"/>
        <v>0.24652128301341913</v>
      </c>
    </row>
    <row r="28" spans="1:18" x14ac:dyDescent="0.2">
      <c r="A28" t="s">
        <v>34</v>
      </c>
      <c r="B28">
        <v>1.0644339485146543</v>
      </c>
      <c r="C28">
        <v>0.61213697513425858</v>
      </c>
      <c r="D28">
        <v>0.97096522142122454</v>
      </c>
      <c r="E28">
        <v>0.86050478851459722</v>
      </c>
      <c r="F28">
        <v>1.400482828152164</v>
      </c>
      <c r="G28">
        <v>2.9015610806774936</v>
      </c>
      <c r="H28">
        <v>0.59213658668786062</v>
      </c>
      <c r="I28">
        <v>1.1900226462015122</v>
      </c>
      <c r="J28" s="2">
        <v>7</v>
      </c>
      <c r="K28" s="1">
        <f t="shared" si="11"/>
        <v>9.5318625406645263E-2</v>
      </c>
      <c r="L28" s="1">
        <f t="shared" si="11"/>
        <v>0.17081127658951478</v>
      </c>
      <c r="M28" s="1">
        <f t="shared" si="11"/>
        <v>0.12845925995367102</v>
      </c>
      <c r="N28" s="1">
        <f t="shared" si="11"/>
        <v>7.0145778123858915E-2</v>
      </c>
      <c r="O28" s="1">
        <f t="shared" si="11"/>
        <v>9.072753792242616E-2</v>
      </c>
      <c r="P28" s="1">
        <f t="shared" si="11"/>
        <v>0.44554514014774904</v>
      </c>
      <c r="Q28" s="1">
        <f t="shared" si="11"/>
        <v>0.33969760142149352</v>
      </c>
      <c r="R28" s="1">
        <f t="shared" si="11"/>
        <v>0.21639353556648799</v>
      </c>
    </row>
    <row r="29" spans="1:18" x14ac:dyDescent="0.2">
      <c r="A29" t="s">
        <v>35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8</v>
      </c>
      <c r="K29" s="1">
        <f t="shared" si="11"/>
        <v>0.16319632819565599</v>
      </c>
      <c r="L29" s="1">
        <f t="shared" si="11"/>
        <v>0.12596569994640205</v>
      </c>
      <c r="M29" s="1">
        <f t="shared" si="11"/>
        <v>0.26700867746724544</v>
      </c>
      <c r="N29" s="1">
        <f t="shared" si="11"/>
        <v>0.14198798361159326</v>
      </c>
      <c r="O29" s="1">
        <f t="shared" si="11"/>
        <v>0.20688210352521286</v>
      </c>
      <c r="P29" s="1">
        <f t="shared" si="11"/>
        <v>0.55163883353909982</v>
      </c>
      <c r="Q29" s="1">
        <f t="shared" si="11"/>
        <v>0.15626070051911578</v>
      </c>
      <c r="R29" s="1">
        <f t="shared" si="11"/>
        <v>0.30719306297520499</v>
      </c>
    </row>
    <row r="30" spans="1:18" x14ac:dyDescent="0.2">
      <c r="A30" t="s">
        <v>36</v>
      </c>
      <c r="B30">
        <v>-0.29112073684866591</v>
      </c>
      <c r="C30">
        <v>-0.12116515046052134</v>
      </c>
      <c r="D30">
        <v>-0.34263824128616915</v>
      </c>
      <c r="E30">
        <v>-0.22180681751974507</v>
      </c>
      <c r="F30">
        <v>-0.5039932313106843</v>
      </c>
      <c r="G30">
        <v>-0.6957902953782189</v>
      </c>
      <c r="H30">
        <v>-0.53537899721859594</v>
      </c>
      <c r="I30">
        <v>-0.50191355273942928</v>
      </c>
      <c r="J30" s="2">
        <v>9</v>
      </c>
      <c r="K30" s="1">
        <f t="shared" si="11"/>
        <v>0.29112073684866591</v>
      </c>
      <c r="L30" s="1">
        <f t="shared" si="11"/>
        <v>0.12116515046052134</v>
      </c>
      <c r="M30" s="1">
        <f t="shared" si="11"/>
        <v>0.34263824128616915</v>
      </c>
      <c r="N30" s="1">
        <f t="shared" si="11"/>
        <v>0.22180681751974507</v>
      </c>
      <c r="O30" s="1">
        <f t="shared" si="11"/>
        <v>0.5039932313106843</v>
      </c>
      <c r="P30" s="1">
        <f t="shared" si="11"/>
        <v>0.6957902953782189</v>
      </c>
      <c r="Q30" s="1">
        <f t="shared" si="11"/>
        <v>0.53537899721859594</v>
      </c>
      <c r="R30" s="1">
        <f t="shared" si="11"/>
        <v>0.50191355273942928</v>
      </c>
    </row>
    <row r="31" spans="1:18" x14ac:dyDescent="0.2">
      <c r="A31" t="s">
        <v>37</v>
      </c>
      <c r="B31">
        <v>0.88754491624031795</v>
      </c>
      <c r="C31">
        <v>0.31636597065499855</v>
      </c>
      <c r="D31">
        <v>0.78662478806738168</v>
      </c>
      <c r="E31">
        <v>0.66911111522707667</v>
      </c>
      <c r="F31">
        <v>1.5722132447375996</v>
      </c>
      <c r="G31">
        <v>2.0194256249522948</v>
      </c>
      <c r="H31">
        <v>1.3537704032441515</v>
      </c>
      <c r="I31">
        <v>1.3226983906148582</v>
      </c>
      <c r="J31">
        <v>10</v>
      </c>
      <c r="K31" s="1">
        <f t="shared" si="11"/>
        <v>0.11985850644944829</v>
      </c>
      <c r="L31" s="1">
        <f t="shared" si="11"/>
        <v>2.5930595556719283E-2</v>
      </c>
      <c r="M31" s="1">
        <f t="shared" si="11"/>
        <v>0.14427155271204617</v>
      </c>
      <c r="N31" s="1">
        <f t="shared" si="11"/>
        <v>0.11929347149211578</v>
      </c>
      <c r="O31" s="1">
        <f t="shared" si="11"/>
        <v>2.1559616737005904E-2</v>
      </c>
      <c r="P31" s="1">
        <f t="shared" si="11"/>
        <v>0.2900223945302659</v>
      </c>
      <c r="Q31" s="1">
        <f t="shared" si="11"/>
        <v>0.68651879542924688</v>
      </c>
      <c r="R31" s="1">
        <f t="shared" si="11"/>
        <v>0.39835664624893696</v>
      </c>
    </row>
    <row r="32" spans="1:18" x14ac:dyDescent="0.2">
      <c r="A32" t="s">
        <v>38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</row>
    <row r="33" spans="1:18" x14ac:dyDescent="0.2">
      <c r="A33" t="s">
        <v>39</v>
      </c>
      <c r="B33">
        <v>-0.11985850644944829</v>
      </c>
      <c r="C33">
        <v>-2.5930595556719283E-2</v>
      </c>
      <c r="D33">
        <v>-0.14427155271204617</v>
      </c>
      <c r="E33">
        <v>-0.11929347149211578</v>
      </c>
      <c r="F33">
        <v>-2.1559616737005904E-2</v>
      </c>
      <c r="G33">
        <v>-0.2900223945302659</v>
      </c>
      <c r="H33">
        <v>-0.68651879542924688</v>
      </c>
      <c r="I33">
        <v>-0.39835664624893696</v>
      </c>
    </row>
    <row r="34" spans="1:18" x14ac:dyDescent="0.2">
      <c r="A34" t="s">
        <v>40</v>
      </c>
      <c r="B34">
        <v>0.60976627372927839</v>
      </c>
      <c r="C34">
        <v>9.6449008106050352E-2</v>
      </c>
      <c r="D34">
        <v>0.44428285620320784</v>
      </c>
      <c r="E34">
        <v>0.60030068616194598</v>
      </c>
      <c r="F34">
        <v>7.9522478922103915E-2</v>
      </c>
      <c r="G34">
        <v>1.1056259241121007</v>
      </c>
      <c r="H34">
        <v>2.5717589644986005</v>
      </c>
      <c r="I34">
        <v>1.396836010026993</v>
      </c>
    </row>
    <row r="35" spans="1:18" x14ac:dyDescent="0.2">
      <c r="K35" t="s">
        <v>0</v>
      </c>
      <c r="L35" t="s">
        <v>1</v>
      </c>
      <c r="M35" t="s">
        <v>2</v>
      </c>
      <c r="N35" t="s">
        <v>3</v>
      </c>
      <c r="O35" t="s">
        <v>4</v>
      </c>
      <c r="P35" t="s">
        <v>5</v>
      </c>
      <c r="Q35" t="s">
        <v>6</v>
      </c>
      <c r="R35" t="s">
        <v>7</v>
      </c>
    </row>
    <row r="36" spans="1:18" x14ac:dyDescent="0.2">
      <c r="J36" s="2">
        <v>1</v>
      </c>
      <c r="K36" s="1">
        <f>B7</f>
        <v>0.49485798186102281</v>
      </c>
      <c r="L36" s="1">
        <f t="shared" ref="L36:Q36" si="12">C7</f>
        <v>0.53217091093872282</v>
      </c>
      <c r="M36" s="1">
        <f t="shared" si="12"/>
        <v>0.61094521123390588</v>
      </c>
      <c r="N36" s="1">
        <f t="shared" si="12"/>
        <v>1.0322159633619286</v>
      </c>
      <c r="O36" s="1">
        <f t="shared" si="12"/>
        <v>1.681073436505202</v>
      </c>
      <c r="P36" s="1">
        <f t="shared" si="12"/>
        <v>2.8599771577459818</v>
      </c>
      <c r="Q36" s="1">
        <f t="shared" si="12"/>
        <v>1.3743301684748825</v>
      </c>
      <c r="R36" s="1">
        <f>I7</f>
        <v>1.3860092521120111</v>
      </c>
    </row>
    <row r="37" spans="1:18" x14ac:dyDescent="0.2">
      <c r="J37">
        <v>2</v>
      </c>
      <c r="K37" s="1">
        <f>B10</f>
        <v>0.69572904460381879</v>
      </c>
      <c r="L37" s="1">
        <f t="shared" ref="L37:Q37" si="13">C10</f>
        <v>0.75340598305371453</v>
      </c>
      <c r="M37" s="1">
        <f t="shared" si="13"/>
        <v>0.60240535581310384</v>
      </c>
      <c r="N37" s="1">
        <f t="shared" si="13"/>
        <v>0.73896528092608182</v>
      </c>
      <c r="O37" s="1">
        <f t="shared" si="13"/>
        <v>1.953909057861831</v>
      </c>
      <c r="P37" s="1">
        <f t="shared" si="13"/>
        <v>2.8255355775141671</v>
      </c>
      <c r="Q37" s="1">
        <f t="shared" si="13"/>
        <v>2.2671102697806251</v>
      </c>
      <c r="R37" s="1">
        <f>I10</f>
        <v>0.65440668106480959</v>
      </c>
    </row>
    <row r="38" spans="1:18" x14ac:dyDescent="0.2">
      <c r="J38" s="2">
        <v>3</v>
      </c>
      <c r="K38" s="1">
        <f>B13</f>
        <v>0.34135838348018999</v>
      </c>
      <c r="L38" s="1">
        <f t="shared" ref="L38:Q38" si="14">C13</f>
        <v>0.34271107906595838</v>
      </c>
      <c r="M38" s="1">
        <f t="shared" si="14"/>
        <v>0.30850779228084835</v>
      </c>
      <c r="N38" s="1">
        <f t="shared" si="14"/>
        <v>0.44613656523065526</v>
      </c>
      <c r="O38" s="1">
        <f t="shared" si="14"/>
        <v>1.6342565126221194</v>
      </c>
      <c r="P38" s="1">
        <f t="shared" si="14"/>
        <v>4.2511450759948453</v>
      </c>
      <c r="Q38" s="1">
        <f t="shared" si="14"/>
        <v>1.7910415889669509</v>
      </c>
      <c r="R38" s="1">
        <f>I13</f>
        <v>1.2569058972346379</v>
      </c>
    </row>
    <row r="39" spans="1:18" x14ac:dyDescent="0.2">
      <c r="J39">
        <v>4</v>
      </c>
      <c r="K39" s="1">
        <f>B16</f>
        <v>0.50910934248384876</v>
      </c>
      <c r="L39" s="1">
        <f t="shared" ref="L39:Q39" si="15">C16</f>
        <v>0.90189631049012331</v>
      </c>
      <c r="M39" s="1">
        <f t="shared" si="15"/>
        <v>0.51192787937719886</v>
      </c>
      <c r="N39" s="1">
        <f t="shared" si="15"/>
        <v>0.27347704269532386</v>
      </c>
      <c r="O39" s="1">
        <f t="shared" si="15"/>
        <v>1.1785959843699787</v>
      </c>
      <c r="P39" s="1">
        <f t="shared" si="15"/>
        <v>3.4783921870211199</v>
      </c>
      <c r="Q39" s="1">
        <f t="shared" si="15"/>
        <v>1.4507638209427178</v>
      </c>
      <c r="R39" s="1">
        <f>I16</f>
        <v>1.2197259443500719</v>
      </c>
    </row>
    <row r="40" spans="1:18" x14ac:dyDescent="0.2">
      <c r="J40" s="2">
        <v>5</v>
      </c>
      <c r="K40" s="1">
        <f>B19</f>
        <v>0.75557824165146714</v>
      </c>
      <c r="L40" s="1">
        <f t="shared" ref="L40:Q40" si="16">C19</f>
        <v>0.55075504754446947</v>
      </c>
      <c r="M40" s="1">
        <f t="shared" si="16"/>
        <v>0.63265121976663474</v>
      </c>
      <c r="N40" s="1">
        <f t="shared" si="16"/>
        <v>0.68689568757799357</v>
      </c>
      <c r="O40" s="1">
        <f t="shared" si="16"/>
        <v>0.68938373813720488</v>
      </c>
      <c r="P40" s="1">
        <f t="shared" si="16"/>
        <v>3.1138228339105538</v>
      </c>
      <c r="Q40" s="1">
        <f t="shared" si="16"/>
        <v>1.3216469711640537</v>
      </c>
      <c r="R40" s="1">
        <f>I19</f>
        <v>1.3056144326164996</v>
      </c>
    </row>
    <row r="41" spans="1:18" x14ac:dyDescent="0.2">
      <c r="J41">
        <v>6</v>
      </c>
      <c r="K41" s="1">
        <f>B22</f>
        <v>0.83044045138847278</v>
      </c>
      <c r="L41" s="1">
        <f>C22</f>
        <v>0.6781710250310754</v>
      </c>
      <c r="M41" s="1">
        <f t="shared" ref="M41:Q41" si="17">D22</f>
        <v>0.78288553926250803</v>
      </c>
      <c r="N41" s="1">
        <f t="shared" si="17"/>
        <v>1.1760130651290677</v>
      </c>
      <c r="O41" s="1">
        <f t="shared" si="17"/>
        <v>0.69707944168790126</v>
      </c>
      <c r="P41" s="1">
        <f t="shared" si="17"/>
        <v>2.8822740255618684</v>
      </c>
      <c r="Q41" s="1">
        <f t="shared" si="17"/>
        <v>0.72159401732819906</v>
      </c>
      <c r="R41" s="1">
        <f>I22</f>
        <v>1.395329988633065</v>
      </c>
    </row>
    <row r="42" spans="1:18" x14ac:dyDescent="0.2">
      <c r="J42" s="2">
        <v>7</v>
      </c>
      <c r="K42" s="1">
        <f>B25</f>
        <v>0.81410679106618122</v>
      </c>
      <c r="L42" s="1">
        <f t="shared" ref="L42:Q42" si="18">C25</f>
        <v>1.0454018904154065</v>
      </c>
      <c r="M42" s="1">
        <f t="shared" si="18"/>
        <v>0.52472181148012742</v>
      </c>
      <c r="N42" s="1">
        <f t="shared" si="18"/>
        <v>0.54247911908228308</v>
      </c>
      <c r="O42" s="1">
        <f t="shared" si="18"/>
        <v>0.78076119866861149</v>
      </c>
      <c r="P42" s="1">
        <f t="shared" si="18"/>
        <v>2.7499963884752825</v>
      </c>
      <c r="Q42" s="1">
        <f t="shared" si="18"/>
        <v>1.499071396236465</v>
      </c>
      <c r="R42" s="1">
        <f>I25</f>
        <v>0.95972292461891595</v>
      </c>
    </row>
    <row r="43" spans="1:18" x14ac:dyDescent="0.2">
      <c r="J43">
        <v>8</v>
      </c>
      <c r="K43" s="1">
        <f>B28</f>
        <v>1.0644339485146543</v>
      </c>
      <c r="L43" s="1">
        <f t="shared" ref="L43:Q43" si="19">C28</f>
        <v>0.61213697513425858</v>
      </c>
      <c r="M43" s="1">
        <f t="shared" si="19"/>
        <v>0.97096522142122454</v>
      </c>
      <c r="N43" s="1">
        <f t="shared" si="19"/>
        <v>0.86050478851459722</v>
      </c>
      <c r="O43" s="1">
        <f t="shared" si="19"/>
        <v>1.400482828152164</v>
      </c>
      <c r="P43" s="1">
        <f t="shared" si="19"/>
        <v>2.9015610806774936</v>
      </c>
      <c r="Q43" s="1">
        <f t="shared" si="19"/>
        <v>0.59213658668786062</v>
      </c>
      <c r="R43" s="1">
        <f>I28</f>
        <v>1.1900226462015122</v>
      </c>
    </row>
    <row r="44" spans="1:18" x14ac:dyDescent="0.2">
      <c r="J44" s="2">
        <v>9</v>
      </c>
      <c r="K44" s="1">
        <f>B31</f>
        <v>0.88754491624031795</v>
      </c>
      <c r="L44" s="1">
        <f t="shared" ref="L44:Q44" si="20">C31</f>
        <v>0.31636597065499855</v>
      </c>
      <c r="M44" s="1">
        <f t="shared" si="20"/>
        <v>0.78662478806738168</v>
      </c>
      <c r="N44" s="1">
        <f t="shared" si="20"/>
        <v>0.66911111522707667</v>
      </c>
      <c r="O44" s="1">
        <f t="shared" si="20"/>
        <v>1.5722132447375996</v>
      </c>
      <c r="P44" s="1">
        <f t="shared" si="20"/>
        <v>2.0194256249522948</v>
      </c>
      <c r="Q44" s="1">
        <f t="shared" si="20"/>
        <v>1.3537704032441515</v>
      </c>
      <c r="R44" s="1">
        <f>I31</f>
        <v>1.3226983906148582</v>
      </c>
    </row>
    <row r="45" spans="1:18" x14ac:dyDescent="0.2">
      <c r="J45">
        <v>10</v>
      </c>
      <c r="K45" s="1">
        <f>B34</f>
        <v>0.60976627372927839</v>
      </c>
      <c r="L45" s="1">
        <f t="shared" ref="L45:R45" si="21">C34</f>
        <v>9.6449008106050352E-2</v>
      </c>
      <c r="M45" s="1">
        <f t="shared" si="21"/>
        <v>0.44428285620320784</v>
      </c>
      <c r="N45" s="1">
        <f t="shared" si="21"/>
        <v>0.60030068616194598</v>
      </c>
      <c r="O45" s="1">
        <f t="shared" si="21"/>
        <v>7.9522478922103915E-2</v>
      </c>
      <c r="P45" s="1">
        <f t="shared" si="21"/>
        <v>1.1056259241121007</v>
      </c>
      <c r="Q45" s="1">
        <f t="shared" si="21"/>
        <v>2.5717589644986005</v>
      </c>
      <c r="R45" s="1">
        <f t="shared" si="21"/>
        <v>1.396836010026993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8"/>
  <sheetViews>
    <sheetView workbookViewId="0">
      <selection activeCell="AA31" sqref="AA31"/>
    </sheetView>
  </sheetViews>
  <sheetFormatPr baseColWidth="10" defaultColWidth="8.83203125" defaultRowHeight="15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8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8" x14ac:dyDescent="0.2">
      <c r="A3" t="s">
        <v>9</v>
      </c>
      <c r="B3">
        <v>-6.4771090748413584E-2</v>
      </c>
      <c r="C3">
        <v>1.2148596777335374E-2</v>
      </c>
      <c r="D3">
        <v>-0.16675827326268655</v>
      </c>
      <c r="E3">
        <v>-9.6697893590663164E-2</v>
      </c>
      <c r="F3">
        <v>-0.10520927281126002</v>
      </c>
      <c r="G3">
        <v>-0.2923917172788566</v>
      </c>
      <c r="H3">
        <v>-0.45992537155776059</v>
      </c>
      <c r="I3">
        <v>-0.39717302464132187</v>
      </c>
    </row>
    <row r="4" spans="1:18" x14ac:dyDescent="0.2">
      <c r="A4" t="s">
        <v>10</v>
      </c>
      <c r="B4">
        <v>0.49188477742876091</v>
      </c>
      <c r="C4">
        <v>7.2310615123539843E-3</v>
      </c>
      <c r="D4">
        <v>0.59670263082593478</v>
      </c>
      <c r="E4">
        <v>0.63938301414305532</v>
      </c>
      <c r="F4">
        <v>1.0233923710052966</v>
      </c>
      <c r="G4">
        <v>1.6695593321856417</v>
      </c>
      <c r="H4">
        <v>2.0269318070852407</v>
      </c>
      <c r="I4">
        <v>1.6333014322041999</v>
      </c>
    </row>
    <row r="5" spans="1:18" x14ac:dyDescent="0.2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18" x14ac:dyDescent="0.2">
      <c r="A6" t="s">
        <v>12</v>
      </c>
      <c r="B6">
        <v>-0.21892809869126906</v>
      </c>
      <c r="C6">
        <v>-0.25105449070521535</v>
      </c>
      <c r="D6">
        <v>-0.2256093191152172</v>
      </c>
      <c r="E6">
        <v>-0.22047405413515331</v>
      </c>
      <c r="F6">
        <v>-0.38054333295913223</v>
      </c>
      <c r="G6">
        <v>-0.6646543767619274</v>
      </c>
      <c r="H6">
        <v>-0.64199368241162702</v>
      </c>
      <c r="I6">
        <v>-0.30989513327172957</v>
      </c>
    </row>
    <row r="7" spans="1:18" x14ac:dyDescent="0.2">
      <c r="A7" t="s">
        <v>13</v>
      </c>
      <c r="B7">
        <v>0.80955839729640722</v>
      </c>
      <c r="C7">
        <v>0.78052191874533405</v>
      </c>
      <c r="D7">
        <v>0.54750629823618502</v>
      </c>
      <c r="E7">
        <v>0.74224131476568944</v>
      </c>
      <c r="F7">
        <v>1.4929758550672341</v>
      </c>
      <c r="G7">
        <v>2.5004721362168443</v>
      </c>
      <c r="H7">
        <v>2.0138844885132396</v>
      </c>
      <c r="I7">
        <v>0.88074765331338067</v>
      </c>
    </row>
    <row r="8" spans="1:18" x14ac:dyDescent="0.2">
      <c r="A8" t="s">
        <v>14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18" x14ac:dyDescent="0.2">
      <c r="A9" t="s">
        <v>15</v>
      </c>
      <c r="B9">
        <v>-0.38401700201564604</v>
      </c>
      <c r="C9">
        <v>-0.32710873559523257</v>
      </c>
      <c r="D9">
        <v>-0.12683288354860123</v>
      </c>
      <c r="E9">
        <v>-0.16994994953219433</v>
      </c>
      <c r="F9">
        <v>-0.87269935479524607</v>
      </c>
      <c r="G9">
        <v>-1.2294281215554186</v>
      </c>
      <c r="H9">
        <v>-0.93050106371046537</v>
      </c>
      <c r="I9">
        <v>-0.60670545469857273</v>
      </c>
      <c r="K9" t="s">
        <v>0</v>
      </c>
      <c r="L9" t="s">
        <v>1</v>
      </c>
      <c r="M9" t="s">
        <v>2</v>
      </c>
      <c r="N9" t="s">
        <v>3</v>
      </c>
      <c r="O9" t="s">
        <v>4</v>
      </c>
      <c r="P9" t="s">
        <v>5</v>
      </c>
      <c r="Q9" t="s">
        <v>6</v>
      </c>
      <c r="R9" t="s">
        <v>7</v>
      </c>
    </row>
    <row r="10" spans="1:18" x14ac:dyDescent="0.2">
      <c r="A10" t="s">
        <v>16</v>
      </c>
      <c r="B10">
        <v>0.86471753099831172</v>
      </c>
      <c r="C10">
        <v>0.66770697768208598</v>
      </c>
      <c r="D10">
        <v>0.20588247424381928</v>
      </c>
      <c r="E10">
        <v>0.35106981029560097</v>
      </c>
      <c r="F10">
        <v>2.0381165504268108</v>
      </c>
      <c r="G10">
        <v>3.1186005063965974</v>
      </c>
      <c r="H10">
        <v>2.1915921294560334</v>
      </c>
      <c r="I10">
        <v>1.3130497248021795</v>
      </c>
      <c r="J10" s="2">
        <v>1</v>
      </c>
      <c r="K10" s="1">
        <f>B6</f>
        <v>-0.21892809869126906</v>
      </c>
      <c r="L10" s="1">
        <f>B6</f>
        <v>-0.21892809869126906</v>
      </c>
      <c r="M10" s="1">
        <f t="shared" ref="M10:R10" si="0">C6</f>
        <v>-0.25105449070521535</v>
      </c>
      <c r="N10" s="1">
        <f t="shared" si="0"/>
        <v>-0.2256093191152172</v>
      </c>
      <c r="O10" s="1">
        <f t="shared" si="0"/>
        <v>-0.22047405413515331</v>
      </c>
      <c r="P10" s="1">
        <f t="shared" si="0"/>
        <v>-0.38054333295913223</v>
      </c>
      <c r="Q10" s="1">
        <f t="shared" si="0"/>
        <v>-0.6646543767619274</v>
      </c>
      <c r="R10" s="1">
        <f t="shared" si="0"/>
        <v>-0.64199368241162702</v>
      </c>
    </row>
    <row r="11" spans="1:18" x14ac:dyDescent="0.2">
      <c r="A11" t="s">
        <v>17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2</v>
      </c>
      <c r="K11" s="1">
        <f>B9</f>
        <v>-0.38401700201564604</v>
      </c>
      <c r="L11" s="1">
        <f>B9</f>
        <v>-0.38401700201564604</v>
      </c>
      <c r="M11" s="1">
        <f t="shared" ref="M11:R11" si="1">C9</f>
        <v>-0.32710873559523257</v>
      </c>
      <c r="N11" s="1">
        <f t="shared" si="1"/>
        <v>-0.12683288354860123</v>
      </c>
      <c r="O11" s="1">
        <f t="shared" si="1"/>
        <v>-0.16994994953219433</v>
      </c>
      <c r="P11" s="1">
        <f t="shared" si="1"/>
        <v>-0.87269935479524607</v>
      </c>
      <c r="Q11" s="1">
        <f t="shared" si="1"/>
        <v>-1.2294281215554186</v>
      </c>
      <c r="R11" s="1">
        <f t="shared" si="1"/>
        <v>-0.93050106371046537</v>
      </c>
    </row>
    <row r="12" spans="1:18" x14ac:dyDescent="0.2">
      <c r="A12" t="s">
        <v>18</v>
      </c>
      <c r="B12">
        <v>-0.46712135104625374</v>
      </c>
      <c r="C12">
        <v>-0.34337769298547716</v>
      </c>
      <c r="D12">
        <v>-1.5011820934830395</v>
      </c>
      <c r="E12">
        <v>-8.4266252327834246E-2</v>
      </c>
      <c r="F12">
        <v>-8.8661089953502303E-3</v>
      </c>
      <c r="G12">
        <v>-3.4268240648628714</v>
      </c>
      <c r="H12">
        <v>-1.2350908602181028</v>
      </c>
      <c r="I12">
        <v>-1.9158536489567011</v>
      </c>
      <c r="J12" s="2">
        <v>3</v>
      </c>
      <c r="K12" s="1">
        <f>B12</f>
        <v>-0.46712135104625374</v>
      </c>
      <c r="L12" s="1">
        <f>B12</f>
        <v>-0.46712135104625374</v>
      </c>
      <c r="M12" s="1">
        <f t="shared" ref="M12:R12" si="2">C12</f>
        <v>-0.34337769298547716</v>
      </c>
      <c r="N12" s="1">
        <f t="shared" si="2"/>
        <v>-1.5011820934830395</v>
      </c>
      <c r="O12" s="1">
        <f t="shared" si="2"/>
        <v>-8.4266252327834246E-2</v>
      </c>
      <c r="P12" s="1">
        <f t="shared" si="2"/>
        <v>-8.8661089953502303E-3</v>
      </c>
      <c r="Q12" s="1">
        <f t="shared" si="2"/>
        <v>-3.4268240648628714</v>
      </c>
      <c r="R12" s="1">
        <f t="shared" si="2"/>
        <v>-1.2350908602181028</v>
      </c>
    </row>
    <row r="13" spans="1:18" x14ac:dyDescent="0.2">
      <c r="A13" t="s">
        <v>19</v>
      </c>
      <c r="B13">
        <v>0.3394620949144172</v>
      </c>
      <c r="C13">
        <v>0.24343583378883227</v>
      </c>
      <c r="D13">
        <v>1.2231313359940412</v>
      </c>
      <c r="E13">
        <v>5.7873176798517334E-2</v>
      </c>
      <c r="F13">
        <v>5.8205016340648679E-3</v>
      </c>
      <c r="G13">
        <v>3.0846096078285807</v>
      </c>
      <c r="H13">
        <v>0.95365719135820637</v>
      </c>
      <c r="I13">
        <v>1.8793034522839336</v>
      </c>
      <c r="J13">
        <v>4</v>
      </c>
      <c r="K13" s="1">
        <f>B15</f>
        <v>4.4185119875592704E-3</v>
      </c>
      <c r="L13" s="1">
        <f>B15</f>
        <v>4.4185119875592704E-3</v>
      </c>
      <c r="M13" s="1">
        <f t="shared" ref="M13:R13" si="3">C15</f>
        <v>-9.7079584360548754E-3</v>
      </c>
      <c r="N13" s="1">
        <f t="shared" si="3"/>
        <v>-8.9422652599935981E-2</v>
      </c>
      <c r="O13" s="1">
        <f t="shared" si="3"/>
        <v>-5.161553708729838E-3</v>
      </c>
      <c r="P13" s="1">
        <f t="shared" si="3"/>
        <v>2.3985462353122156E-2</v>
      </c>
      <c r="Q13" s="1">
        <f t="shared" si="3"/>
        <v>-8.6502116717561028E-2</v>
      </c>
      <c r="R13" s="1">
        <f t="shared" si="3"/>
        <v>-0.24631021243058593</v>
      </c>
    </row>
    <row r="14" spans="1:18" x14ac:dyDescent="0.2">
      <c r="A14" t="s">
        <v>20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 s="2">
        <v>5</v>
      </c>
      <c r="K14" s="1">
        <f>B18</f>
        <v>-0.37853653555152722</v>
      </c>
      <c r="L14" s="1">
        <f>B18</f>
        <v>-0.37853653555152722</v>
      </c>
      <c r="M14" s="1">
        <f t="shared" ref="M14:R14" si="4">C18</f>
        <v>-2.8122776401185212E-2</v>
      </c>
      <c r="N14" s="1">
        <f t="shared" si="4"/>
        <v>-0.57690205517908133</v>
      </c>
      <c r="O14" s="1">
        <f t="shared" si="4"/>
        <v>-0.15066011056947259</v>
      </c>
      <c r="P14" s="1">
        <f t="shared" si="4"/>
        <v>-1.987938463913097E-3</v>
      </c>
      <c r="Q14" s="1">
        <f t="shared" si="4"/>
        <v>-0.91288695616089455</v>
      </c>
      <c r="R14" s="1">
        <f t="shared" si="4"/>
        <v>-0.61411503805135204</v>
      </c>
    </row>
    <row r="15" spans="1:18" x14ac:dyDescent="0.2">
      <c r="A15" t="s">
        <v>21</v>
      </c>
      <c r="B15">
        <v>4.4185119875592704E-3</v>
      </c>
      <c r="C15">
        <v>-9.7079584360548754E-3</v>
      </c>
      <c r="D15">
        <v>-8.9422652599935981E-2</v>
      </c>
      <c r="E15">
        <v>-5.161553708729838E-3</v>
      </c>
      <c r="F15">
        <v>2.3985462353122156E-2</v>
      </c>
      <c r="G15">
        <v>-8.6502116717561028E-2</v>
      </c>
      <c r="H15">
        <v>-0.24631021243058593</v>
      </c>
      <c r="I15">
        <v>-0.2255245998337837</v>
      </c>
      <c r="J15">
        <v>6</v>
      </c>
      <c r="K15" s="1">
        <f>B21</f>
        <v>-0.69957132518565057</v>
      </c>
      <c r="L15" s="1">
        <f>B21</f>
        <v>-0.69957132518565057</v>
      </c>
      <c r="M15" s="1">
        <f t="shared" ref="M15:R15" si="5">C21</f>
        <v>-5.8028652457251528E-2</v>
      </c>
      <c r="N15" s="1">
        <f t="shared" si="5"/>
        <v>-1.2470857880140953</v>
      </c>
      <c r="O15" s="1">
        <f t="shared" si="5"/>
        <v>-1.6638484562075266</v>
      </c>
      <c r="P15" s="1">
        <f t="shared" si="5"/>
        <v>-7.5036737393220809E-2</v>
      </c>
      <c r="Q15" s="1">
        <f t="shared" si="5"/>
        <v>-1.4676113554540708</v>
      </c>
      <c r="R15" s="1">
        <f t="shared" si="5"/>
        <v>-0.38042924913889298</v>
      </c>
    </row>
    <row r="16" spans="1:18" x14ac:dyDescent="0.2">
      <c r="A16" t="s">
        <v>22</v>
      </c>
      <c r="B16">
        <v>0.51075653437332924</v>
      </c>
      <c r="C16">
        <v>0.32256641522988649</v>
      </c>
      <c r="D16">
        <v>0.5851747341750746</v>
      </c>
      <c r="E16">
        <v>0.42013076272017674</v>
      </c>
      <c r="F16">
        <v>0.73848965186452675</v>
      </c>
      <c r="G16">
        <v>2.2183239986654359</v>
      </c>
      <c r="H16">
        <v>1.932340982454374</v>
      </c>
      <c r="I16">
        <v>1.6225779281582922</v>
      </c>
      <c r="J16" s="2">
        <v>7</v>
      </c>
      <c r="K16" s="1">
        <v>-9.7332513539335697E-2</v>
      </c>
      <c r="L16" s="1">
        <f>B24</f>
        <v>-0.34531482003181491</v>
      </c>
      <c r="M16" s="1">
        <f t="shared" ref="M16:R16" si="6">C24</f>
        <v>-1.1753399174683765E-2</v>
      </c>
      <c r="N16" s="1">
        <f t="shared" si="6"/>
        <v>-0.47059211357959552</v>
      </c>
      <c r="O16" s="1">
        <f t="shared" si="6"/>
        <v>-0.58292592821555622</v>
      </c>
      <c r="P16" s="1">
        <f t="shared" si="6"/>
        <v>-0.63563216483524887</v>
      </c>
      <c r="Q16" s="1">
        <f t="shared" si="6"/>
        <v>-0.69048587548565421</v>
      </c>
      <c r="R16" s="1">
        <f t="shared" si="6"/>
        <v>-0.62306856754209938</v>
      </c>
    </row>
    <row r="17" spans="1:18" x14ac:dyDescent="0.2">
      <c r="A17" t="s">
        <v>23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8</v>
      </c>
      <c r="K17" s="1">
        <v>-0.19201955174871221</v>
      </c>
      <c r="L17" s="1">
        <f>B27</f>
        <v>-2.7632609857182078E-2</v>
      </c>
      <c r="M17" s="1">
        <f t="shared" ref="M17:R17" si="7">C27</f>
        <v>6.0354081123674685E-3</v>
      </c>
      <c r="N17" s="1">
        <f t="shared" si="7"/>
        <v>-0.14940599574477353</v>
      </c>
      <c r="O17" s="1">
        <f t="shared" si="7"/>
        <v>-3.343018783760221E-2</v>
      </c>
      <c r="P17" s="1">
        <f t="shared" si="7"/>
        <v>-3.7091621612904691E-3</v>
      </c>
      <c r="Q17" s="1">
        <f t="shared" si="7"/>
        <v>-0.15905721856588606</v>
      </c>
      <c r="R17" s="1">
        <f t="shared" si="7"/>
        <v>-0.2663255003534859</v>
      </c>
    </row>
    <row r="18" spans="1:18" x14ac:dyDescent="0.2">
      <c r="A18" t="s">
        <v>24</v>
      </c>
      <c r="B18">
        <v>-0.37853653555152722</v>
      </c>
      <c r="C18">
        <v>-2.8122776401185212E-2</v>
      </c>
      <c r="D18">
        <v>-0.57690205517908133</v>
      </c>
      <c r="E18">
        <v>-0.15066011056947259</v>
      </c>
      <c r="F18">
        <v>-1.987938463913097E-3</v>
      </c>
      <c r="G18">
        <v>-0.91288695616089455</v>
      </c>
      <c r="H18">
        <v>-0.61411503805135204</v>
      </c>
      <c r="I18">
        <v>-0.86630892186865094</v>
      </c>
      <c r="J18" s="2">
        <v>9</v>
      </c>
      <c r="K18" s="1">
        <v>-0.32533559940720869</v>
      </c>
      <c r="L18" s="1">
        <f>B30</f>
        <v>-0.32046673300449358</v>
      </c>
      <c r="M18" s="1">
        <f t="shared" ref="M18:R18" si="8">C30</f>
        <v>2.0268488096457649E-3</v>
      </c>
      <c r="N18" s="1">
        <f t="shared" si="8"/>
        <v>-0.42616553890190123</v>
      </c>
      <c r="O18" s="1">
        <f t="shared" si="8"/>
        <v>-0.37778820128990653</v>
      </c>
      <c r="P18" s="1">
        <f t="shared" si="8"/>
        <v>-0.36068750064853916</v>
      </c>
      <c r="Q18" s="1">
        <f t="shared" si="8"/>
        <v>-0.7165617974262265</v>
      </c>
      <c r="R18" s="1">
        <f t="shared" si="8"/>
        <v>-0.69898168830301621</v>
      </c>
    </row>
    <row r="19" spans="1:18" x14ac:dyDescent="0.2">
      <c r="A19" t="s">
        <v>25</v>
      </c>
      <c r="B19">
        <v>0.81742745532851402</v>
      </c>
      <c r="C19">
        <v>6.3026329764561281E-2</v>
      </c>
      <c r="D19">
        <v>1.0586105146513569</v>
      </c>
      <c r="E19">
        <v>0.30388530860107577</v>
      </c>
      <c r="F19">
        <v>5.0215803906540676E-3</v>
      </c>
      <c r="G19">
        <v>2.057897294737308</v>
      </c>
      <c r="H19">
        <v>1.2116150779568389</v>
      </c>
      <c r="I19">
        <v>1.9681377094353902</v>
      </c>
      <c r="J19">
        <v>10</v>
      </c>
      <c r="K19" s="1">
        <v>-0.13769557822674294</v>
      </c>
      <c r="L19" s="1">
        <f>B33</f>
        <v>0.1083743300143829</v>
      </c>
      <c r="M19" s="1">
        <f t="shared" ref="M19:R19" si="9">C33</f>
        <v>5.272250722340166E-3</v>
      </c>
      <c r="N19" s="1">
        <f t="shared" si="9"/>
        <v>7.8164012844152975E-2</v>
      </c>
      <c r="O19" s="1">
        <f t="shared" si="9"/>
        <v>0.13539020372953936</v>
      </c>
      <c r="P19" s="1">
        <f t="shared" si="9"/>
        <v>-3.3268390267060521E-4</v>
      </c>
      <c r="Q19" s="1">
        <f t="shared" si="9"/>
        <v>0.13991689638819649</v>
      </c>
      <c r="R19" s="1">
        <f t="shared" si="9"/>
        <v>5.648650651074294E-2</v>
      </c>
    </row>
    <row r="20" spans="1:18" x14ac:dyDescent="0.2">
      <c r="A20" t="s">
        <v>26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</row>
    <row r="21" spans="1:18" x14ac:dyDescent="0.2">
      <c r="A21" t="s">
        <v>27</v>
      </c>
      <c r="B21">
        <v>-0.69957132518565057</v>
      </c>
      <c r="C21">
        <v>-5.8028652457251528E-2</v>
      </c>
      <c r="D21">
        <v>-1.2470857880140953</v>
      </c>
      <c r="E21">
        <v>-1.6638484562075266</v>
      </c>
      <c r="F21">
        <v>-7.5036737393220809E-2</v>
      </c>
      <c r="G21">
        <v>-1.4676113554540708</v>
      </c>
      <c r="H21">
        <v>-0.38042924913889298</v>
      </c>
      <c r="I21">
        <v>-1.4195474166237805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  <c r="P21" t="s">
        <v>5</v>
      </c>
      <c r="Q21" t="s">
        <v>6</v>
      </c>
      <c r="R21" t="s">
        <v>7</v>
      </c>
    </row>
    <row r="22" spans="1:18" x14ac:dyDescent="0.2">
      <c r="A22" t="s">
        <v>28</v>
      </c>
      <c r="B22">
        <v>0.74266072611907985</v>
      </c>
      <c r="C22">
        <v>6.2352143648784053E-2</v>
      </c>
      <c r="D22">
        <v>1.4268136329848016</v>
      </c>
      <c r="E22">
        <v>1.8698905095158067</v>
      </c>
      <c r="F22">
        <v>7.5064161751548966E-2</v>
      </c>
      <c r="G22">
        <v>1.6967864137271731</v>
      </c>
      <c r="H22">
        <v>0.36879803701350056</v>
      </c>
      <c r="I22">
        <v>1.9189264165477846</v>
      </c>
      <c r="J22" s="2">
        <v>1</v>
      </c>
      <c r="K22" s="1">
        <f>-K10</f>
        <v>0.21892809869126906</v>
      </c>
      <c r="L22" s="1">
        <f t="shared" ref="L22:R22" si="10">-L10</f>
        <v>0.21892809869126906</v>
      </c>
      <c r="M22" s="1">
        <f t="shared" si="10"/>
        <v>0.25105449070521535</v>
      </c>
      <c r="N22" s="1">
        <f t="shared" si="10"/>
        <v>0.2256093191152172</v>
      </c>
      <c r="O22" s="1">
        <f t="shared" si="10"/>
        <v>0.22047405413515331</v>
      </c>
      <c r="P22" s="1">
        <f t="shared" si="10"/>
        <v>0.38054333295913223</v>
      </c>
      <c r="Q22" s="1">
        <f t="shared" si="10"/>
        <v>0.6646543767619274</v>
      </c>
      <c r="R22" s="1">
        <f t="shared" si="10"/>
        <v>0.64199368241162702</v>
      </c>
    </row>
    <row r="23" spans="1:18" x14ac:dyDescent="0.2">
      <c r="A23" t="s">
        <v>29</v>
      </c>
      <c r="B23">
        <v>7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2</v>
      </c>
      <c r="K23" s="1">
        <f t="shared" ref="K23:R31" si="11">-K11</f>
        <v>0.38401700201564604</v>
      </c>
      <c r="L23" s="1">
        <f t="shared" si="11"/>
        <v>0.38401700201564604</v>
      </c>
      <c r="M23" s="1">
        <f t="shared" si="11"/>
        <v>0.32710873559523257</v>
      </c>
      <c r="N23" s="1">
        <f t="shared" si="11"/>
        <v>0.12683288354860123</v>
      </c>
      <c r="O23" s="1">
        <f t="shared" si="11"/>
        <v>0.16994994953219433</v>
      </c>
      <c r="P23" s="1">
        <f t="shared" si="11"/>
        <v>0.87269935479524607</v>
      </c>
      <c r="Q23" s="1">
        <f t="shared" si="11"/>
        <v>1.2294281215554186</v>
      </c>
      <c r="R23" s="1">
        <f t="shared" si="11"/>
        <v>0.93050106371046537</v>
      </c>
    </row>
    <row r="24" spans="1:18" x14ac:dyDescent="0.2">
      <c r="A24" t="s">
        <v>30</v>
      </c>
      <c r="B24">
        <v>-0.34531482003181491</v>
      </c>
      <c r="C24">
        <v>-1.1753399174683765E-2</v>
      </c>
      <c r="D24">
        <v>-0.47059211357959552</v>
      </c>
      <c r="E24">
        <v>-0.58292592821555622</v>
      </c>
      <c r="F24">
        <v>-0.63563216483524887</v>
      </c>
      <c r="G24">
        <v>-0.69048587548565421</v>
      </c>
      <c r="H24">
        <v>-0.62306856754209938</v>
      </c>
      <c r="I24">
        <v>-0.80644675338463645</v>
      </c>
      <c r="J24" s="2">
        <v>3</v>
      </c>
      <c r="K24" s="1">
        <f t="shared" si="11"/>
        <v>0.46712135104625374</v>
      </c>
      <c r="L24" s="1">
        <f t="shared" si="11"/>
        <v>0.46712135104625374</v>
      </c>
      <c r="M24" s="1">
        <f t="shared" si="11"/>
        <v>0.34337769298547716</v>
      </c>
      <c r="N24" s="1">
        <f t="shared" si="11"/>
        <v>1.5011820934830395</v>
      </c>
      <c r="O24" s="1">
        <f t="shared" si="11"/>
        <v>8.4266252327834246E-2</v>
      </c>
      <c r="P24" s="1">
        <f t="shared" si="11"/>
        <v>8.8661089953502303E-3</v>
      </c>
      <c r="Q24" s="1">
        <f t="shared" si="11"/>
        <v>3.4268240648628714</v>
      </c>
      <c r="R24" s="1">
        <f t="shared" si="11"/>
        <v>1.2350908602181028</v>
      </c>
    </row>
    <row r="25" spans="1:18" x14ac:dyDescent="0.2">
      <c r="A25" t="s">
        <v>31</v>
      </c>
      <c r="B25">
        <v>0.75223766713920781</v>
      </c>
      <c r="C25">
        <v>2.2715696407621562E-2</v>
      </c>
      <c r="D25">
        <v>0.86039245307622236</v>
      </c>
      <c r="E25">
        <v>1.2710380156204066</v>
      </c>
      <c r="F25">
        <v>1.4151436980283789</v>
      </c>
      <c r="G25">
        <v>1.4789410675188217</v>
      </c>
      <c r="H25">
        <v>1.2262394003833201</v>
      </c>
      <c r="I25">
        <v>1.8141284931800079</v>
      </c>
      <c r="J25">
        <v>4</v>
      </c>
      <c r="K25" s="1">
        <f t="shared" si="11"/>
        <v>-4.4185119875592704E-3</v>
      </c>
      <c r="L25" s="1">
        <f t="shared" si="11"/>
        <v>-4.4185119875592704E-3</v>
      </c>
      <c r="M25" s="1">
        <f t="shared" si="11"/>
        <v>9.7079584360548754E-3</v>
      </c>
      <c r="N25" s="1">
        <f t="shared" si="11"/>
        <v>8.9422652599935981E-2</v>
      </c>
      <c r="O25" s="1">
        <f t="shared" si="11"/>
        <v>5.161553708729838E-3</v>
      </c>
      <c r="P25" s="1">
        <f t="shared" si="11"/>
        <v>-2.3985462353122156E-2</v>
      </c>
      <c r="Q25" s="1">
        <f t="shared" si="11"/>
        <v>8.6502116717561028E-2</v>
      </c>
      <c r="R25" s="1">
        <f t="shared" si="11"/>
        <v>0.24631021243058593</v>
      </c>
    </row>
    <row r="26" spans="1:18" x14ac:dyDescent="0.2">
      <c r="A26" t="s">
        <v>32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 s="2">
        <v>5</v>
      </c>
      <c r="K26" s="1">
        <f t="shared" si="11"/>
        <v>0.37853653555152722</v>
      </c>
      <c r="L26" s="1">
        <f t="shared" si="11"/>
        <v>0.37853653555152722</v>
      </c>
      <c r="M26" s="1">
        <f t="shared" si="11"/>
        <v>2.8122776401185212E-2</v>
      </c>
      <c r="N26" s="1">
        <f t="shared" si="11"/>
        <v>0.57690205517908133</v>
      </c>
      <c r="O26" s="1">
        <f t="shared" si="11"/>
        <v>0.15066011056947259</v>
      </c>
      <c r="P26" s="1">
        <f t="shared" si="11"/>
        <v>1.987938463913097E-3</v>
      </c>
      <c r="Q26" s="1">
        <f t="shared" si="11"/>
        <v>0.91288695616089455</v>
      </c>
      <c r="R26" s="1">
        <f t="shared" si="11"/>
        <v>0.61411503805135204</v>
      </c>
    </row>
    <row r="27" spans="1:18" x14ac:dyDescent="0.2">
      <c r="A27" t="s">
        <v>33</v>
      </c>
      <c r="B27">
        <v>-2.7632609857182078E-2</v>
      </c>
      <c r="C27">
        <v>6.0354081123674685E-3</v>
      </c>
      <c r="D27">
        <v>-0.14940599574477353</v>
      </c>
      <c r="E27">
        <v>-3.343018783760221E-2</v>
      </c>
      <c r="F27">
        <v>-3.7091621612904691E-3</v>
      </c>
      <c r="G27">
        <v>-0.15905721856588606</v>
      </c>
      <c r="H27">
        <v>-0.2663255003534859</v>
      </c>
      <c r="I27">
        <v>-0.36678267930387931</v>
      </c>
      <c r="J27">
        <v>6</v>
      </c>
      <c r="K27" s="1">
        <f t="shared" si="11"/>
        <v>0.69957132518565057</v>
      </c>
      <c r="L27" s="1">
        <f t="shared" si="11"/>
        <v>0.69957132518565057</v>
      </c>
      <c r="M27" s="1">
        <f t="shared" si="11"/>
        <v>5.8028652457251528E-2</v>
      </c>
      <c r="N27" s="1">
        <f t="shared" si="11"/>
        <v>1.2470857880140953</v>
      </c>
      <c r="O27" s="1">
        <f t="shared" si="11"/>
        <v>1.6638484562075266</v>
      </c>
      <c r="P27" s="1">
        <f t="shared" si="11"/>
        <v>7.5036737393220809E-2</v>
      </c>
      <c r="Q27" s="1">
        <f t="shared" si="11"/>
        <v>1.4676113554540708</v>
      </c>
      <c r="R27" s="1">
        <f t="shared" si="11"/>
        <v>0.38042924913889298</v>
      </c>
    </row>
    <row r="28" spans="1:18" x14ac:dyDescent="0.2">
      <c r="A28" t="s">
        <v>34</v>
      </c>
      <c r="B28">
        <v>0.64299396203648906</v>
      </c>
      <c r="C28">
        <v>7.4315371174941058E-4</v>
      </c>
      <c r="D28">
        <v>0.81600402901508773</v>
      </c>
      <c r="E28">
        <v>0.61602594159918656</v>
      </c>
      <c r="F28">
        <v>0.26757983810772351</v>
      </c>
      <c r="G28">
        <v>1.429669132541352</v>
      </c>
      <c r="H28">
        <v>1.5562810708326384</v>
      </c>
      <c r="I28">
        <v>1.9870003086261649</v>
      </c>
      <c r="J28" s="2">
        <v>7</v>
      </c>
      <c r="K28" s="1">
        <f t="shared" si="11"/>
        <v>9.7332513539335697E-2</v>
      </c>
      <c r="L28" s="1">
        <f t="shared" si="11"/>
        <v>0.34531482003181491</v>
      </c>
      <c r="M28" s="1">
        <f t="shared" si="11"/>
        <v>1.1753399174683765E-2</v>
      </c>
      <c r="N28" s="1">
        <f t="shared" si="11"/>
        <v>0.47059211357959552</v>
      </c>
      <c r="O28" s="1">
        <f t="shared" si="11"/>
        <v>0.58292592821555622</v>
      </c>
      <c r="P28" s="1">
        <f t="shared" si="11"/>
        <v>0.63563216483524887</v>
      </c>
      <c r="Q28" s="1">
        <f t="shared" si="11"/>
        <v>0.69048587548565421</v>
      </c>
      <c r="R28" s="1">
        <f t="shared" si="11"/>
        <v>0.62306856754209938</v>
      </c>
    </row>
    <row r="29" spans="1:18" x14ac:dyDescent="0.2">
      <c r="A29" t="s">
        <v>35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8</v>
      </c>
      <c r="K29" s="1">
        <f t="shared" si="11"/>
        <v>0.19201955174871221</v>
      </c>
      <c r="L29" s="1">
        <f t="shared" si="11"/>
        <v>2.7632609857182078E-2</v>
      </c>
      <c r="M29" s="1">
        <f t="shared" si="11"/>
        <v>-6.0354081123674685E-3</v>
      </c>
      <c r="N29" s="1">
        <f t="shared" si="11"/>
        <v>0.14940599574477353</v>
      </c>
      <c r="O29" s="1">
        <f t="shared" si="11"/>
        <v>3.343018783760221E-2</v>
      </c>
      <c r="P29" s="1">
        <f t="shared" si="11"/>
        <v>3.7091621612904691E-3</v>
      </c>
      <c r="Q29" s="1">
        <f t="shared" si="11"/>
        <v>0.15905721856588606</v>
      </c>
      <c r="R29" s="1">
        <f t="shared" si="11"/>
        <v>0.2663255003534859</v>
      </c>
    </row>
    <row r="30" spans="1:18" x14ac:dyDescent="0.2">
      <c r="A30" t="s">
        <v>36</v>
      </c>
      <c r="B30">
        <v>-0.32046673300449358</v>
      </c>
      <c r="C30">
        <v>2.0268488096457649E-3</v>
      </c>
      <c r="D30">
        <v>-0.42616553890190123</v>
      </c>
      <c r="E30">
        <v>-0.37778820128990653</v>
      </c>
      <c r="F30">
        <v>-0.36068750064853916</v>
      </c>
      <c r="G30">
        <v>-0.7165617974262265</v>
      </c>
      <c r="H30">
        <v>-0.69898168830301621</v>
      </c>
      <c r="I30">
        <v>-0.95829023430216198</v>
      </c>
      <c r="J30" s="2">
        <v>9</v>
      </c>
      <c r="K30" s="1">
        <f t="shared" si="11"/>
        <v>0.32533559940720869</v>
      </c>
      <c r="L30" s="1">
        <f t="shared" si="11"/>
        <v>0.32046673300449358</v>
      </c>
      <c r="M30" s="1">
        <f t="shared" si="11"/>
        <v>-2.0268488096457649E-3</v>
      </c>
      <c r="N30" s="1">
        <f t="shared" si="11"/>
        <v>0.42616553890190123</v>
      </c>
      <c r="O30" s="1">
        <f t="shared" si="11"/>
        <v>0.37778820128990653</v>
      </c>
      <c r="P30" s="1">
        <f t="shared" si="11"/>
        <v>0.36068750064853916</v>
      </c>
      <c r="Q30" s="1">
        <f t="shared" si="11"/>
        <v>0.7165617974262265</v>
      </c>
      <c r="R30" s="1">
        <f t="shared" si="11"/>
        <v>0.69898168830301621</v>
      </c>
    </row>
    <row r="31" spans="1:18" x14ac:dyDescent="0.2">
      <c r="A31" t="s">
        <v>37</v>
      </c>
      <c r="B31">
        <v>0.64492582033734858</v>
      </c>
      <c r="C31">
        <v>7.3092378121004557E-5</v>
      </c>
      <c r="D31">
        <v>0.71824653778660563</v>
      </c>
      <c r="E31">
        <v>0.74226863107378382</v>
      </c>
      <c r="F31">
        <v>0.71759239982088119</v>
      </c>
      <c r="G31">
        <v>1.4077644089315828</v>
      </c>
      <c r="H31">
        <v>1.3113630388168658</v>
      </c>
      <c r="I31">
        <v>2.1576062008784294</v>
      </c>
      <c r="J31">
        <v>10</v>
      </c>
      <c r="K31" s="1">
        <f t="shared" si="11"/>
        <v>0.13769557822674294</v>
      </c>
      <c r="L31" s="1">
        <f t="shared" si="11"/>
        <v>-0.1083743300143829</v>
      </c>
      <c r="M31" s="1">
        <f t="shared" si="11"/>
        <v>-5.272250722340166E-3</v>
      </c>
      <c r="N31" s="1">
        <f t="shared" si="11"/>
        <v>-7.8164012844152975E-2</v>
      </c>
      <c r="O31" s="1">
        <f t="shared" si="11"/>
        <v>-0.13539020372953936</v>
      </c>
      <c r="P31" s="1">
        <f t="shared" si="11"/>
        <v>3.3268390267060521E-4</v>
      </c>
      <c r="Q31" s="1">
        <f t="shared" si="11"/>
        <v>-0.13991689638819649</v>
      </c>
      <c r="R31" s="1">
        <f t="shared" si="11"/>
        <v>-5.648650651074294E-2</v>
      </c>
    </row>
    <row r="32" spans="1:18" x14ac:dyDescent="0.2">
      <c r="A32" t="s">
        <v>38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</row>
    <row r="33" spans="1:18" x14ac:dyDescent="0.2">
      <c r="A33" t="s">
        <v>39</v>
      </c>
      <c r="B33">
        <v>0.1083743300143829</v>
      </c>
      <c r="C33">
        <v>5.272250722340166E-3</v>
      </c>
      <c r="D33">
        <v>7.8164012844152975E-2</v>
      </c>
      <c r="E33">
        <v>0.13539020372953936</v>
      </c>
      <c r="F33">
        <v>-3.3268390267060521E-4</v>
      </c>
      <c r="G33">
        <v>0.13991689638819649</v>
      </c>
      <c r="H33">
        <v>5.648650651074294E-2</v>
      </c>
      <c r="I33">
        <v>2.0988137601352541E-2</v>
      </c>
    </row>
    <row r="34" spans="1:18" x14ac:dyDescent="0.2">
      <c r="A34" t="s">
        <v>40</v>
      </c>
      <c r="B34">
        <v>0.38909775714792511</v>
      </c>
      <c r="C34">
        <v>1.7739188470845752E-5</v>
      </c>
      <c r="D34">
        <v>1.0367035160669511</v>
      </c>
      <c r="E34">
        <v>0.49227028817988344</v>
      </c>
      <c r="F34">
        <v>2.3025047004404733E-5</v>
      </c>
      <c r="G34">
        <v>0.85783895618491823</v>
      </c>
      <c r="H34">
        <v>1.7245528735579256</v>
      </c>
      <c r="I34">
        <v>1.9153930757281663</v>
      </c>
    </row>
    <row r="35" spans="1:18" x14ac:dyDescent="0.2">
      <c r="K35" t="s">
        <v>0</v>
      </c>
      <c r="L35" t="s">
        <v>1</v>
      </c>
      <c r="M35" t="s">
        <v>2</v>
      </c>
      <c r="N35" t="s">
        <v>3</v>
      </c>
      <c r="O35" t="s">
        <v>4</v>
      </c>
      <c r="P35" t="s">
        <v>5</v>
      </c>
      <c r="Q35" t="s">
        <v>6</v>
      </c>
      <c r="R35" t="s">
        <v>7</v>
      </c>
    </row>
    <row r="36" spans="1:18" x14ac:dyDescent="0.2">
      <c r="J36" s="2">
        <v>1</v>
      </c>
      <c r="K36" s="1">
        <f>B7</f>
        <v>0.80955839729640722</v>
      </c>
      <c r="L36" s="1">
        <f t="shared" ref="L36:Q36" si="12">C7</f>
        <v>0.78052191874533405</v>
      </c>
      <c r="M36" s="1">
        <f t="shared" si="12"/>
        <v>0.54750629823618502</v>
      </c>
      <c r="N36" s="1">
        <f t="shared" si="12"/>
        <v>0.74224131476568944</v>
      </c>
      <c r="O36" s="1">
        <f t="shared" si="12"/>
        <v>1.4929758550672341</v>
      </c>
      <c r="P36" s="1">
        <f t="shared" si="12"/>
        <v>2.5004721362168443</v>
      </c>
      <c r="Q36" s="1">
        <f t="shared" si="12"/>
        <v>2.0138844885132396</v>
      </c>
      <c r="R36" s="1">
        <f>I7</f>
        <v>0.88074765331338067</v>
      </c>
    </row>
    <row r="37" spans="1:18" x14ac:dyDescent="0.2">
      <c r="J37">
        <v>2</v>
      </c>
      <c r="K37" s="1">
        <f>B10</f>
        <v>0.86471753099831172</v>
      </c>
      <c r="L37" s="1">
        <f t="shared" ref="L37:Q37" si="13">C10</f>
        <v>0.66770697768208598</v>
      </c>
      <c r="M37" s="1">
        <f t="shared" si="13"/>
        <v>0.20588247424381928</v>
      </c>
      <c r="N37" s="1">
        <f t="shared" si="13"/>
        <v>0.35106981029560097</v>
      </c>
      <c r="O37" s="1">
        <f t="shared" si="13"/>
        <v>2.0381165504268108</v>
      </c>
      <c r="P37" s="1">
        <f t="shared" si="13"/>
        <v>3.1186005063965974</v>
      </c>
      <c r="Q37" s="1">
        <f t="shared" si="13"/>
        <v>2.1915921294560334</v>
      </c>
      <c r="R37" s="1">
        <f>I10</f>
        <v>1.3130497248021795</v>
      </c>
    </row>
    <row r="38" spans="1:18" x14ac:dyDescent="0.2">
      <c r="J38" s="2">
        <v>3</v>
      </c>
      <c r="K38" s="1">
        <f>B13</f>
        <v>0.3394620949144172</v>
      </c>
      <c r="L38" s="1">
        <f t="shared" ref="L38:Q38" si="14">C13</f>
        <v>0.24343583378883227</v>
      </c>
      <c r="M38" s="1">
        <f t="shared" si="14"/>
        <v>1.2231313359940412</v>
      </c>
      <c r="N38" s="1">
        <f t="shared" si="14"/>
        <v>5.7873176798517334E-2</v>
      </c>
      <c r="O38" s="1">
        <f t="shared" si="14"/>
        <v>5.8205016340648679E-3</v>
      </c>
      <c r="P38" s="1">
        <f t="shared" si="14"/>
        <v>3.0846096078285807</v>
      </c>
      <c r="Q38" s="1">
        <f t="shared" si="14"/>
        <v>0.95365719135820637</v>
      </c>
      <c r="R38" s="1">
        <f>I13</f>
        <v>1.8793034522839336</v>
      </c>
    </row>
    <row r="39" spans="1:18" x14ac:dyDescent="0.2">
      <c r="J39">
        <v>4</v>
      </c>
      <c r="K39" s="1">
        <f>B16</f>
        <v>0.51075653437332924</v>
      </c>
      <c r="L39" s="1">
        <f t="shared" ref="L39:Q39" si="15">C16</f>
        <v>0.32256641522988649</v>
      </c>
      <c r="M39" s="1">
        <f t="shared" si="15"/>
        <v>0.5851747341750746</v>
      </c>
      <c r="N39" s="1">
        <f t="shared" si="15"/>
        <v>0.42013076272017674</v>
      </c>
      <c r="O39" s="1">
        <f t="shared" si="15"/>
        <v>0.73848965186452675</v>
      </c>
      <c r="P39" s="1">
        <f t="shared" si="15"/>
        <v>2.2183239986654359</v>
      </c>
      <c r="Q39" s="1">
        <f t="shared" si="15"/>
        <v>1.932340982454374</v>
      </c>
      <c r="R39" s="1">
        <f>I16</f>
        <v>1.6225779281582922</v>
      </c>
    </row>
    <row r="40" spans="1:18" x14ac:dyDescent="0.2">
      <c r="J40" s="2">
        <v>5</v>
      </c>
      <c r="K40" s="1">
        <f>B19</f>
        <v>0.81742745532851402</v>
      </c>
      <c r="L40" s="1">
        <f t="shared" ref="L40:Q40" si="16">C19</f>
        <v>6.3026329764561281E-2</v>
      </c>
      <c r="M40" s="1">
        <f t="shared" si="16"/>
        <v>1.0586105146513569</v>
      </c>
      <c r="N40" s="1">
        <f t="shared" si="16"/>
        <v>0.30388530860107577</v>
      </c>
      <c r="O40" s="1">
        <f t="shared" si="16"/>
        <v>5.0215803906540676E-3</v>
      </c>
      <c r="P40" s="1">
        <f t="shared" si="16"/>
        <v>2.057897294737308</v>
      </c>
      <c r="Q40" s="1">
        <f t="shared" si="16"/>
        <v>1.2116150779568389</v>
      </c>
      <c r="R40" s="1">
        <f>I19</f>
        <v>1.9681377094353902</v>
      </c>
    </row>
    <row r="41" spans="1:18" x14ac:dyDescent="0.2">
      <c r="J41">
        <v>6</v>
      </c>
      <c r="K41" s="1">
        <f>B22</f>
        <v>0.74266072611907985</v>
      </c>
      <c r="L41" s="1">
        <f>C22</f>
        <v>6.2352143648784053E-2</v>
      </c>
      <c r="M41" s="1">
        <f t="shared" ref="M41:Q41" si="17">D22</f>
        <v>1.4268136329848016</v>
      </c>
      <c r="N41" s="1">
        <f t="shared" si="17"/>
        <v>1.8698905095158067</v>
      </c>
      <c r="O41" s="1">
        <f t="shared" si="17"/>
        <v>7.5064161751548966E-2</v>
      </c>
      <c r="P41" s="1">
        <f t="shared" si="17"/>
        <v>1.6967864137271731</v>
      </c>
      <c r="Q41" s="1">
        <f t="shared" si="17"/>
        <v>0.36879803701350056</v>
      </c>
      <c r="R41" s="1">
        <f>I22</f>
        <v>1.9189264165477846</v>
      </c>
    </row>
    <row r="42" spans="1:18" x14ac:dyDescent="0.2">
      <c r="J42" s="2">
        <v>7</v>
      </c>
      <c r="K42" s="1">
        <f>B25</f>
        <v>0.75223766713920781</v>
      </c>
      <c r="L42" s="1">
        <f t="shared" ref="L42:Q42" si="18">C25</f>
        <v>2.2715696407621562E-2</v>
      </c>
      <c r="M42" s="1">
        <f t="shared" si="18"/>
        <v>0.86039245307622236</v>
      </c>
      <c r="N42" s="1">
        <f t="shared" si="18"/>
        <v>1.2710380156204066</v>
      </c>
      <c r="O42" s="1">
        <f t="shared" si="18"/>
        <v>1.4151436980283789</v>
      </c>
      <c r="P42" s="1">
        <f t="shared" si="18"/>
        <v>1.4789410675188217</v>
      </c>
      <c r="Q42" s="1">
        <f t="shared" si="18"/>
        <v>1.2262394003833201</v>
      </c>
      <c r="R42" s="1">
        <f>I25</f>
        <v>1.8141284931800079</v>
      </c>
    </row>
    <row r="43" spans="1:18" x14ac:dyDescent="0.2">
      <c r="J43">
        <v>8</v>
      </c>
      <c r="K43" s="1">
        <f>B28</f>
        <v>0.64299396203648906</v>
      </c>
      <c r="L43" s="1">
        <f t="shared" ref="L43:Q43" si="19">C28</f>
        <v>7.4315371174941058E-4</v>
      </c>
      <c r="M43" s="1">
        <f t="shared" si="19"/>
        <v>0.81600402901508773</v>
      </c>
      <c r="N43" s="1">
        <f t="shared" si="19"/>
        <v>0.61602594159918656</v>
      </c>
      <c r="O43" s="1">
        <f t="shared" si="19"/>
        <v>0.26757983810772351</v>
      </c>
      <c r="P43" s="1">
        <f t="shared" si="19"/>
        <v>1.429669132541352</v>
      </c>
      <c r="Q43" s="1">
        <f t="shared" si="19"/>
        <v>1.5562810708326384</v>
      </c>
      <c r="R43" s="1">
        <f>I28</f>
        <v>1.9870003086261649</v>
      </c>
    </row>
    <row r="44" spans="1:18" x14ac:dyDescent="0.2">
      <c r="J44" s="2">
        <v>9</v>
      </c>
      <c r="K44" s="1">
        <f>B31</f>
        <v>0.64492582033734858</v>
      </c>
      <c r="L44" s="1">
        <f t="shared" ref="L44:Q44" si="20">C31</f>
        <v>7.3092378121004557E-5</v>
      </c>
      <c r="M44" s="1">
        <f t="shared" si="20"/>
        <v>0.71824653778660563</v>
      </c>
      <c r="N44" s="1">
        <f t="shared" si="20"/>
        <v>0.74226863107378382</v>
      </c>
      <c r="O44" s="1">
        <f t="shared" si="20"/>
        <v>0.71759239982088119</v>
      </c>
      <c r="P44" s="1">
        <f t="shared" si="20"/>
        <v>1.4077644089315828</v>
      </c>
      <c r="Q44" s="1">
        <f t="shared" si="20"/>
        <v>1.3113630388168658</v>
      </c>
      <c r="R44" s="1">
        <f>I31</f>
        <v>2.1576062008784294</v>
      </c>
    </row>
    <row r="45" spans="1:18" x14ac:dyDescent="0.2">
      <c r="J45">
        <v>10</v>
      </c>
      <c r="K45" s="1">
        <f>B34</f>
        <v>0.38909775714792511</v>
      </c>
      <c r="L45" s="1">
        <f t="shared" ref="L45:R45" si="21">C34</f>
        <v>1.7739188470845752E-5</v>
      </c>
      <c r="M45" s="1">
        <f t="shared" si="21"/>
        <v>1.0367035160669511</v>
      </c>
      <c r="N45" s="1">
        <f t="shared" si="21"/>
        <v>0.49227028817988344</v>
      </c>
      <c r="O45" s="1">
        <f t="shared" si="21"/>
        <v>2.3025047004404733E-5</v>
      </c>
      <c r="P45" s="1">
        <f t="shared" si="21"/>
        <v>0.85783895618491823</v>
      </c>
      <c r="Q45" s="1">
        <f t="shared" si="21"/>
        <v>1.7245528735579256</v>
      </c>
      <c r="R45" s="1">
        <f t="shared" si="21"/>
        <v>1.9153930757281663</v>
      </c>
    </row>
    <row r="46" spans="1:18" x14ac:dyDescent="0.2">
      <c r="J46" s="3">
        <v>8</v>
      </c>
      <c r="K46" s="4">
        <v>0.02</v>
      </c>
      <c r="L46" s="4">
        <v>0.06</v>
      </c>
      <c r="M46" s="4">
        <v>0.12</v>
      </c>
      <c r="N46" s="4">
        <v>0.03</v>
      </c>
      <c r="O46" s="4">
        <v>0.02</v>
      </c>
      <c r="P46" s="4">
        <v>-0.02</v>
      </c>
      <c r="Q46" s="4">
        <v>0.1</v>
      </c>
    </row>
    <row r="47" spans="1:18" x14ac:dyDescent="0.2">
      <c r="J47" s="3">
        <v>9</v>
      </c>
      <c r="K47" s="4">
        <v>0.04</v>
      </c>
      <c r="L47" s="4">
        <v>0.06</v>
      </c>
      <c r="M47" s="4">
        <v>0.19</v>
      </c>
      <c r="N47" s="4">
        <v>0.06</v>
      </c>
      <c r="O47" s="4">
        <v>0.03</v>
      </c>
      <c r="P47" s="4">
        <v>0.23</v>
      </c>
      <c r="Q47" s="4">
        <v>0.1</v>
      </c>
    </row>
    <row r="48" spans="1:18" x14ac:dyDescent="0.2">
      <c r="J48" s="3">
        <v>10</v>
      </c>
      <c r="K48" s="4">
        <v>0.03</v>
      </c>
      <c r="L48" s="4">
        <v>0.04</v>
      </c>
      <c r="M48" s="4">
        <v>0.15</v>
      </c>
      <c r="N48" s="4">
        <v>0.04</v>
      </c>
      <c r="O48" s="4">
        <v>0.02</v>
      </c>
      <c r="P48" s="4">
        <v>0.08</v>
      </c>
      <c r="Q48" s="4">
        <v>0.13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Habitform, acorr</vt:lpstr>
      <vt:lpstr>Uden habitform, acorr</vt:lpstr>
      <vt:lpstr>Habitform, uden acorr</vt:lpstr>
      <vt:lpstr>Uden habitform, uden acorr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Rasmus LK</cp:lastModifiedBy>
  <dcterms:created xsi:type="dcterms:W3CDTF">2021-04-28T09:07:53Z</dcterms:created>
  <dcterms:modified xsi:type="dcterms:W3CDTF">2021-04-28T15:32:06Z</dcterms:modified>
</cp:coreProperties>
</file>