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Data/"/>
    </mc:Choice>
  </mc:AlternateContent>
  <xr:revisionPtr revIDLastSave="0" documentId="13_ncr:1_{74EE92E5-CD84-C940-83E5-29743BDB415F}" xr6:coauthVersionLast="45" xr6:coauthVersionMax="45" xr10:uidLastSave="{00000000-0000-0000-0000-000000000000}"/>
  <bookViews>
    <workbookView xWindow="880" yWindow="1460" windowWidth="24640" windowHeight="13980" xr2:uid="{D9BFE4C0-9674-EF41-8D7B-75AEE9DA180A}"/>
  </bookViews>
  <sheets>
    <sheet name="prisindeks" sheetId="2" r:id="rId1"/>
    <sheet name="Ark1" sheetId="1" r:id="rId2"/>
  </sheets>
  <definedNames>
    <definedName name="_xlchart.v1.0" hidden="1">'Ark1'!$H$2:$H$27</definedName>
    <definedName name="_xlchart.v1.1" hidden="1">'Ark1'!$I$2:$I$27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<sst xmlns="http://schemas.openxmlformats.org/spreadsheetml/2006/main" count="58" uniqueCount="32">
  <si>
    <t>Løbende priser</t>
  </si>
  <si>
    <t>Faster priser</t>
  </si>
  <si>
    <t>Average, yearly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</si>
  <si>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</si>
  <si>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</si>
  <si>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</si>
  <si>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</si>
  <si>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</si>
  <si>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</si>
  <si>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</si>
  <si>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</si>
  <si>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</si>
  <si>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</si>
  <si>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</si>
  <si>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</si>
  <si>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</si>
  <si>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</si>
  <si>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</si>
  <si>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</si>
  <si>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</si>
  <si>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</si>
  <si>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</si>
  <si>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</si>
  <si>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</si>
  <si>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</si>
  <si>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</si>
  <si>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</si>
  <si>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</si>
  <si>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</si>
  <si>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Prisindeks</t>
  </si>
  <si>
    <t>Year</t>
  </si>
  <si>
    <t>Prisindeks_2015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</si>
</sst>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68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'Ark1'!$H$2:$H$27</c:f>
              <c:numCache>
                <c:formatCode>General</c:formatCode>
                <c:ptCount val="26"/>
                <c:pt idx="0">
                  <c:v>97.941176470588232</c:v>
                </c:pt>
                <c:pt idx="1">
                  <c:v>100</c:v>
                </c:pt>
                <c:pt idx="2">
                  <c:v>102.20588235294117</c:v>
                </c:pt>
                <c:pt idx="3">
                  <c:v>104.41176470588236</c:v>
                </c:pt>
                <c:pt idx="4">
                  <c:v>106.32352941176471</c:v>
                </c:pt>
                <c:pt idx="5">
                  <c:v>108.9705882352941</c:v>
                </c:pt>
                <c:pt idx="6">
                  <c:v>112.05882352941177</c:v>
                </c:pt>
                <c:pt idx="7">
                  <c:v>114.70588235294117</c:v>
                </c:pt>
                <c:pt idx="8">
                  <c:v>117.5</c:v>
                </c:pt>
                <c:pt idx="9">
                  <c:v>120</c:v>
                </c:pt>
                <c:pt idx="10">
                  <c:v>121.3235294117647</c:v>
                </c:pt>
                <c:pt idx="11">
                  <c:v>123.52941176470588</c:v>
                </c:pt>
                <c:pt idx="12">
                  <c:v>125.88235294117646</c:v>
                </c:pt>
                <c:pt idx="13">
                  <c:v>128.08823529411762</c:v>
                </c:pt>
                <c:pt idx="14">
                  <c:v>132.5</c:v>
                </c:pt>
                <c:pt idx="15">
                  <c:v>134.11764705882354</c:v>
                </c:pt>
                <c:pt idx="16">
                  <c:v>137.20588235294119</c:v>
                </c:pt>
                <c:pt idx="17">
                  <c:v>141.02941176470588</c:v>
                </c:pt>
                <c:pt idx="18">
                  <c:v>144.41176470588235</c:v>
                </c:pt>
                <c:pt idx="19">
                  <c:v>145.58823529411765</c:v>
                </c:pt>
                <c:pt idx="20">
                  <c:v>146.47058823529412</c:v>
                </c:pt>
                <c:pt idx="21">
                  <c:v>147.05882352941177</c:v>
                </c:pt>
                <c:pt idx="22">
                  <c:v>147.5</c:v>
                </c:pt>
                <c:pt idx="23">
                  <c:v>149.11764705882354</c:v>
                </c:pt>
                <c:pt idx="24">
                  <c:v>150.29411764705881</c:v>
                </c:pt>
                <c:pt idx="25">
                  <c:v>151.47058823529412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6-994F-B421-FBC8147C8D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'Ark1'!$I$2:$I$27</c:f>
              <c:numCache>
                <c:formatCode>General</c:formatCode>
                <c:ptCount val="26"/>
                <c:pt idx="0">
                  <c:v>102.99332611959584</c:v>
                </c:pt>
                <c:pt idx="1">
                  <c:v>100</c:v>
                </c:pt>
                <c:pt idx="2">
                  <c:v>102.36945327980682</c:v>
                </c:pt>
                <c:pt idx="3">
                  <c:v>104.44261142722355</c:v>
                </c:pt>
                <c:pt idx="4">
                  <c:v>106.58703424183061</c:v>
                </c:pt>
                <c:pt idx="5">
                  <c:v>109.97277593355427</c:v>
                </c:pt>
                <c:pt idx="6">
                  <c:v>113.01693936882383</c:v>
                </c:pt>
                <c:pt idx="7">
                  <c:v>115.86851847303201</c:v>
                </c:pt>
                <c:pt idx="8">
                  <c:v>119.63743870724848</c:v>
                </c:pt>
                <c:pt idx="9">
                  <c:v>122.49656339449946</c:v>
                </c:pt>
                <c:pt idx="10">
                  <c:v>125.10180142035421</c:v>
                </c:pt>
                <c:pt idx="11">
                  <c:v>127.9801422884608</c:v>
                </c:pt>
                <c:pt idx="12">
                  <c:v>131.23429468564055</c:v>
                </c:pt>
                <c:pt idx="13">
                  <c:v>133.96952386824745</c:v>
                </c:pt>
                <c:pt idx="14">
                  <c:v>137.74791515451403</c:v>
                </c:pt>
                <c:pt idx="15">
                  <c:v>139.52522512798825</c:v>
                </c:pt>
                <c:pt idx="16">
                  <c:v>142.88187228740239</c:v>
                </c:pt>
                <c:pt idx="17">
                  <c:v>147.13896757341681</c:v>
                </c:pt>
                <c:pt idx="18">
                  <c:v>150.38620761325794</c:v>
                </c:pt>
                <c:pt idx="19">
                  <c:v>151.09226946739034</c:v>
                </c:pt>
                <c:pt idx="20">
                  <c:v>152.00263200855093</c:v>
                </c:pt>
                <c:pt idx="21">
                  <c:v>152.38140124319878</c:v>
                </c:pt>
                <c:pt idx="22">
                  <c:v>152.53081327160444</c:v>
                </c:pt>
                <c:pt idx="23">
                  <c:v>153.4859340141324</c:v>
                </c:pt>
                <c:pt idx="24">
                  <c:v>154.14449262799766</c:v>
                </c:pt>
                <c:pt idx="25">
                  <c:v>155.57860427296899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6-994F-B421-FBC8147C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38976"/>
        <c:axId val="381610528"/>
      </c:lineChart>
      <c:catAx>
        <c:axId val="3816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610528"/>
        <c:crosses val="autoZero"/>
        <c:auto val="1"/>
        <c:lblAlgn val="ctr"/>
        <c:lblOffset val="100"/>
        <c:noMultiLvlLbl val="0"/>
      </c:catAx>
      <c:valAx>
        <c:axId val="3816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6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6</xdr:row>
      <xdr:rowOff>69850</xdr:rowOff>
    </xdr:from>
    <xdr:to>
      <xdr:col>18</xdr:col>
      <xdr:colOff>355600</xdr:colOff>
      <xdr:row>26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002C79-9B77-444C-9102-C4CCB842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A2D2-6765-0E47-A8CF-93988927B2CB}">
  <dimension ref="A1:C27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 t="s">
        <v>30</v>
      </c>
      <c r="B1" t="s">
        <v>29</v>
      </c>
      <c r="C1" t="s">
        <v>31</v>
      </c>
    </row>
    <row r="2" spans="1:3" x14ac:dyDescent="0.2">
      <c r="A2" s="5" t="s">
        <v>3</v>
      </c>
      <c r="B2" s="4">
        <f>'Ark1'!E2</f>
        <v>102.99332611959584</v>
      </c>
      <c r="C2">
        <f>B2/$B$24</f>
        <v>0.67522963990364659</v>
      </c>
    </row>
    <row r="3" spans="1:3" x14ac:dyDescent="0.2">
      <c r="A3" s="5" t="s">
        <v>4</v>
      </c>
      <c r="B3" s="4">
        <f>'Ark1'!E3</f>
        <v>100</v>
      </c>
      <c r="C3">
        <f t="shared" ref="C3:C27" si="0">B3/$B$24</f>
        <v>0.65560523710009144</v>
      </c>
    </row>
    <row r="4" spans="1:3" x14ac:dyDescent="0.2">
      <c r="A4" s="5" t="s">
        <v>5</v>
      </c>
      <c r="B4" s="4">
        <f>'Ark1'!E4</f>
        <v>102.36945327980682</v>
      </c>
      <c r="C4">
        <f t="shared" si="0"/>
        <v>0.67113949689314478</v>
      </c>
    </row>
    <row r="5" spans="1:3" x14ac:dyDescent="0.2">
      <c r="A5" s="5" t="s">
        <v>6</v>
      </c>
      <c r="B5" s="4">
        <f>'Ark1'!E5</f>
        <v>104.44261142722355</v>
      </c>
      <c r="C5">
        <f t="shared" si="0"/>
        <v>0.68473123028097616</v>
      </c>
    </row>
    <row r="6" spans="1:3" x14ac:dyDescent="0.2">
      <c r="A6" s="5" t="s">
        <v>7</v>
      </c>
      <c r="B6" s="4">
        <f>'Ark1'!E6</f>
        <v>106.58703424183061</v>
      </c>
      <c r="C6">
        <f t="shared" si="0"/>
        <v>0.69879017855910919</v>
      </c>
    </row>
    <row r="7" spans="1:3" x14ac:dyDescent="0.2">
      <c r="A7" s="5" t="s">
        <v>8</v>
      </c>
      <c r="B7" s="4">
        <f>'Ark1'!E7</f>
        <v>109.97277593355427</v>
      </c>
      <c r="C7">
        <f t="shared" si="0"/>
        <v>0.72098727840473076</v>
      </c>
    </row>
    <row r="8" spans="1:3" x14ac:dyDescent="0.2">
      <c r="A8" s="5" t="s">
        <v>9</v>
      </c>
      <c r="B8" s="4">
        <f>'Ark1'!E8</f>
        <v>113.01693936882383</v>
      </c>
      <c r="C8">
        <f t="shared" si="0"/>
        <v>0.74094497331224396</v>
      </c>
    </row>
    <row r="9" spans="1:3" x14ac:dyDescent="0.2">
      <c r="A9" s="5" t="s">
        <v>10</v>
      </c>
      <c r="B9" s="4">
        <f>'Ark1'!E9</f>
        <v>115.86851847303201</v>
      </c>
      <c r="C9">
        <f t="shared" si="0"/>
        <v>0.75964007525948474</v>
      </c>
    </row>
    <row r="10" spans="1:3" x14ac:dyDescent="0.2">
      <c r="A10" s="5" t="s">
        <v>11</v>
      </c>
      <c r="B10" s="4">
        <f>'Ark1'!E10</f>
        <v>119.63743870724848</v>
      </c>
      <c r="C10">
        <f t="shared" si="0"/>
        <v>0.7843493136971329</v>
      </c>
    </row>
    <row r="11" spans="1:3" x14ac:dyDescent="0.2">
      <c r="A11" s="5" t="s">
        <v>12</v>
      </c>
      <c r="B11" s="4">
        <f>'Ark1'!E11</f>
        <v>122.49656339449946</v>
      </c>
      <c r="C11">
        <f t="shared" si="0"/>
        <v>0.80309388488197198</v>
      </c>
    </row>
    <row r="12" spans="1:3" x14ac:dyDescent="0.2">
      <c r="A12" s="5" t="s">
        <v>13</v>
      </c>
      <c r="B12" s="4">
        <f>'Ark1'!E12</f>
        <v>125.10180142035421</v>
      </c>
      <c r="C12">
        <f t="shared" si="0"/>
        <v>0.82017396181839874</v>
      </c>
    </row>
    <row r="13" spans="1:3" x14ac:dyDescent="0.2">
      <c r="A13" s="5" t="s">
        <v>14</v>
      </c>
      <c r="B13" s="4">
        <f>'Ark1'!E13</f>
        <v>127.9801422884608</v>
      </c>
      <c r="C13">
        <f t="shared" si="0"/>
        <v>0.83904451529129775</v>
      </c>
    </row>
    <row r="14" spans="1:3" x14ac:dyDescent="0.2">
      <c r="A14" s="5" t="s">
        <v>15</v>
      </c>
      <c r="B14" s="4">
        <f>'Ark1'!E14</f>
        <v>131.23429468564055</v>
      </c>
      <c r="C14">
        <f t="shared" si="0"/>
        <v>0.86037890883042634</v>
      </c>
    </row>
    <row r="15" spans="1:3" x14ac:dyDescent="0.2">
      <c r="A15" s="5" t="s">
        <v>16</v>
      </c>
      <c r="B15" s="4">
        <f>'Ark1'!E15</f>
        <v>133.96952386824745</v>
      </c>
      <c r="C15">
        <f t="shared" si="0"/>
        <v>0.8783112145982872</v>
      </c>
    </row>
    <row r="16" spans="1:3" x14ac:dyDescent="0.2">
      <c r="A16" s="5" t="s">
        <v>17</v>
      </c>
      <c r="B16" s="4">
        <f>'Ark1'!E16</f>
        <v>137.74791515451403</v>
      </c>
      <c r="C16">
        <f t="shared" si="0"/>
        <v>0.90308254574918445</v>
      </c>
    </row>
    <row r="17" spans="1:3" x14ac:dyDescent="0.2">
      <c r="A17" s="5" t="s">
        <v>18</v>
      </c>
      <c r="B17" s="4">
        <f>'Ark1'!E17</f>
        <v>139.52522512798825</v>
      </c>
      <c r="C17">
        <f t="shared" si="0"/>
        <v>0.91473468301478367</v>
      </c>
    </row>
    <row r="18" spans="1:3" x14ac:dyDescent="0.2">
      <c r="A18" s="5" t="s">
        <v>19</v>
      </c>
      <c r="B18" s="4">
        <f>'Ark1'!E18</f>
        <v>142.88187228740239</v>
      </c>
      <c r="C18">
        <f t="shared" si="0"/>
        <v>0.93674103758287419</v>
      </c>
    </row>
    <row r="19" spans="1:3" x14ac:dyDescent="0.2">
      <c r="A19" s="5" t="s">
        <v>20</v>
      </c>
      <c r="B19" s="4">
        <f>'Ark1'!E19</f>
        <v>147.13896757341681</v>
      </c>
      <c r="C19">
        <f t="shared" si="0"/>
        <v>0.96465077722632586</v>
      </c>
    </row>
    <row r="20" spans="1:3" x14ac:dyDescent="0.2">
      <c r="A20" s="5" t="s">
        <v>21</v>
      </c>
      <c r="B20" s="4">
        <f>'Ark1'!E20</f>
        <v>150.38620761325794</v>
      </c>
      <c r="C20">
        <f t="shared" si="0"/>
        <v>0.98593985298873543</v>
      </c>
    </row>
    <row r="21" spans="1:3" x14ac:dyDescent="0.2">
      <c r="A21" s="5" t="s">
        <v>22</v>
      </c>
      <c r="B21" s="4">
        <f>'Ark1'!E21</f>
        <v>151.09226946739034</v>
      </c>
      <c r="C21">
        <f t="shared" si="0"/>
        <v>0.99056883148159347</v>
      </c>
    </row>
    <row r="22" spans="1:3" x14ac:dyDescent="0.2">
      <c r="A22" s="5" t="s">
        <v>23</v>
      </c>
      <c r="B22" s="4">
        <f>'Ark1'!E22</f>
        <v>152.00263200855093</v>
      </c>
      <c r="C22">
        <f t="shared" si="0"/>
        <v>0.99653721597803979</v>
      </c>
    </row>
    <row r="23" spans="1:3" x14ac:dyDescent="0.2">
      <c r="A23" s="5" t="s">
        <v>24</v>
      </c>
      <c r="B23" s="4">
        <f>'Ark1'!E23</f>
        <v>152.38140124319878</v>
      </c>
      <c r="C23">
        <f t="shared" si="0"/>
        <v>0.99902044691691494</v>
      </c>
    </row>
    <row r="24" spans="1:3" x14ac:dyDescent="0.2">
      <c r="A24" s="5" t="s">
        <v>25</v>
      </c>
      <c r="B24" s="4">
        <f>'Ark1'!E24</f>
        <v>152.53081327160444</v>
      </c>
      <c r="C24">
        <f t="shared" si="0"/>
        <v>1</v>
      </c>
    </row>
    <row r="25" spans="1:3" x14ac:dyDescent="0.2">
      <c r="A25" s="5" t="s">
        <v>26</v>
      </c>
      <c r="B25" s="4">
        <f>'Ark1'!E25</f>
        <v>153.4859340141324</v>
      </c>
      <c r="C25">
        <f t="shared" si="0"/>
        <v>1.0062618216086425</v>
      </c>
    </row>
    <row r="26" spans="1:3" x14ac:dyDescent="0.2">
      <c r="A26" s="5" t="s">
        <v>27</v>
      </c>
      <c r="B26" s="4">
        <f>'Ark1'!E26</f>
        <v>154.14449262799766</v>
      </c>
      <c r="C26">
        <f t="shared" si="0"/>
        <v>1.0105793663705169</v>
      </c>
    </row>
    <row r="27" spans="1:3" x14ac:dyDescent="0.2">
      <c r="A27" s="5" t="s">
        <v>28</v>
      </c>
      <c r="B27" s="4">
        <f>'Ark1'!E27</f>
        <v>155.57860427296899</v>
      </c>
      <c r="C27">
        <f t="shared" si="0"/>
        <v>1.0199814774208114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19E6-7300-C547-82A7-3755558ECA10}">
  <dimension ref="A1:I27"/>
  <sheetViews>
    <sheetView workbookViewId="0">
      <selection activeCell="D29" sqref="D29"/>
    </sheetView>
  </sheetViews>
  <sheetFormatPr baseColWidth="10" defaultRowHeight="16" x14ac:dyDescent="0.2"/>
  <sheetData>
    <row r="1" spans="1:9" x14ac:dyDescent="0.2">
      <c r="B1" s="1" t="s">
        <v>1</v>
      </c>
      <c r="C1" s="1" t="s">
        <v>0</v>
      </c>
      <c r="G1" s="5" t="s">
        <v>2</v>
      </c>
    </row>
    <row r="2" spans="1:9" x14ac:dyDescent="0.2">
      <c r="A2">
        <v>1994</v>
      </c>
      <c r="B2" s="2">
        <v>273603</v>
      </c>
      <c r="C2" s="2">
        <v>184926</v>
      </c>
      <c r="D2" s="3">
        <f>C2/B2</f>
        <v>0.67589171171368734</v>
      </c>
      <c r="E2" s="4">
        <f>D2/$D$3*100</f>
        <v>102.99332611959584</v>
      </c>
      <c r="F2" s="5" t="s">
        <v>3</v>
      </c>
      <c r="G2" s="2">
        <v>66.599999999999994</v>
      </c>
      <c r="H2">
        <f>G2/$G$3*100</f>
        <v>97.941176470588232</v>
      </c>
      <c r="I2">
        <v>102.99332611959584</v>
      </c>
    </row>
    <row r="3" spans="1:9" x14ac:dyDescent="0.2">
      <c r="A3">
        <v>1995</v>
      </c>
      <c r="B3" s="2">
        <v>290986</v>
      </c>
      <c r="C3" s="2">
        <v>190959</v>
      </c>
      <c r="D3" s="3">
        <f t="shared" ref="D3:D27" si="0">C3/B3</f>
        <v>0.65624806691730875</v>
      </c>
      <c r="E3" s="4">
        <f t="shared" ref="E3:E27" si="1">D3/$D$3*100</f>
        <v>100</v>
      </c>
      <c r="F3" s="5" t="s">
        <v>4</v>
      </c>
      <c r="G3" s="2">
        <v>68</v>
      </c>
      <c r="H3">
        <f t="shared" ref="H3:H27" si="2">G3/$G$3*100</f>
        <v>100</v>
      </c>
      <c r="I3">
        <v>100</v>
      </c>
    </row>
    <row r="4" spans="1:9" x14ac:dyDescent="0.2">
      <c r="A4">
        <v>1996</v>
      </c>
      <c r="B4" s="2">
        <v>293971</v>
      </c>
      <c r="C4" s="2">
        <v>197489</v>
      </c>
      <c r="D4" s="3">
        <f t="shared" si="0"/>
        <v>0.67179755826254972</v>
      </c>
      <c r="E4" s="4">
        <f t="shared" si="1"/>
        <v>102.36945327980682</v>
      </c>
      <c r="F4" s="5" t="s">
        <v>5</v>
      </c>
      <c r="G4" s="2">
        <v>69.5</v>
      </c>
      <c r="H4">
        <f t="shared" si="2"/>
        <v>102.20588235294117</v>
      </c>
      <c r="I4">
        <v>102.36945327980682</v>
      </c>
    </row>
    <row r="5" spans="1:9" x14ac:dyDescent="0.2">
      <c r="A5">
        <v>1997</v>
      </c>
      <c r="B5" s="2">
        <v>304904</v>
      </c>
      <c r="C5" s="2">
        <v>208982</v>
      </c>
      <c r="D5" s="3">
        <f t="shared" si="0"/>
        <v>0.68540261852911077</v>
      </c>
      <c r="E5" s="4">
        <f t="shared" si="1"/>
        <v>104.44261142722355</v>
      </c>
      <c r="F5" s="5" t="s">
        <v>6</v>
      </c>
      <c r="G5" s="2">
        <v>71</v>
      </c>
      <c r="H5">
        <f t="shared" si="2"/>
        <v>104.41176470588236</v>
      </c>
      <c r="I5">
        <v>104.44261142722355</v>
      </c>
    </row>
    <row r="6" spans="1:9" x14ac:dyDescent="0.2">
      <c r="A6">
        <v>1998</v>
      </c>
      <c r="B6" s="2">
        <v>311828</v>
      </c>
      <c r="C6" s="2">
        <v>218116</v>
      </c>
      <c r="D6" s="3">
        <f t="shared" si="0"/>
        <v>0.69947535179650322</v>
      </c>
      <c r="E6" s="4">
        <f t="shared" si="1"/>
        <v>106.58703424183061</v>
      </c>
      <c r="F6" s="5" t="s">
        <v>7</v>
      </c>
      <c r="G6" s="2">
        <v>72.3</v>
      </c>
      <c r="H6">
        <f t="shared" si="2"/>
        <v>106.32352941176471</v>
      </c>
      <c r="I6">
        <v>106.58703424183061</v>
      </c>
    </row>
    <row r="7" spans="1:9" x14ac:dyDescent="0.2">
      <c r="A7">
        <v>1999</v>
      </c>
      <c r="B7" s="2">
        <v>312286</v>
      </c>
      <c r="C7" s="2">
        <v>225375</v>
      </c>
      <c r="D7" s="3">
        <f t="shared" si="0"/>
        <v>0.72169421619925322</v>
      </c>
      <c r="E7" s="4">
        <f t="shared" si="1"/>
        <v>109.97277593355427</v>
      </c>
      <c r="F7" s="5" t="s">
        <v>8</v>
      </c>
      <c r="G7" s="2">
        <v>74.099999999999994</v>
      </c>
      <c r="H7">
        <f t="shared" si="2"/>
        <v>108.9705882352941</v>
      </c>
      <c r="I7">
        <v>109.97277593355427</v>
      </c>
    </row>
    <row r="8" spans="1:9" x14ac:dyDescent="0.2">
      <c r="A8">
        <v>2000</v>
      </c>
      <c r="B8" s="2">
        <v>306447</v>
      </c>
      <c r="C8" s="2">
        <v>227283</v>
      </c>
      <c r="D8" s="3">
        <f t="shared" si="0"/>
        <v>0.74167147989701321</v>
      </c>
      <c r="E8" s="4">
        <f t="shared" si="1"/>
        <v>113.01693936882383</v>
      </c>
      <c r="F8" s="5" t="s">
        <v>9</v>
      </c>
      <c r="G8" s="2">
        <v>76.2</v>
      </c>
      <c r="H8">
        <f t="shared" si="2"/>
        <v>112.05882352941177</v>
      </c>
      <c r="I8">
        <v>113.01693936882383</v>
      </c>
    </row>
    <row r="9" spans="1:9" x14ac:dyDescent="0.2">
      <c r="A9">
        <v>2001</v>
      </c>
      <c r="B9" s="2">
        <v>301471</v>
      </c>
      <c r="C9" s="2">
        <v>229234</v>
      </c>
      <c r="D9" s="3">
        <f t="shared" si="0"/>
        <v>0.76038491264499741</v>
      </c>
      <c r="E9" s="4">
        <f t="shared" si="1"/>
        <v>115.86851847303201</v>
      </c>
      <c r="F9" s="5" t="s">
        <v>10</v>
      </c>
      <c r="G9" s="2">
        <v>78</v>
      </c>
      <c r="H9">
        <f t="shared" si="2"/>
        <v>114.70588235294117</v>
      </c>
      <c r="I9">
        <v>115.86851847303201</v>
      </c>
    </row>
    <row r="10" spans="1:9" x14ac:dyDescent="0.2">
      <c r="A10">
        <v>2002</v>
      </c>
      <c r="B10" s="2">
        <v>297266</v>
      </c>
      <c r="C10" s="2">
        <v>233389</v>
      </c>
      <c r="D10" s="3">
        <f t="shared" si="0"/>
        <v>0.78511837882569824</v>
      </c>
      <c r="E10" s="4">
        <f t="shared" si="1"/>
        <v>119.63743870724848</v>
      </c>
      <c r="F10" s="5" t="s">
        <v>11</v>
      </c>
      <c r="G10" s="2">
        <v>79.900000000000006</v>
      </c>
      <c r="H10">
        <f t="shared" si="2"/>
        <v>117.5</v>
      </c>
      <c r="I10">
        <v>119.63743870724848</v>
      </c>
    </row>
    <row r="11" spans="1:9" x14ac:dyDescent="0.2">
      <c r="A11">
        <v>2003</v>
      </c>
      <c r="B11" s="2">
        <v>296754</v>
      </c>
      <c r="C11" s="2">
        <v>238555</v>
      </c>
      <c r="D11" s="3">
        <f t="shared" si="0"/>
        <v>0.80388132931653833</v>
      </c>
      <c r="E11" s="4">
        <f t="shared" si="1"/>
        <v>122.49656339449946</v>
      </c>
      <c r="F11" s="5" t="s">
        <v>12</v>
      </c>
      <c r="G11" s="2">
        <v>81.599999999999994</v>
      </c>
      <c r="H11">
        <f t="shared" si="2"/>
        <v>120</v>
      </c>
      <c r="I11">
        <v>122.49656339449946</v>
      </c>
    </row>
    <row r="12" spans="1:9" x14ac:dyDescent="0.2">
      <c r="A12">
        <v>2004</v>
      </c>
      <c r="B12" s="2">
        <v>304717</v>
      </c>
      <c r="C12" s="2">
        <v>250166</v>
      </c>
      <c r="D12" s="3">
        <f t="shared" si="0"/>
        <v>0.82097815349980474</v>
      </c>
      <c r="E12" s="4">
        <f t="shared" si="1"/>
        <v>125.10180142035421</v>
      </c>
      <c r="F12" s="5" t="s">
        <v>13</v>
      </c>
      <c r="G12" s="2">
        <v>82.5</v>
      </c>
      <c r="H12">
        <f t="shared" si="2"/>
        <v>121.3235294117647</v>
      </c>
      <c r="I12">
        <v>125.10180142035421</v>
      </c>
    </row>
    <row r="13" spans="1:9" x14ac:dyDescent="0.2">
      <c r="A13">
        <v>2005</v>
      </c>
      <c r="B13" s="2">
        <v>325024</v>
      </c>
      <c r="C13" s="2">
        <v>272977</v>
      </c>
      <c r="D13" s="3">
        <f t="shared" si="0"/>
        <v>0.83986720980604512</v>
      </c>
      <c r="E13" s="4">
        <f t="shared" si="1"/>
        <v>127.9801422884608</v>
      </c>
      <c r="F13" s="5" t="s">
        <v>14</v>
      </c>
      <c r="G13" s="2">
        <v>84</v>
      </c>
      <c r="H13">
        <f t="shared" si="2"/>
        <v>123.52941176470588</v>
      </c>
      <c r="I13">
        <v>127.9801422884608</v>
      </c>
    </row>
    <row r="14" spans="1:9" x14ac:dyDescent="0.2">
      <c r="A14">
        <v>2006</v>
      </c>
      <c r="B14" s="2">
        <v>344321</v>
      </c>
      <c r="C14" s="2">
        <v>296537</v>
      </c>
      <c r="D14" s="3">
        <f t="shared" si="0"/>
        <v>0.8612225220070806</v>
      </c>
      <c r="E14" s="4">
        <f t="shared" si="1"/>
        <v>131.23429468564055</v>
      </c>
      <c r="F14" s="5" t="s">
        <v>15</v>
      </c>
      <c r="G14" s="2">
        <v>85.6</v>
      </c>
      <c r="H14">
        <f t="shared" si="2"/>
        <v>125.88235294117646</v>
      </c>
      <c r="I14">
        <v>131.23429468564055</v>
      </c>
    </row>
    <row r="15" spans="1:9" x14ac:dyDescent="0.2">
      <c r="A15">
        <v>2007</v>
      </c>
      <c r="B15" s="2">
        <v>350367</v>
      </c>
      <c r="C15" s="2">
        <v>308033</v>
      </c>
      <c r="D15" s="3">
        <f t="shared" si="0"/>
        <v>0.87917241064369644</v>
      </c>
      <c r="E15" s="4">
        <f t="shared" si="1"/>
        <v>133.96952386824745</v>
      </c>
      <c r="F15" s="5" t="s">
        <v>16</v>
      </c>
      <c r="G15" s="2">
        <v>87.1</v>
      </c>
      <c r="H15">
        <f t="shared" si="2"/>
        <v>128.08823529411762</v>
      </c>
      <c r="I15">
        <v>133.96952386824745</v>
      </c>
    </row>
    <row r="16" spans="1:9" x14ac:dyDescent="0.2">
      <c r="A16">
        <v>2008</v>
      </c>
      <c r="B16" s="2">
        <v>340824</v>
      </c>
      <c r="C16" s="2">
        <v>308094</v>
      </c>
      <c r="D16" s="3">
        <f t="shared" si="0"/>
        <v>0.90396803042039298</v>
      </c>
      <c r="E16" s="4">
        <f t="shared" si="1"/>
        <v>137.74791515451403</v>
      </c>
      <c r="F16" s="5" t="s">
        <v>17</v>
      </c>
      <c r="G16" s="2">
        <v>90.1</v>
      </c>
      <c r="H16">
        <f t="shared" si="2"/>
        <v>132.5</v>
      </c>
      <c r="I16">
        <v>137.74791515451403</v>
      </c>
    </row>
    <row r="17" spans="1:9" x14ac:dyDescent="0.2">
      <c r="A17">
        <v>2009</v>
      </c>
      <c r="B17" s="2">
        <v>316161</v>
      </c>
      <c r="C17" s="2">
        <v>289487</v>
      </c>
      <c r="D17" s="3">
        <f t="shared" si="0"/>
        <v>0.91563159276444595</v>
      </c>
      <c r="E17" s="4">
        <f t="shared" si="1"/>
        <v>139.52522512798825</v>
      </c>
      <c r="F17" s="5" t="s">
        <v>18</v>
      </c>
      <c r="G17" s="2">
        <v>91.2</v>
      </c>
      <c r="H17">
        <f t="shared" si="2"/>
        <v>134.11764705882354</v>
      </c>
      <c r="I17">
        <v>139.52522512798825</v>
      </c>
    </row>
    <row r="18" spans="1:9" x14ac:dyDescent="0.2">
      <c r="A18">
        <v>2010</v>
      </c>
      <c r="B18" s="2">
        <v>325968</v>
      </c>
      <c r="C18" s="2">
        <v>305647</v>
      </c>
      <c r="D18" s="3">
        <f t="shared" si="0"/>
        <v>0.93765952486133608</v>
      </c>
      <c r="E18" s="4">
        <f t="shared" si="1"/>
        <v>142.88187228740239</v>
      </c>
      <c r="F18" s="5" t="s">
        <v>19</v>
      </c>
      <c r="G18" s="2">
        <v>93.3</v>
      </c>
      <c r="H18">
        <f t="shared" si="2"/>
        <v>137.20588235294119</v>
      </c>
      <c r="I18">
        <v>142.88187228740239</v>
      </c>
    </row>
    <row r="19" spans="1:9" x14ac:dyDescent="0.2">
      <c r="A19">
        <v>2011</v>
      </c>
      <c r="B19" s="2">
        <v>320986</v>
      </c>
      <c r="C19" s="2">
        <v>309943</v>
      </c>
      <c r="D19" s="3">
        <f t="shared" si="0"/>
        <v>0.96559663038263355</v>
      </c>
      <c r="E19" s="4">
        <f t="shared" si="1"/>
        <v>147.13896757341681</v>
      </c>
      <c r="F19" s="5" t="s">
        <v>20</v>
      </c>
      <c r="G19" s="2">
        <v>95.9</v>
      </c>
      <c r="H19">
        <f t="shared" si="2"/>
        <v>141.02941176470588</v>
      </c>
      <c r="I19">
        <v>147.13896757341681</v>
      </c>
    </row>
    <row r="20" spans="1:9" x14ac:dyDescent="0.2">
      <c r="A20">
        <v>2012</v>
      </c>
      <c r="B20" s="2">
        <v>314891</v>
      </c>
      <c r="C20" s="2">
        <v>310768</v>
      </c>
      <c r="D20" s="3">
        <f t="shared" si="0"/>
        <v>0.98690658037225576</v>
      </c>
      <c r="E20" s="4">
        <f t="shared" si="1"/>
        <v>150.38620761325794</v>
      </c>
      <c r="F20" s="5" t="s">
        <v>21</v>
      </c>
      <c r="G20" s="2">
        <v>98.2</v>
      </c>
      <c r="H20">
        <f t="shared" si="2"/>
        <v>144.41176470588235</v>
      </c>
      <c r="I20">
        <v>150.38620761325794</v>
      </c>
    </row>
    <row r="21" spans="1:9" x14ac:dyDescent="0.2">
      <c r="A21">
        <v>2013</v>
      </c>
      <c r="B21" s="2">
        <v>313597</v>
      </c>
      <c r="C21" s="2">
        <v>310944</v>
      </c>
      <c r="D21" s="3">
        <f t="shared" si="0"/>
        <v>0.99154009764124018</v>
      </c>
      <c r="E21" s="4">
        <f t="shared" si="1"/>
        <v>151.09226946739034</v>
      </c>
      <c r="F21" s="5" t="s">
        <v>22</v>
      </c>
      <c r="G21" s="2">
        <v>99</v>
      </c>
      <c r="H21">
        <f t="shared" si="2"/>
        <v>145.58823529411765</v>
      </c>
      <c r="I21">
        <v>151.09226946739034</v>
      </c>
    </row>
    <row r="22" spans="1:9" x14ac:dyDescent="0.2">
      <c r="A22">
        <v>2014</v>
      </c>
      <c r="B22" s="2">
        <v>312190</v>
      </c>
      <c r="C22" s="2">
        <v>311414</v>
      </c>
      <c r="D22" s="3">
        <f t="shared" si="0"/>
        <v>0.99751433421954583</v>
      </c>
      <c r="E22" s="4">
        <f t="shared" si="1"/>
        <v>152.00263200855093</v>
      </c>
      <c r="F22" s="5" t="s">
        <v>23</v>
      </c>
      <c r="G22" s="2">
        <v>99.6</v>
      </c>
      <c r="H22">
        <f t="shared" si="2"/>
        <v>146.47058823529412</v>
      </c>
      <c r="I22">
        <v>152.00263200855093</v>
      </c>
    </row>
    <row r="23" spans="1:9" x14ac:dyDescent="0.2">
      <c r="A23">
        <v>2015</v>
      </c>
      <c r="B23" s="2">
        <v>308583</v>
      </c>
      <c r="C23" s="2">
        <v>308583</v>
      </c>
      <c r="D23" s="3">
        <f t="shared" si="0"/>
        <v>1</v>
      </c>
      <c r="E23" s="4">
        <f t="shared" si="1"/>
        <v>152.38140124319878</v>
      </c>
      <c r="F23" s="5" t="s">
        <v>24</v>
      </c>
      <c r="G23" s="2">
        <v>100</v>
      </c>
      <c r="H23">
        <f t="shared" si="2"/>
        <v>147.05882352941177</v>
      </c>
      <c r="I23">
        <v>152.38140124319878</v>
      </c>
    </row>
    <row r="24" spans="1:9" x14ac:dyDescent="0.2">
      <c r="A24">
        <v>2016</v>
      </c>
      <c r="B24" s="2">
        <v>298823</v>
      </c>
      <c r="C24" s="2">
        <v>299116</v>
      </c>
      <c r="D24" s="3">
        <f t="shared" si="0"/>
        <v>1.000980513548154</v>
      </c>
      <c r="E24" s="4">
        <f t="shared" si="1"/>
        <v>152.53081327160444</v>
      </c>
      <c r="F24" s="5" t="s">
        <v>25</v>
      </c>
      <c r="G24" s="2">
        <v>100.3</v>
      </c>
      <c r="H24">
        <f t="shared" si="2"/>
        <v>147.5</v>
      </c>
      <c r="I24">
        <v>152.53081327160444</v>
      </c>
    </row>
    <row r="25" spans="1:9" x14ac:dyDescent="0.2">
      <c r="A25">
        <v>2017</v>
      </c>
      <c r="B25" s="2">
        <v>303926</v>
      </c>
      <c r="C25" s="2">
        <v>306129</v>
      </c>
      <c r="D25" s="3">
        <f t="shared" si="0"/>
        <v>1.00724847495772</v>
      </c>
      <c r="E25" s="4">
        <f t="shared" si="1"/>
        <v>153.4859340141324</v>
      </c>
      <c r="F25" s="5" t="s">
        <v>26</v>
      </c>
      <c r="G25" s="2">
        <v>101.4</v>
      </c>
      <c r="H25">
        <f t="shared" si="2"/>
        <v>149.11764705882354</v>
      </c>
      <c r="I25">
        <v>153.4859340141324</v>
      </c>
    </row>
    <row r="26" spans="1:9" x14ac:dyDescent="0.2">
      <c r="A26">
        <v>2018</v>
      </c>
      <c r="B26" s="2">
        <v>318057</v>
      </c>
      <c r="C26" s="2">
        <v>321737</v>
      </c>
      <c r="D26" s="3">
        <f t="shared" si="0"/>
        <v>1.0115702531307282</v>
      </c>
      <c r="E26" s="4">
        <f t="shared" si="1"/>
        <v>154.14449262799766</v>
      </c>
      <c r="F26" s="5" t="s">
        <v>27</v>
      </c>
      <c r="G26" s="2">
        <v>102.2</v>
      </c>
      <c r="H26">
        <f t="shared" si="2"/>
        <v>150.29411764705881</v>
      </c>
      <c r="I26">
        <v>154.14449262799766</v>
      </c>
    </row>
    <row r="27" spans="1:9" x14ac:dyDescent="0.2">
      <c r="A27">
        <v>2019</v>
      </c>
      <c r="B27" s="2">
        <v>316611</v>
      </c>
      <c r="C27" s="2">
        <v>323254</v>
      </c>
      <c r="D27" s="3">
        <f t="shared" si="0"/>
        <v>1.0209815830782885</v>
      </c>
      <c r="E27" s="4">
        <f t="shared" si="1"/>
        <v>155.57860427296899</v>
      </c>
      <c r="F27" s="5" t="s">
        <v>28</v>
      </c>
      <c r="G27" s="2">
        <v>103</v>
      </c>
      <c r="H27">
        <f t="shared" si="2"/>
        <v>151.47058823529412</v>
      </c>
      <c r="I27">
        <v>155.57860427296899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prisindeks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LK</dc:creator>
  <cp:lastModifiedBy>Rasmus LK</cp:lastModifiedBy>
  <dcterms:created xsi:type="dcterms:W3CDTF">2021-06-21T13:13:02Z</dcterms:created>
  <dcterms:modified xsi:type="dcterms:W3CDTF">2021-06-22T16:07:34Z</dcterms:modified>
</cp:coreProperties>
</file>