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xr:revisionPtr revIDLastSave="0" documentId="13_ncr:1_{5F4A9E67-EAFB-45CC-B65C-6C6F6C32DC67}" xr6:coauthVersionLast="37" xr6:coauthVersionMax="47" xr10:uidLastSave="{00000000-0000-0000-0000-000000000000}"/>
  <bookViews>
    <workbookView xWindow="0" yWindow="0" windowWidth="20490" windowHeight="7545" xr2:uid="{D421B756-DAC9-490D-8C2F-4DED845DD05D}"/>
  </bookViews>
  <sheets>
    <sheet name="Sheet1" sheetId="1" r:id="rId1"/>
  </sheets>
  <definedNames>
    <definedName name="_xlnm._FilterDatabase" localSheetId="0" hidden="1">Sheet1!$U$37:$U$46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8" i="1"/>
  <c r="G8" i="1" s="1"/>
  <c r="D9" i="1"/>
  <c r="G9" i="1" s="1"/>
  <c r="D10" i="1"/>
  <c r="G10" i="1" s="1"/>
  <c r="D11" i="1"/>
  <c r="D12" i="1"/>
  <c r="G12" i="1" s="1"/>
  <c r="I12" i="1" s="1"/>
  <c r="D13" i="1"/>
  <c r="G13" i="1" s="1"/>
  <c r="I13" i="1" s="1"/>
  <c r="D14" i="1"/>
  <c r="G14" i="1" s="1"/>
  <c r="I14" i="1" s="1"/>
  <c r="D15" i="1"/>
  <c r="G15" i="1" s="1"/>
  <c r="D16" i="1"/>
  <c r="G16" i="1" s="1"/>
  <c r="I16" i="1" s="1"/>
  <c r="D17" i="1"/>
  <c r="G17" i="1" s="1"/>
  <c r="I17" i="1" s="1"/>
  <c r="D18" i="1"/>
  <c r="G18" i="1" s="1"/>
  <c r="I18" i="1" s="1"/>
  <c r="D19" i="1"/>
  <c r="D20" i="1"/>
  <c r="G20" i="1" s="1"/>
  <c r="I20" i="1" s="1"/>
  <c r="D21" i="1"/>
  <c r="G21" i="1" s="1"/>
  <c r="I21" i="1" s="1"/>
  <c r="D22" i="1"/>
  <c r="G22" i="1" s="1"/>
  <c r="I22" i="1" s="1"/>
  <c r="D23" i="1"/>
  <c r="G23" i="1" s="1"/>
  <c r="D24" i="1"/>
  <c r="G24" i="1" s="1"/>
  <c r="I24" i="1" s="1"/>
  <c r="D25" i="1"/>
  <c r="G25" i="1" s="1"/>
  <c r="D26" i="1"/>
  <c r="G26" i="1" s="1"/>
  <c r="I26" i="1" s="1"/>
  <c r="D27" i="1"/>
  <c r="G27" i="1" s="1"/>
  <c r="D28" i="1"/>
  <c r="G28" i="1" s="1"/>
  <c r="I28" i="1" s="1"/>
  <c r="D29" i="1"/>
  <c r="G29" i="1" s="1"/>
  <c r="I29" i="1" s="1"/>
  <c r="D30" i="1"/>
  <c r="G30" i="1" s="1"/>
  <c r="I30" i="1" s="1"/>
  <c r="D31" i="1"/>
  <c r="G31" i="1" s="1"/>
  <c r="I8" i="1"/>
  <c r="I9" i="1"/>
  <c r="I10" i="1"/>
  <c r="I25" i="1"/>
  <c r="I27" i="1" l="1"/>
  <c r="I15" i="1"/>
  <c r="I31" i="1"/>
  <c r="I23" i="1"/>
  <c r="W23" i="1"/>
  <c r="W11" i="1"/>
  <c r="W30" i="1"/>
  <c r="W26" i="1"/>
  <c r="W22" i="1"/>
  <c r="W18" i="1"/>
  <c r="W14" i="1"/>
  <c r="W10" i="1"/>
  <c r="W31" i="1"/>
  <c r="W19" i="1"/>
  <c r="W29" i="1"/>
  <c r="W25" i="1"/>
  <c r="W21" i="1"/>
  <c r="W17" i="1"/>
  <c r="W13" i="1"/>
  <c r="W9" i="1"/>
  <c r="W27" i="1"/>
  <c r="W15" i="1"/>
  <c r="W28" i="1"/>
  <c r="W24" i="1"/>
  <c r="W20" i="1"/>
  <c r="W16" i="1"/>
  <c r="W12" i="1"/>
  <c r="W8" i="1"/>
  <c r="X8" i="1" s="1"/>
  <c r="Y8" i="1" s="1"/>
  <c r="G11" i="1"/>
  <c r="I11" i="1" s="1"/>
  <c r="P29" i="1"/>
  <c r="P25" i="1"/>
  <c r="P17" i="1"/>
  <c r="P13" i="1"/>
  <c r="P9" i="1"/>
  <c r="P8" i="1"/>
  <c r="P30" i="1"/>
  <c r="P26" i="1"/>
  <c r="P22" i="1"/>
  <c r="P18" i="1"/>
  <c r="P14" i="1"/>
  <c r="P10" i="1"/>
  <c r="P31" i="1"/>
  <c r="P23" i="1"/>
  <c r="P15" i="1"/>
  <c r="P11" i="1"/>
  <c r="P28" i="1"/>
  <c r="P24" i="1"/>
  <c r="P20" i="1"/>
  <c r="P16" i="1"/>
  <c r="P12" i="1"/>
  <c r="P21" i="1"/>
  <c r="P27" i="1"/>
  <c r="P19" i="1"/>
  <c r="G19" i="1"/>
  <c r="I19" i="1" s="1"/>
  <c r="V7" i="1"/>
  <c r="O7" i="1"/>
  <c r="H7" i="1"/>
  <c r="Q7" i="1"/>
  <c r="J7" i="1"/>
  <c r="T7" i="1"/>
  <c r="S7" i="1"/>
  <c r="R7" i="1"/>
  <c r="M7" i="1"/>
  <c r="L7" i="1"/>
  <c r="K7" i="1"/>
  <c r="F7" i="1"/>
  <c r="E7" i="1"/>
  <c r="D7" i="1"/>
  <c r="C7" i="1"/>
  <c r="X24" i="1" l="1"/>
  <c r="Y24" i="1" s="1"/>
  <c r="X16" i="1"/>
  <c r="Z16" i="1" s="1"/>
  <c r="X20" i="1"/>
  <c r="Y20" i="1" s="1"/>
  <c r="X28" i="1"/>
  <c r="Y28" i="1" s="1"/>
  <c r="X12" i="1"/>
  <c r="Y12" i="1" s="1"/>
  <c r="X17" i="1"/>
  <c r="Y17" i="1" s="1"/>
  <c r="X21" i="1"/>
  <c r="Y21" i="1" s="1"/>
  <c r="X9" i="1"/>
  <c r="Z9" i="1" s="1"/>
  <c r="X29" i="1"/>
  <c r="Z29" i="1" s="1"/>
  <c r="X18" i="1"/>
  <c r="Y18" i="1" s="1"/>
  <c r="X13" i="1"/>
  <c r="Y13" i="1" s="1"/>
  <c r="Z8" i="1"/>
  <c r="X25" i="1"/>
  <c r="Z25" i="1" s="1"/>
  <c r="X23" i="1"/>
  <c r="Y23" i="1" s="1"/>
  <c r="X19" i="1"/>
  <c r="Y19" i="1" s="1"/>
  <c r="X14" i="1"/>
  <c r="Y14" i="1" s="1"/>
  <c r="X15" i="1"/>
  <c r="Y15" i="1" s="1"/>
  <c r="X31" i="1"/>
  <c r="Z31" i="1" s="1"/>
  <c r="X11" i="1"/>
  <c r="Y11" i="1" s="1"/>
  <c r="X26" i="1"/>
  <c r="Y26" i="1" s="1"/>
  <c r="X22" i="1"/>
  <c r="Y22" i="1" s="1"/>
  <c r="X10" i="1"/>
  <c r="Y10" i="1" s="1"/>
  <c r="X30" i="1"/>
  <c r="Z30" i="1" s="1"/>
  <c r="X27" i="1"/>
  <c r="Y27" i="1" s="1"/>
  <c r="U7" i="1"/>
  <c r="W7" i="1" s="1"/>
  <c r="N7" i="1"/>
  <c r="P7" i="1" s="1"/>
  <c r="G7" i="1"/>
  <c r="I7" i="1" s="1"/>
  <c r="Z20" i="1" l="1"/>
  <c r="Z21" i="1"/>
  <c r="Z13" i="1"/>
  <c r="Z28" i="1"/>
  <c r="Y25" i="1"/>
  <c r="Z24" i="1"/>
  <c r="Y9" i="1"/>
  <c r="Y16" i="1"/>
  <c r="Z12" i="1"/>
  <c r="Z17" i="1"/>
  <c r="Y29" i="1"/>
  <c r="Z23" i="1"/>
  <c r="Z11" i="1"/>
  <c r="Y30" i="1"/>
  <c r="Z22" i="1"/>
  <c r="Y31" i="1"/>
  <c r="Z27" i="1"/>
  <c r="Z26" i="1"/>
  <c r="Z15" i="1"/>
  <c r="Z10" i="1"/>
  <c r="Z18" i="1"/>
  <c r="Z19" i="1"/>
  <c r="Z14" i="1"/>
  <c r="X7" i="1"/>
  <c r="Y7" i="1" l="1"/>
  <c r="Z7" i="1"/>
</calcChain>
</file>

<file path=xl/sharedStrings.xml><?xml version="1.0" encoding="utf-8"?>
<sst xmlns="http://schemas.openxmlformats.org/spreadsheetml/2006/main" count="72" uniqueCount="57">
  <si>
    <t>SL</t>
  </si>
  <si>
    <t>ID</t>
  </si>
  <si>
    <t>MS Word</t>
  </si>
  <si>
    <t>MS Excel</t>
  </si>
  <si>
    <t>MS PowerPoint</t>
  </si>
  <si>
    <t>Total</t>
  </si>
  <si>
    <t>Grade Point (GP)</t>
  </si>
  <si>
    <t>Attendence</t>
  </si>
  <si>
    <t>CT 1</t>
  </si>
  <si>
    <t>CT 2</t>
  </si>
  <si>
    <t>CT 3</t>
  </si>
  <si>
    <t>Final Exam</t>
  </si>
  <si>
    <t>Letter Grade</t>
  </si>
  <si>
    <t>Attendance</t>
  </si>
  <si>
    <t>MO1</t>
  </si>
  <si>
    <t>MO2</t>
  </si>
  <si>
    <t>MO3</t>
  </si>
  <si>
    <t>MO4</t>
  </si>
  <si>
    <t>MO5</t>
  </si>
  <si>
    <t>MO6</t>
  </si>
  <si>
    <t>MO7</t>
  </si>
  <si>
    <t>MO8</t>
  </si>
  <si>
    <t>MO9</t>
  </si>
  <si>
    <t>MO10</t>
  </si>
  <si>
    <t>MO11</t>
  </si>
  <si>
    <t>MO12</t>
  </si>
  <si>
    <t>MO13</t>
  </si>
  <si>
    <t>MO14</t>
  </si>
  <si>
    <t>MO15</t>
  </si>
  <si>
    <t>MO16</t>
  </si>
  <si>
    <t>MO17</t>
  </si>
  <si>
    <t>MO18</t>
  </si>
  <si>
    <t>MO19</t>
  </si>
  <si>
    <t>MO20</t>
  </si>
  <si>
    <t>MO21</t>
  </si>
  <si>
    <t>MO22</t>
  </si>
  <si>
    <t>MO23</t>
  </si>
  <si>
    <t>MO24</t>
  </si>
  <si>
    <t>MO25</t>
  </si>
  <si>
    <t>Class Test</t>
  </si>
  <si>
    <t>CT Avg.</t>
  </si>
  <si>
    <t>Reference</t>
  </si>
  <si>
    <t>Marks</t>
  </si>
  <si>
    <t>LG</t>
  </si>
  <si>
    <t>GP</t>
  </si>
  <si>
    <t>A+</t>
  </si>
  <si>
    <t>A</t>
  </si>
  <si>
    <t>A-</t>
  </si>
  <si>
    <t>B</t>
  </si>
  <si>
    <t>C</t>
  </si>
  <si>
    <t>D</t>
  </si>
  <si>
    <t>F</t>
  </si>
  <si>
    <t>B+</t>
  </si>
  <si>
    <t>B-</t>
  </si>
  <si>
    <t>C+</t>
  </si>
  <si>
    <t>Grand Total (overall % score)</t>
  </si>
  <si>
    <t>Score Analysis and Evaluation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</si>
</sst>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sz val="8"/>
      <name val="Calibri"/>
      <family val="2"/>
      <scheme val="minor"/>
    </font>
    <font>
      <sz val="12"/>
      <color rgb="FF202122"/>
      <name val="Arial"/>
      <family val="2"/>
    </font>
    <font>
      <b/>
      <sz val="18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0ED1-8D2C-4D88-88E9-94B02687724C}">
  <dimension ref="A1:Z46"/>
  <sheetViews>
    <sheetView tabSelected="1" zoomScale="55" zoomScaleNormal="55" workbookViewId="0">
      <selection sqref="A1:Z2"/>
    </sheetView>
  </sheetViews>
  <sheetFormatPr defaultRowHeight="14.25" x14ac:dyDescent="0.25"/>
  <cols>
    <col min="1" max="2" width="9.140625" style="1"/>
    <col min="3" max="3" width="13.85546875" style="1" bestFit="1" customWidth="1"/>
    <col min="4" max="6" width="5.7109375" style="1" bestFit="1" customWidth="1"/>
    <col min="7" max="7" width="9.140625" style="1"/>
    <col min="8" max="8" width="13" style="1" bestFit="1" customWidth="1"/>
    <col min="9" max="9" width="11.5703125" style="1" customWidth="1"/>
    <col min="10" max="10" width="13.85546875" style="1" bestFit="1" customWidth="1"/>
    <col min="11" max="13" width="5.7109375" style="1" bestFit="1" customWidth="1"/>
    <col min="14" max="14" width="9.140625" style="1"/>
    <col min="15" max="15" width="13" style="1" bestFit="1" customWidth="1"/>
    <col min="16" max="16" width="11.5703125" style="1" customWidth="1"/>
    <col min="17" max="17" width="13.85546875" style="1" bestFit="1" customWidth="1"/>
    <col min="18" max="20" width="5.7109375" style="1" bestFit="1" customWidth="1"/>
    <col min="21" max="21" width="8.5703125" style="1" bestFit="1" customWidth="1"/>
    <col min="22" max="22" width="11.5703125" style="1" bestFit="1" customWidth="1"/>
    <col min="23" max="23" width="11.5703125" style="1" customWidth="1"/>
    <col min="24" max="24" width="32" style="1" bestFit="1" customWidth="1"/>
    <col min="25" max="25" width="13.7109375" style="1" bestFit="1" customWidth="1"/>
    <col min="26" max="26" width="17.5703125" style="1" bestFit="1" customWidth="1"/>
    <col min="27" max="16384" width="9.140625" style="1"/>
  </cols>
  <sheetData>
    <row r="1" spans="1:26" ht="18" customHeight="1" x14ac:dyDescent="0.25">
      <c r="A1" s="9" t="s">
        <v>56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8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4" spans="1:26" x14ac:dyDescent="0.25">
      <c r="A4" s="8" t="s">
        <v>0</v>
      </c>
      <c r="B4" s="8" t="s">
        <v>1</v>
      </c>
      <c r="C4" s="8" t="s">
        <v>2</v>
      </c>
      <c r="D4" s="8"/>
      <c r="E4" s="8"/>
      <c r="F4" s="8"/>
      <c r="G4" s="8"/>
      <c r="H4" s="8"/>
      <c r="I4" s="8"/>
      <c r="J4" s="8" t="s">
        <v>3</v>
      </c>
      <c r="K4" s="8"/>
      <c r="L4" s="8"/>
      <c r="M4" s="8"/>
      <c r="N4" s="8"/>
      <c r="O4" s="8"/>
      <c r="P4" s="8"/>
      <c r="Q4" s="8" t="s">
        <v>4</v>
      </c>
      <c r="R4" s="8"/>
      <c r="S4" s="8"/>
      <c r="T4" s="8"/>
      <c r="U4" s="8"/>
      <c r="V4" s="8"/>
      <c r="W4" s="8"/>
      <c r="X4" s="8" t="s">
        <v>55</v>
      </c>
      <c r="Y4" s="8" t="s">
        <v>12</v>
      </c>
      <c r="Z4" s="8" t="s">
        <v>6</v>
      </c>
    </row>
    <row r="5" spans="1:26" ht="15" customHeight="1" x14ac:dyDescent="0.25">
      <c r="A5" s="8"/>
      <c r="B5" s="8"/>
      <c r="C5" s="8" t="s">
        <v>13</v>
      </c>
      <c r="D5" s="8" t="s">
        <v>39</v>
      </c>
      <c r="E5" s="8"/>
      <c r="F5" s="8"/>
      <c r="G5" s="8"/>
      <c r="H5" s="8" t="s">
        <v>11</v>
      </c>
      <c r="I5" s="8" t="s">
        <v>5</v>
      </c>
      <c r="J5" s="8" t="s">
        <v>7</v>
      </c>
      <c r="K5" s="8" t="s">
        <v>39</v>
      </c>
      <c r="L5" s="8"/>
      <c r="M5" s="8"/>
      <c r="N5" s="8"/>
      <c r="O5" s="8" t="s">
        <v>11</v>
      </c>
      <c r="P5" s="8" t="s">
        <v>5</v>
      </c>
      <c r="Q5" s="8" t="s">
        <v>13</v>
      </c>
      <c r="R5" s="8" t="s">
        <v>39</v>
      </c>
      <c r="S5" s="8"/>
      <c r="T5" s="8"/>
      <c r="U5" s="8"/>
      <c r="V5" s="8" t="s">
        <v>11</v>
      </c>
      <c r="W5" s="8" t="s">
        <v>5</v>
      </c>
      <c r="X5" s="8"/>
      <c r="Y5" s="8"/>
      <c r="Z5" s="8"/>
    </row>
    <row r="6" spans="1:26" x14ac:dyDescent="0.25">
      <c r="A6" s="8"/>
      <c r="B6" s="8"/>
      <c r="C6" s="8"/>
      <c r="D6" s="5" t="s">
        <v>8</v>
      </c>
      <c r="E6" s="5" t="s">
        <v>9</v>
      </c>
      <c r="F6" s="5" t="s">
        <v>10</v>
      </c>
      <c r="G6" s="5" t="s">
        <v>40</v>
      </c>
      <c r="H6" s="8"/>
      <c r="I6" s="8"/>
      <c r="J6" s="8"/>
      <c r="K6" s="5" t="s">
        <v>8</v>
      </c>
      <c r="L6" s="5" t="s">
        <v>9</v>
      </c>
      <c r="M6" s="5" t="s">
        <v>10</v>
      </c>
      <c r="N6" s="5" t="s">
        <v>40</v>
      </c>
      <c r="O6" s="8"/>
      <c r="P6" s="8"/>
      <c r="Q6" s="8"/>
      <c r="R6" s="5" t="s">
        <v>8</v>
      </c>
      <c r="S6" s="5" t="s">
        <v>9</v>
      </c>
      <c r="T6" s="5" t="s">
        <v>10</v>
      </c>
      <c r="U6" s="5" t="s">
        <v>40</v>
      </c>
      <c r="V6" s="8"/>
      <c r="W6" s="8"/>
      <c r="X6" s="8"/>
      <c r="Y6" s="8"/>
      <c r="Z6" s="8"/>
    </row>
    <row r="7" spans="1:26" x14ac:dyDescent="0.25">
      <c r="A7" s="2">
        <v>1</v>
      </c>
      <c r="B7" s="2" t="s">
        <v>14</v>
      </c>
      <c r="C7" s="2">
        <f ca="1">RANDBETWEEN(4,10)</f>
        <v>5</v>
      </c>
      <c r="D7" s="2">
        <f ca="1">RANDBETWEEN(0,20)</f>
        <v>20</v>
      </c>
      <c r="E7" s="2">
        <f ca="1">RANDBETWEEN(0,20)</f>
        <v>2</v>
      </c>
      <c r="F7" s="2">
        <f ca="1">RANDBETWEEN(0,20)</f>
        <v>8</v>
      </c>
      <c r="G7" s="2">
        <f ca="1">AVERAGE(LARGE(D7:F7, 1), LARGE(D7:F7, 2))</f>
        <v>14</v>
      </c>
      <c r="H7" s="2">
        <f ca="1">RANDBETWEEN(0,70)</f>
        <v>39</v>
      </c>
      <c r="I7" s="2">
        <f ca="1">SUM(C7,G7,H7)</f>
        <v>58</v>
      </c>
      <c r="J7" s="2">
        <f ca="1">RANDBETWEEN(4,10)</f>
        <v>5</v>
      </c>
      <c r="K7" s="2">
        <f ca="1">RANDBETWEEN(0,20)</f>
        <v>11</v>
      </c>
      <c r="L7" s="2">
        <f ca="1">RANDBETWEEN(0,20)</f>
        <v>13</v>
      </c>
      <c r="M7" s="2">
        <f ca="1">RANDBETWEEN(0,20)</f>
        <v>5</v>
      </c>
      <c r="N7" s="2">
        <f ca="1">AVERAGE(LARGE(K7:M7, 1), LARGE(K7:M7, 2))</f>
        <v>12</v>
      </c>
      <c r="O7" s="2">
        <f ca="1">RANDBETWEEN(0,70)</f>
        <v>65</v>
      </c>
      <c r="P7" s="2">
        <f ca="1">SUM(J7,N7,O7)</f>
        <v>82</v>
      </c>
      <c r="Q7" s="2">
        <f ca="1">RANDBETWEEN(4,10)</f>
        <v>7</v>
      </c>
      <c r="R7" s="2">
        <f ca="1">RANDBETWEEN(0,20)</f>
        <v>14</v>
      </c>
      <c r="S7" s="2">
        <f ca="1">RANDBETWEEN(0,20)</f>
        <v>15</v>
      </c>
      <c r="T7" s="2">
        <f ca="1">RANDBETWEEN(0,20)</f>
        <v>9</v>
      </c>
      <c r="U7" s="2">
        <f ca="1">AVERAGE(LARGE(R7:T7, 1), LARGE(R7:T7, 2))</f>
        <v>14.5</v>
      </c>
      <c r="V7" s="2">
        <f ca="1">RANDBETWEEN(0,70)</f>
        <v>68</v>
      </c>
      <c r="W7" s="2">
        <f ca="1">SUM(Q7,U7,V7)</f>
        <v>89.5</v>
      </c>
      <c r="X7" s="3">
        <f ca="1">((SUM(I7,P7,W7))/300)*100</f>
        <v>76.5</v>
      </c>
      <c r="Y7" s="2" t="str">
        <f ca="1">VLOOKUP(X7,U$37:W$46,2)</f>
        <v>A-</v>
      </c>
      <c r="Z7" s="2">
        <f ca="1">VLOOKUP(X7,U$37:W$46,3)</f>
        <v>3.5</v>
      </c>
    </row>
    <row r="8" spans="1:26" x14ac:dyDescent="0.25">
      <c r="A8" s="2">
        <v>2</v>
      </c>
      <c r="B8" s="2" t="s">
        <v>15</v>
      </c>
      <c r="C8" s="2">
        <f t="shared" ref="C8:C31" ca="1" si="0">RANDBETWEEN(4,10)</f>
        <v>7</v>
      </c>
      <c r="D8" s="2">
        <f t="shared" ref="D8:F31" ca="1" si="1">RANDBETWEEN(0,20)</f>
        <v>20</v>
      </c>
      <c r="E8" s="2">
        <f t="shared" ca="1" si="1"/>
        <v>6</v>
      </c>
      <c r="F8" s="2">
        <f t="shared" ca="1" si="1"/>
        <v>5</v>
      </c>
      <c r="G8" s="2">
        <f t="shared" ref="G8:G31" ca="1" si="2">AVERAGE(LARGE(D8:F8, 1), LARGE(D8:F8, 2))</f>
        <v>13</v>
      </c>
      <c r="H8" s="2">
        <f t="shared" ref="H8:H31" ca="1" si="3">RANDBETWEEN(0,70)</f>
        <v>41</v>
      </c>
      <c r="I8" s="2">
        <f t="shared" ref="I8:I31" ca="1" si="4">SUM(C8,G8,H8)</f>
        <v>61</v>
      </c>
      <c r="J8" s="2">
        <f t="shared" ref="J8:J31" ca="1" si="5">RANDBETWEEN(4,10)</f>
        <v>5</v>
      </c>
      <c r="K8" s="2">
        <f t="shared" ref="K8:M31" ca="1" si="6">RANDBETWEEN(0,20)</f>
        <v>9</v>
      </c>
      <c r="L8" s="2">
        <f t="shared" ca="1" si="6"/>
        <v>12</v>
      </c>
      <c r="M8" s="2">
        <f t="shared" ca="1" si="6"/>
        <v>4</v>
      </c>
      <c r="N8" s="2">
        <f t="shared" ref="N8:N31" ca="1" si="7">AVERAGE(LARGE(K8:M8, 1), LARGE(K8:M8, 2))</f>
        <v>10.5</v>
      </c>
      <c r="O8" s="2">
        <f t="shared" ref="O8:O31" ca="1" si="8">RANDBETWEEN(0,70)</f>
        <v>46</v>
      </c>
      <c r="P8" s="2">
        <f t="shared" ref="P8:P31" ca="1" si="9">SUM(J8,N8,O8)</f>
        <v>61.5</v>
      </c>
      <c r="Q8" s="2">
        <f t="shared" ref="Q8:Q31" ca="1" si="10">RANDBETWEEN(4,10)</f>
        <v>10</v>
      </c>
      <c r="R8" s="2">
        <f t="shared" ref="R8:T31" ca="1" si="11">RANDBETWEEN(0,20)</f>
        <v>3</v>
      </c>
      <c r="S8" s="2">
        <f t="shared" ca="1" si="11"/>
        <v>16</v>
      </c>
      <c r="T8" s="2">
        <f t="shared" ca="1" si="11"/>
        <v>19</v>
      </c>
      <c r="U8" s="2">
        <f t="shared" ref="U8:U31" ca="1" si="12">AVERAGE(LARGE(R8:T8, 1), LARGE(R8:T8, 2))</f>
        <v>17.5</v>
      </c>
      <c r="V8" s="2">
        <f t="shared" ref="V8:V31" ca="1" si="13">RANDBETWEEN(0,70)</f>
        <v>11</v>
      </c>
      <c r="W8" s="2">
        <f t="shared" ref="W8:W31" ca="1" si="14">SUM(Q8,U8,V8)</f>
        <v>38.5</v>
      </c>
      <c r="X8" s="3">
        <f t="shared" ref="X8:X31" ca="1" si="15">((SUM(I8,P8,W8))/300)*100</f>
        <v>53.666666666666664</v>
      </c>
      <c r="Y8" s="2" t="str">
        <f t="shared" ref="Y8:Y31" ca="1" si="16">VLOOKUP(X8,U$37:W$46,2)</f>
        <v>C</v>
      </c>
      <c r="Z8" s="2">
        <f t="shared" ref="Z8:Z31" ca="1" si="17">VLOOKUP(X8,U$37:W$46,3)</f>
        <v>2.25</v>
      </c>
    </row>
    <row r="9" spans="1:26" x14ac:dyDescent="0.25">
      <c r="A9" s="2">
        <v>3</v>
      </c>
      <c r="B9" s="2" t="s">
        <v>16</v>
      </c>
      <c r="C9" s="2">
        <f t="shared" ca="1" si="0"/>
        <v>6</v>
      </c>
      <c r="D9" s="2">
        <f t="shared" ca="1" si="1"/>
        <v>12</v>
      </c>
      <c r="E9" s="2">
        <f t="shared" ca="1" si="1"/>
        <v>6</v>
      </c>
      <c r="F9" s="2">
        <f t="shared" ca="1" si="1"/>
        <v>20</v>
      </c>
      <c r="G9" s="2">
        <f t="shared" ca="1" si="2"/>
        <v>16</v>
      </c>
      <c r="H9" s="2">
        <f t="shared" ca="1" si="3"/>
        <v>8</v>
      </c>
      <c r="I9" s="2">
        <f t="shared" ca="1" si="4"/>
        <v>30</v>
      </c>
      <c r="J9" s="2">
        <f t="shared" ca="1" si="5"/>
        <v>7</v>
      </c>
      <c r="K9" s="2">
        <f t="shared" ca="1" si="6"/>
        <v>6</v>
      </c>
      <c r="L9" s="2">
        <f t="shared" ca="1" si="6"/>
        <v>8</v>
      </c>
      <c r="M9" s="2">
        <f t="shared" ca="1" si="6"/>
        <v>18</v>
      </c>
      <c r="N9" s="2">
        <f t="shared" ca="1" si="7"/>
        <v>13</v>
      </c>
      <c r="O9" s="2">
        <f t="shared" ca="1" si="8"/>
        <v>28</v>
      </c>
      <c r="P9" s="2">
        <f t="shared" ca="1" si="9"/>
        <v>48</v>
      </c>
      <c r="Q9" s="2">
        <f t="shared" ca="1" si="10"/>
        <v>5</v>
      </c>
      <c r="R9" s="2">
        <f t="shared" ca="1" si="11"/>
        <v>20</v>
      </c>
      <c r="S9" s="2">
        <f t="shared" ca="1" si="11"/>
        <v>3</v>
      </c>
      <c r="T9" s="2">
        <f t="shared" ca="1" si="11"/>
        <v>20</v>
      </c>
      <c r="U9" s="2">
        <f t="shared" ca="1" si="12"/>
        <v>20</v>
      </c>
      <c r="V9" s="2">
        <f t="shared" ca="1" si="13"/>
        <v>27</v>
      </c>
      <c r="W9" s="2">
        <f t="shared" ca="1" si="14"/>
        <v>52</v>
      </c>
      <c r="X9" s="3">
        <f t="shared" ca="1" si="15"/>
        <v>43.333333333333336</v>
      </c>
      <c r="Y9" s="2" t="str">
        <f t="shared" ca="1" si="16"/>
        <v>D</v>
      </c>
      <c r="Z9" s="2">
        <f t="shared" ca="1" si="17"/>
        <v>1</v>
      </c>
    </row>
    <row r="10" spans="1:26" x14ac:dyDescent="0.25">
      <c r="A10" s="2">
        <v>4</v>
      </c>
      <c r="B10" s="2" t="s">
        <v>17</v>
      </c>
      <c r="C10" s="2">
        <f t="shared" ca="1" si="0"/>
        <v>10</v>
      </c>
      <c r="D10" s="2">
        <f t="shared" ca="1" si="1"/>
        <v>2</v>
      </c>
      <c r="E10" s="2">
        <f t="shared" ca="1" si="1"/>
        <v>2</v>
      </c>
      <c r="F10" s="2">
        <f t="shared" ca="1" si="1"/>
        <v>8</v>
      </c>
      <c r="G10" s="2">
        <f t="shared" ca="1" si="2"/>
        <v>5</v>
      </c>
      <c r="H10" s="2">
        <f t="shared" ca="1" si="3"/>
        <v>45</v>
      </c>
      <c r="I10" s="2">
        <f t="shared" ca="1" si="4"/>
        <v>60</v>
      </c>
      <c r="J10" s="2">
        <f t="shared" ca="1" si="5"/>
        <v>7</v>
      </c>
      <c r="K10" s="2">
        <f t="shared" ca="1" si="6"/>
        <v>9</v>
      </c>
      <c r="L10" s="2">
        <f t="shared" ca="1" si="6"/>
        <v>16</v>
      </c>
      <c r="M10" s="2">
        <f t="shared" ca="1" si="6"/>
        <v>12</v>
      </c>
      <c r="N10" s="2">
        <f t="shared" ca="1" si="7"/>
        <v>14</v>
      </c>
      <c r="O10" s="2">
        <f t="shared" ca="1" si="8"/>
        <v>36</v>
      </c>
      <c r="P10" s="2">
        <f t="shared" ca="1" si="9"/>
        <v>57</v>
      </c>
      <c r="Q10" s="2">
        <f t="shared" ca="1" si="10"/>
        <v>9</v>
      </c>
      <c r="R10" s="2">
        <f t="shared" ca="1" si="11"/>
        <v>18</v>
      </c>
      <c r="S10" s="2">
        <f t="shared" ca="1" si="11"/>
        <v>15</v>
      </c>
      <c r="T10" s="2">
        <f t="shared" ca="1" si="11"/>
        <v>8</v>
      </c>
      <c r="U10" s="2">
        <f t="shared" ca="1" si="12"/>
        <v>16.5</v>
      </c>
      <c r="V10" s="2">
        <f t="shared" ca="1" si="13"/>
        <v>53</v>
      </c>
      <c r="W10" s="2">
        <f t="shared" ca="1" si="14"/>
        <v>78.5</v>
      </c>
      <c r="X10" s="3">
        <f t="shared" ca="1" si="15"/>
        <v>65.166666666666657</v>
      </c>
      <c r="Y10" s="2" t="str">
        <f t="shared" ca="1" si="16"/>
        <v>B</v>
      </c>
      <c r="Z10" s="2">
        <f t="shared" ca="1" si="17"/>
        <v>3</v>
      </c>
    </row>
    <row r="11" spans="1:26" x14ac:dyDescent="0.25">
      <c r="A11" s="2">
        <v>5</v>
      </c>
      <c r="B11" s="2" t="s">
        <v>18</v>
      </c>
      <c r="C11" s="2">
        <f t="shared" ca="1" si="0"/>
        <v>8</v>
      </c>
      <c r="D11" s="2">
        <f t="shared" ca="1" si="1"/>
        <v>15</v>
      </c>
      <c r="E11" s="2">
        <f t="shared" ca="1" si="1"/>
        <v>19</v>
      </c>
      <c r="F11" s="2">
        <f t="shared" ca="1" si="1"/>
        <v>1</v>
      </c>
      <c r="G11" s="2">
        <f t="shared" ca="1" si="2"/>
        <v>17</v>
      </c>
      <c r="H11" s="2">
        <f t="shared" ca="1" si="3"/>
        <v>67</v>
      </c>
      <c r="I11" s="2">
        <f t="shared" ca="1" si="4"/>
        <v>92</v>
      </c>
      <c r="J11" s="2">
        <f t="shared" ca="1" si="5"/>
        <v>7</v>
      </c>
      <c r="K11" s="2">
        <f t="shared" ca="1" si="6"/>
        <v>4</v>
      </c>
      <c r="L11" s="2">
        <f t="shared" ca="1" si="6"/>
        <v>4</v>
      </c>
      <c r="M11" s="2">
        <f t="shared" ca="1" si="6"/>
        <v>8</v>
      </c>
      <c r="N11" s="2">
        <f t="shared" ca="1" si="7"/>
        <v>6</v>
      </c>
      <c r="O11" s="2">
        <f t="shared" ca="1" si="8"/>
        <v>2</v>
      </c>
      <c r="P11" s="2">
        <f t="shared" ca="1" si="9"/>
        <v>15</v>
      </c>
      <c r="Q11" s="2">
        <f t="shared" ca="1" si="10"/>
        <v>6</v>
      </c>
      <c r="R11" s="2">
        <f t="shared" ca="1" si="11"/>
        <v>4</v>
      </c>
      <c r="S11" s="2">
        <f t="shared" ca="1" si="11"/>
        <v>12</v>
      </c>
      <c r="T11" s="2">
        <f t="shared" ca="1" si="11"/>
        <v>4</v>
      </c>
      <c r="U11" s="2">
        <f t="shared" ca="1" si="12"/>
        <v>8</v>
      </c>
      <c r="V11" s="2">
        <f t="shared" ca="1" si="13"/>
        <v>14</v>
      </c>
      <c r="W11" s="2">
        <f t="shared" ca="1" si="14"/>
        <v>28</v>
      </c>
      <c r="X11" s="3">
        <f t="shared" ca="1" si="15"/>
        <v>45</v>
      </c>
      <c r="Y11" s="2" t="str">
        <f t="shared" ca="1" si="16"/>
        <v>C+</v>
      </c>
      <c r="Z11" s="2">
        <f t="shared" ca="1" si="17"/>
        <v>2</v>
      </c>
    </row>
    <row r="12" spans="1:26" x14ac:dyDescent="0.25">
      <c r="A12" s="2">
        <v>6</v>
      </c>
      <c r="B12" s="2" t="s">
        <v>19</v>
      </c>
      <c r="C12" s="2">
        <f t="shared" ca="1" si="0"/>
        <v>4</v>
      </c>
      <c r="D12" s="2">
        <f t="shared" ca="1" si="1"/>
        <v>3</v>
      </c>
      <c r="E12" s="2">
        <f t="shared" ca="1" si="1"/>
        <v>9</v>
      </c>
      <c r="F12" s="2">
        <f t="shared" ca="1" si="1"/>
        <v>0</v>
      </c>
      <c r="G12" s="2">
        <f t="shared" ca="1" si="2"/>
        <v>6</v>
      </c>
      <c r="H12" s="2">
        <f t="shared" ca="1" si="3"/>
        <v>62</v>
      </c>
      <c r="I12" s="2">
        <f t="shared" ca="1" si="4"/>
        <v>72</v>
      </c>
      <c r="J12" s="2">
        <f t="shared" ca="1" si="5"/>
        <v>7</v>
      </c>
      <c r="K12" s="2">
        <f t="shared" ca="1" si="6"/>
        <v>4</v>
      </c>
      <c r="L12" s="2">
        <f t="shared" ca="1" si="6"/>
        <v>2</v>
      </c>
      <c r="M12" s="2">
        <f t="shared" ca="1" si="6"/>
        <v>1</v>
      </c>
      <c r="N12" s="2">
        <f t="shared" ca="1" si="7"/>
        <v>3</v>
      </c>
      <c r="O12" s="2">
        <f t="shared" ca="1" si="8"/>
        <v>46</v>
      </c>
      <c r="P12" s="2">
        <f t="shared" ca="1" si="9"/>
        <v>56</v>
      </c>
      <c r="Q12" s="2">
        <f t="shared" ca="1" si="10"/>
        <v>10</v>
      </c>
      <c r="R12" s="2">
        <f t="shared" ca="1" si="11"/>
        <v>1</v>
      </c>
      <c r="S12" s="2">
        <f t="shared" ca="1" si="11"/>
        <v>8</v>
      </c>
      <c r="T12" s="2">
        <f t="shared" ca="1" si="11"/>
        <v>11</v>
      </c>
      <c r="U12" s="2">
        <f t="shared" ca="1" si="12"/>
        <v>9.5</v>
      </c>
      <c r="V12" s="2">
        <f t="shared" ca="1" si="13"/>
        <v>31</v>
      </c>
      <c r="W12" s="2">
        <f t="shared" ca="1" si="14"/>
        <v>50.5</v>
      </c>
      <c r="X12" s="3">
        <f t="shared" ca="1" si="15"/>
        <v>59.5</v>
      </c>
      <c r="Y12" s="2" t="str">
        <f t="shared" ca="1" si="16"/>
        <v>B+</v>
      </c>
      <c r="Z12" s="2">
        <f t="shared" ca="1" si="17"/>
        <v>2.5</v>
      </c>
    </row>
    <row r="13" spans="1:26" x14ac:dyDescent="0.25">
      <c r="A13" s="2">
        <v>7</v>
      </c>
      <c r="B13" s="2" t="s">
        <v>20</v>
      </c>
      <c r="C13" s="2">
        <f t="shared" ca="1" si="0"/>
        <v>4</v>
      </c>
      <c r="D13" s="2">
        <f t="shared" ca="1" si="1"/>
        <v>20</v>
      </c>
      <c r="E13" s="2">
        <f t="shared" ca="1" si="1"/>
        <v>9</v>
      </c>
      <c r="F13" s="2">
        <f t="shared" ca="1" si="1"/>
        <v>4</v>
      </c>
      <c r="G13" s="2">
        <f t="shared" ca="1" si="2"/>
        <v>14.5</v>
      </c>
      <c r="H13" s="2">
        <f t="shared" ca="1" si="3"/>
        <v>9</v>
      </c>
      <c r="I13" s="2">
        <f t="shared" ca="1" si="4"/>
        <v>27.5</v>
      </c>
      <c r="J13" s="2">
        <f t="shared" ca="1" si="5"/>
        <v>8</v>
      </c>
      <c r="K13" s="2">
        <f t="shared" ca="1" si="6"/>
        <v>8</v>
      </c>
      <c r="L13" s="2">
        <f t="shared" ca="1" si="6"/>
        <v>9</v>
      </c>
      <c r="M13" s="2">
        <f t="shared" ca="1" si="6"/>
        <v>5</v>
      </c>
      <c r="N13" s="2">
        <f t="shared" ca="1" si="7"/>
        <v>8.5</v>
      </c>
      <c r="O13" s="2">
        <f t="shared" ca="1" si="8"/>
        <v>35</v>
      </c>
      <c r="P13" s="2">
        <f t="shared" ca="1" si="9"/>
        <v>51.5</v>
      </c>
      <c r="Q13" s="2">
        <f t="shared" ca="1" si="10"/>
        <v>7</v>
      </c>
      <c r="R13" s="2">
        <f t="shared" ca="1" si="11"/>
        <v>13</v>
      </c>
      <c r="S13" s="2">
        <f t="shared" ca="1" si="11"/>
        <v>20</v>
      </c>
      <c r="T13" s="2">
        <f t="shared" ca="1" si="11"/>
        <v>18</v>
      </c>
      <c r="U13" s="2">
        <f t="shared" ca="1" si="12"/>
        <v>19</v>
      </c>
      <c r="V13" s="2">
        <f t="shared" ca="1" si="13"/>
        <v>59</v>
      </c>
      <c r="W13" s="2">
        <f t="shared" ca="1" si="14"/>
        <v>85</v>
      </c>
      <c r="X13" s="3">
        <f t="shared" ca="1" si="15"/>
        <v>54.666666666666664</v>
      </c>
      <c r="Y13" s="2" t="str">
        <f t="shared" ca="1" si="16"/>
        <v>C</v>
      </c>
      <c r="Z13" s="2">
        <f t="shared" ca="1" si="17"/>
        <v>2.25</v>
      </c>
    </row>
    <row r="14" spans="1:26" x14ac:dyDescent="0.25">
      <c r="A14" s="2">
        <v>8</v>
      </c>
      <c r="B14" s="2" t="s">
        <v>21</v>
      </c>
      <c r="C14" s="2">
        <f t="shared" ca="1" si="0"/>
        <v>4</v>
      </c>
      <c r="D14" s="2">
        <f t="shared" ca="1" si="1"/>
        <v>12</v>
      </c>
      <c r="E14" s="2">
        <f t="shared" ca="1" si="1"/>
        <v>3</v>
      </c>
      <c r="F14" s="2">
        <f t="shared" ca="1" si="1"/>
        <v>5</v>
      </c>
      <c r="G14" s="2">
        <f t="shared" ca="1" si="2"/>
        <v>8.5</v>
      </c>
      <c r="H14" s="2">
        <f t="shared" ca="1" si="3"/>
        <v>69</v>
      </c>
      <c r="I14" s="2">
        <f t="shared" ca="1" si="4"/>
        <v>81.5</v>
      </c>
      <c r="J14" s="2">
        <f t="shared" ca="1" si="5"/>
        <v>7</v>
      </c>
      <c r="K14" s="2">
        <f t="shared" ca="1" si="6"/>
        <v>10</v>
      </c>
      <c r="L14" s="2">
        <f t="shared" ca="1" si="6"/>
        <v>10</v>
      </c>
      <c r="M14" s="2">
        <f t="shared" ca="1" si="6"/>
        <v>3</v>
      </c>
      <c r="N14" s="2">
        <f t="shared" ca="1" si="7"/>
        <v>10</v>
      </c>
      <c r="O14" s="2">
        <f t="shared" ca="1" si="8"/>
        <v>1</v>
      </c>
      <c r="P14" s="2">
        <f t="shared" ca="1" si="9"/>
        <v>18</v>
      </c>
      <c r="Q14" s="2">
        <f t="shared" ca="1" si="10"/>
        <v>8</v>
      </c>
      <c r="R14" s="2">
        <f t="shared" ca="1" si="11"/>
        <v>18</v>
      </c>
      <c r="S14" s="2">
        <f t="shared" ca="1" si="11"/>
        <v>19</v>
      </c>
      <c r="T14" s="2">
        <f t="shared" ca="1" si="11"/>
        <v>10</v>
      </c>
      <c r="U14" s="2">
        <f t="shared" ca="1" si="12"/>
        <v>18.5</v>
      </c>
      <c r="V14" s="2">
        <f t="shared" ca="1" si="13"/>
        <v>41</v>
      </c>
      <c r="W14" s="2">
        <f t="shared" ca="1" si="14"/>
        <v>67.5</v>
      </c>
      <c r="X14" s="3">
        <f t="shared" ca="1" si="15"/>
        <v>55.666666666666664</v>
      </c>
      <c r="Y14" s="2" t="str">
        <f t="shared" ca="1" si="16"/>
        <v>B+</v>
      </c>
      <c r="Z14" s="2">
        <f t="shared" ca="1" si="17"/>
        <v>2.5</v>
      </c>
    </row>
    <row r="15" spans="1:26" x14ac:dyDescent="0.25">
      <c r="A15" s="2">
        <v>9</v>
      </c>
      <c r="B15" s="2" t="s">
        <v>22</v>
      </c>
      <c r="C15" s="2">
        <f t="shared" ca="1" si="0"/>
        <v>8</v>
      </c>
      <c r="D15" s="2">
        <f t="shared" ca="1" si="1"/>
        <v>12</v>
      </c>
      <c r="E15" s="2">
        <f t="shared" ca="1" si="1"/>
        <v>15</v>
      </c>
      <c r="F15" s="2">
        <f t="shared" ca="1" si="1"/>
        <v>4</v>
      </c>
      <c r="G15" s="2">
        <f t="shared" ca="1" si="2"/>
        <v>13.5</v>
      </c>
      <c r="H15" s="2">
        <f t="shared" ca="1" si="3"/>
        <v>55</v>
      </c>
      <c r="I15" s="2">
        <f t="shared" ca="1" si="4"/>
        <v>76.5</v>
      </c>
      <c r="J15" s="2">
        <f t="shared" ca="1" si="5"/>
        <v>10</v>
      </c>
      <c r="K15" s="2">
        <f t="shared" ca="1" si="6"/>
        <v>8</v>
      </c>
      <c r="L15" s="2">
        <f t="shared" ca="1" si="6"/>
        <v>4</v>
      </c>
      <c r="M15" s="2">
        <f t="shared" ca="1" si="6"/>
        <v>14</v>
      </c>
      <c r="N15" s="2">
        <f t="shared" ca="1" si="7"/>
        <v>11</v>
      </c>
      <c r="O15" s="2">
        <f t="shared" ca="1" si="8"/>
        <v>63</v>
      </c>
      <c r="P15" s="2">
        <f t="shared" ca="1" si="9"/>
        <v>84</v>
      </c>
      <c r="Q15" s="2">
        <f t="shared" ca="1" si="10"/>
        <v>5</v>
      </c>
      <c r="R15" s="2">
        <f t="shared" ca="1" si="11"/>
        <v>19</v>
      </c>
      <c r="S15" s="2">
        <f t="shared" ca="1" si="11"/>
        <v>10</v>
      </c>
      <c r="T15" s="2">
        <f t="shared" ca="1" si="11"/>
        <v>15</v>
      </c>
      <c r="U15" s="2">
        <f t="shared" ca="1" si="12"/>
        <v>17</v>
      </c>
      <c r="V15" s="2">
        <f t="shared" ca="1" si="13"/>
        <v>45</v>
      </c>
      <c r="W15" s="2">
        <f t="shared" ca="1" si="14"/>
        <v>67</v>
      </c>
      <c r="X15" s="3">
        <f t="shared" ca="1" si="15"/>
        <v>75.833333333333329</v>
      </c>
      <c r="Y15" s="2" t="str">
        <f t="shared" ca="1" si="16"/>
        <v>A-</v>
      </c>
      <c r="Z15" s="2">
        <f t="shared" ca="1" si="17"/>
        <v>3.5</v>
      </c>
    </row>
    <row r="16" spans="1:26" x14ac:dyDescent="0.25">
      <c r="A16" s="2">
        <v>10</v>
      </c>
      <c r="B16" s="2" t="s">
        <v>23</v>
      </c>
      <c r="C16" s="2">
        <f t="shared" ca="1" si="0"/>
        <v>4</v>
      </c>
      <c r="D16" s="2">
        <f t="shared" ca="1" si="1"/>
        <v>9</v>
      </c>
      <c r="E16" s="2">
        <f t="shared" ca="1" si="1"/>
        <v>14</v>
      </c>
      <c r="F16" s="2">
        <f t="shared" ca="1" si="1"/>
        <v>8</v>
      </c>
      <c r="G16" s="2">
        <f t="shared" ca="1" si="2"/>
        <v>11.5</v>
      </c>
      <c r="H16" s="2">
        <f t="shared" ca="1" si="3"/>
        <v>9</v>
      </c>
      <c r="I16" s="2">
        <f t="shared" ca="1" si="4"/>
        <v>24.5</v>
      </c>
      <c r="J16" s="2">
        <f t="shared" ca="1" si="5"/>
        <v>5</v>
      </c>
      <c r="K16" s="2">
        <f t="shared" ca="1" si="6"/>
        <v>8</v>
      </c>
      <c r="L16" s="2">
        <f t="shared" ca="1" si="6"/>
        <v>2</v>
      </c>
      <c r="M16" s="2">
        <f t="shared" ca="1" si="6"/>
        <v>8</v>
      </c>
      <c r="N16" s="2">
        <f t="shared" ca="1" si="7"/>
        <v>8</v>
      </c>
      <c r="O16" s="2">
        <f t="shared" ca="1" si="8"/>
        <v>62</v>
      </c>
      <c r="P16" s="2">
        <f t="shared" ca="1" si="9"/>
        <v>75</v>
      </c>
      <c r="Q16" s="2">
        <f t="shared" ca="1" si="10"/>
        <v>7</v>
      </c>
      <c r="R16" s="2">
        <f t="shared" ca="1" si="11"/>
        <v>17</v>
      </c>
      <c r="S16" s="2">
        <f t="shared" ca="1" si="11"/>
        <v>11</v>
      </c>
      <c r="T16" s="2">
        <f t="shared" ca="1" si="11"/>
        <v>0</v>
      </c>
      <c r="U16" s="2">
        <f t="shared" ca="1" si="12"/>
        <v>14</v>
      </c>
      <c r="V16" s="2">
        <f t="shared" ca="1" si="13"/>
        <v>48</v>
      </c>
      <c r="W16" s="2">
        <f t="shared" ca="1" si="14"/>
        <v>69</v>
      </c>
      <c r="X16" s="3">
        <f t="shared" ca="1" si="15"/>
        <v>56.166666666666664</v>
      </c>
      <c r="Y16" s="2" t="str">
        <f t="shared" ca="1" si="16"/>
        <v>B+</v>
      </c>
      <c r="Z16" s="2">
        <f t="shared" ca="1" si="17"/>
        <v>2.5</v>
      </c>
    </row>
    <row r="17" spans="1:26" x14ac:dyDescent="0.25">
      <c r="A17" s="2">
        <v>11</v>
      </c>
      <c r="B17" s="2" t="s">
        <v>24</v>
      </c>
      <c r="C17" s="2">
        <f t="shared" ca="1" si="0"/>
        <v>4</v>
      </c>
      <c r="D17" s="2">
        <f t="shared" ca="1" si="1"/>
        <v>3</v>
      </c>
      <c r="E17" s="2">
        <f t="shared" ca="1" si="1"/>
        <v>2</v>
      </c>
      <c r="F17" s="2">
        <f t="shared" ca="1" si="1"/>
        <v>6</v>
      </c>
      <c r="G17" s="2">
        <f t="shared" ca="1" si="2"/>
        <v>4.5</v>
      </c>
      <c r="H17" s="2">
        <f t="shared" ca="1" si="3"/>
        <v>22</v>
      </c>
      <c r="I17" s="2">
        <f t="shared" ca="1" si="4"/>
        <v>30.5</v>
      </c>
      <c r="J17" s="2">
        <f t="shared" ca="1" si="5"/>
        <v>10</v>
      </c>
      <c r="K17" s="2">
        <f t="shared" ca="1" si="6"/>
        <v>12</v>
      </c>
      <c r="L17" s="2">
        <f t="shared" ca="1" si="6"/>
        <v>16</v>
      </c>
      <c r="M17" s="2">
        <f t="shared" ca="1" si="6"/>
        <v>14</v>
      </c>
      <c r="N17" s="2">
        <f t="shared" ca="1" si="7"/>
        <v>15</v>
      </c>
      <c r="O17" s="2">
        <f t="shared" ca="1" si="8"/>
        <v>42</v>
      </c>
      <c r="P17" s="2">
        <f t="shared" ca="1" si="9"/>
        <v>67</v>
      </c>
      <c r="Q17" s="2">
        <f t="shared" ca="1" si="10"/>
        <v>8</v>
      </c>
      <c r="R17" s="2">
        <f t="shared" ca="1" si="11"/>
        <v>2</v>
      </c>
      <c r="S17" s="2">
        <f t="shared" ca="1" si="11"/>
        <v>12</v>
      </c>
      <c r="T17" s="2">
        <f t="shared" ca="1" si="11"/>
        <v>0</v>
      </c>
      <c r="U17" s="2">
        <f t="shared" ca="1" si="12"/>
        <v>7</v>
      </c>
      <c r="V17" s="2">
        <f t="shared" ca="1" si="13"/>
        <v>24</v>
      </c>
      <c r="W17" s="2">
        <f t="shared" ca="1" si="14"/>
        <v>39</v>
      </c>
      <c r="X17" s="3">
        <f t="shared" ca="1" si="15"/>
        <v>45.5</v>
      </c>
      <c r="Y17" s="2" t="str">
        <f t="shared" ca="1" si="16"/>
        <v>C+</v>
      </c>
      <c r="Z17" s="2">
        <f t="shared" ca="1" si="17"/>
        <v>2</v>
      </c>
    </row>
    <row r="18" spans="1:26" x14ac:dyDescent="0.25">
      <c r="A18" s="2">
        <v>12</v>
      </c>
      <c r="B18" s="2" t="s">
        <v>25</v>
      </c>
      <c r="C18" s="2">
        <f t="shared" ca="1" si="0"/>
        <v>8</v>
      </c>
      <c r="D18" s="2">
        <f t="shared" ca="1" si="1"/>
        <v>4</v>
      </c>
      <c r="E18" s="2">
        <f t="shared" ca="1" si="1"/>
        <v>16</v>
      </c>
      <c r="F18" s="2">
        <f t="shared" ca="1" si="1"/>
        <v>0</v>
      </c>
      <c r="G18" s="2">
        <f t="shared" ca="1" si="2"/>
        <v>10</v>
      </c>
      <c r="H18" s="2">
        <f t="shared" ca="1" si="3"/>
        <v>58</v>
      </c>
      <c r="I18" s="2">
        <f t="shared" ca="1" si="4"/>
        <v>76</v>
      </c>
      <c r="J18" s="2">
        <f t="shared" ca="1" si="5"/>
        <v>10</v>
      </c>
      <c r="K18" s="2">
        <f t="shared" ca="1" si="6"/>
        <v>20</v>
      </c>
      <c r="L18" s="2">
        <f t="shared" ca="1" si="6"/>
        <v>11</v>
      </c>
      <c r="M18" s="2">
        <f t="shared" ca="1" si="6"/>
        <v>13</v>
      </c>
      <c r="N18" s="2">
        <f t="shared" ca="1" si="7"/>
        <v>16.5</v>
      </c>
      <c r="O18" s="2">
        <f t="shared" ca="1" si="8"/>
        <v>60</v>
      </c>
      <c r="P18" s="2">
        <f t="shared" ca="1" si="9"/>
        <v>86.5</v>
      </c>
      <c r="Q18" s="2">
        <f t="shared" ca="1" si="10"/>
        <v>10</v>
      </c>
      <c r="R18" s="2">
        <f t="shared" ca="1" si="11"/>
        <v>19</v>
      </c>
      <c r="S18" s="2">
        <f t="shared" ca="1" si="11"/>
        <v>15</v>
      </c>
      <c r="T18" s="2">
        <f t="shared" ca="1" si="11"/>
        <v>6</v>
      </c>
      <c r="U18" s="2">
        <f t="shared" ca="1" si="12"/>
        <v>17</v>
      </c>
      <c r="V18" s="2">
        <f t="shared" ca="1" si="13"/>
        <v>43</v>
      </c>
      <c r="W18" s="2">
        <f t="shared" ca="1" si="14"/>
        <v>70</v>
      </c>
      <c r="X18" s="3">
        <f t="shared" ca="1" si="15"/>
        <v>77.5</v>
      </c>
      <c r="Y18" s="2" t="str">
        <f t="shared" ca="1" si="16"/>
        <v>A-</v>
      </c>
      <c r="Z18" s="2">
        <f t="shared" ca="1" si="17"/>
        <v>3.5</v>
      </c>
    </row>
    <row r="19" spans="1:26" x14ac:dyDescent="0.25">
      <c r="A19" s="2">
        <v>13</v>
      </c>
      <c r="B19" s="2" t="s">
        <v>26</v>
      </c>
      <c r="C19" s="2">
        <f t="shared" ca="1" si="0"/>
        <v>6</v>
      </c>
      <c r="D19" s="2">
        <f t="shared" ca="1" si="1"/>
        <v>14</v>
      </c>
      <c r="E19" s="2">
        <f t="shared" ca="1" si="1"/>
        <v>17</v>
      </c>
      <c r="F19" s="2">
        <f t="shared" ca="1" si="1"/>
        <v>8</v>
      </c>
      <c r="G19" s="2">
        <f t="shared" ca="1" si="2"/>
        <v>15.5</v>
      </c>
      <c r="H19" s="2">
        <f t="shared" ca="1" si="3"/>
        <v>63</v>
      </c>
      <c r="I19" s="2">
        <f t="shared" ca="1" si="4"/>
        <v>84.5</v>
      </c>
      <c r="J19" s="2">
        <f t="shared" ca="1" si="5"/>
        <v>7</v>
      </c>
      <c r="K19" s="2">
        <f t="shared" ca="1" si="6"/>
        <v>19</v>
      </c>
      <c r="L19" s="2">
        <f t="shared" ca="1" si="6"/>
        <v>2</v>
      </c>
      <c r="M19" s="2">
        <f t="shared" ca="1" si="6"/>
        <v>10</v>
      </c>
      <c r="N19" s="2">
        <f t="shared" ca="1" si="7"/>
        <v>14.5</v>
      </c>
      <c r="O19" s="2">
        <f t="shared" ca="1" si="8"/>
        <v>16</v>
      </c>
      <c r="P19" s="2">
        <f t="shared" ca="1" si="9"/>
        <v>37.5</v>
      </c>
      <c r="Q19" s="2">
        <f t="shared" ca="1" si="10"/>
        <v>5</v>
      </c>
      <c r="R19" s="2">
        <f t="shared" ca="1" si="11"/>
        <v>4</v>
      </c>
      <c r="S19" s="2">
        <f t="shared" ca="1" si="11"/>
        <v>8</v>
      </c>
      <c r="T19" s="2">
        <f t="shared" ca="1" si="11"/>
        <v>8</v>
      </c>
      <c r="U19" s="2">
        <f t="shared" ca="1" si="12"/>
        <v>8</v>
      </c>
      <c r="V19" s="2">
        <f t="shared" ca="1" si="13"/>
        <v>36</v>
      </c>
      <c r="W19" s="2">
        <f t="shared" ca="1" si="14"/>
        <v>49</v>
      </c>
      <c r="X19" s="3">
        <f t="shared" ca="1" si="15"/>
        <v>56.999999999999993</v>
      </c>
      <c r="Y19" s="2" t="str">
        <f t="shared" ca="1" si="16"/>
        <v>B+</v>
      </c>
      <c r="Z19" s="2">
        <f t="shared" ca="1" si="17"/>
        <v>2.5</v>
      </c>
    </row>
    <row r="20" spans="1:26" x14ac:dyDescent="0.25">
      <c r="A20" s="2">
        <v>14</v>
      </c>
      <c r="B20" s="2" t="s">
        <v>27</v>
      </c>
      <c r="C20" s="2">
        <f t="shared" ca="1" si="0"/>
        <v>10</v>
      </c>
      <c r="D20" s="2">
        <f t="shared" ca="1" si="1"/>
        <v>7</v>
      </c>
      <c r="E20" s="2">
        <f t="shared" ca="1" si="1"/>
        <v>20</v>
      </c>
      <c r="F20" s="2">
        <f t="shared" ca="1" si="1"/>
        <v>18</v>
      </c>
      <c r="G20" s="2">
        <f t="shared" ca="1" si="2"/>
        <v>19</v>
      </c>
      <c r="H20" s="2">
        <f t="shared" ca="1" si="3"/>
        <v>55</v>
      </c>
      <c r="I20" s="2">
        <f t="shared" ca="1" si="4"/>
        <v>84</v>
      </c>
      <c r="J20" s="2">
        <f t="shared" ca="1" si="5"/>
        <v>6</v>
      </c>
      <c r="K20" s="2">
        <f t="shared" ca="1" si="6"/>
        <v>20</v>
      </c>
      <c r="L20" s="2">
        <f t="shared" ca="1" si="6"/>
        <v>20</v>
      </c>
      <c r="M20" s="2">
        <f t="shared" ca="1" si="6"/>
        <v>7</v>
      </c>
      <c r="N20" s="2">
        <f t="shared" ca="1" si="7"/>
        <v>20</v>
      </c>
      <c r="O20" s="2">
        <f t="shared" ca="1" si="8"/>
        <v>25</v>
      </c>
      <c r="P20" s="2">
        <f t="shared" ca="1" si="9"/>
        <v>51</v>
      </c>
      <c r="Q20" s="2">
        <f t="shared" ca="1" si="10"/>
        <v>4</v>
      </c>
      <c r="R20" s="2">
        <f t="shared" ca="1" si="11"/>
        <v>15</v>
      </c>
      <c r="S20" s="2">
        <f t="shared" ca="1" si="11"/>
        <v>15</v>
      </c>
      <c r="T20" s="2">
        <f t="shared" ca="1" si="11"/>
        <v>16</v>
      </c>
      <c r="U20" s="2">
        <f t="shared" ca="1" si="12"/>
        <v>15.5</v>
      </c>
      <c r="V20" s="2">
        <f t="shared" ca="1" si="13"/>
        <v>3</v>
      </c>
      <c r="W20" s="2">
        <f t="shared" ca="1" si="14"/>
        <v>22.5</v>
      </c>
      <c r="X20" s="3">
        <f t="shared" ca="1" si="15"/>
        <v>52.5</v>
      </c>
      <c r="Y20" s="2" t="str">
        <f t="shared" ca="1" si="16"/>
        <v>C</v>
      </c>
      <c r="Z20" s="2">
        <f t="shared" ca="1" si="17"/>
        <v>2.25</v>
      </c>
    </row>
    <row r="21" spans="1:26" x14ac:dyDescent="0.25">
      <c r="A21" s="2">
        <v>15</v>
      </c>
      <c r="B21" s="2" t="s">
        <v>28</v>
      </c>
      <c r="C21" s="2">
        <f t="shared" ca="1" si="0"/>
        <v>10</v>
      </c>
      <c r="D21" s="2">
        <f t="shared" ca="1" si="1"/>
        <v>13</v>
      </c>
      <c r="E21" s="2">
        <f t="shared" ca="1" si="1"/>
        <v>1</v>
      </c>
      <c r="F21" s="2">
        <f t="shared" ca="1" si="1"/>
        <v>15</v>
      </c>
      <c r="G21" s="2">
        <f t="shared" ca="1" si="2"/>
        <v>14</v>
      </c>
      <c r="H21" s="2">
        <f t="shared" ca="1" si="3"/>
        <v>60</v>
      </c>
      <c r="I21" s="2">
        <f t="shared" ca="1" si="4"/>
        <v>84</v>
      </c>
      <c r="J21" s="2">
        <f t="shared" ca="1" si="5"/>
        <v>4</v>
      </c>
      <c r="K21" s="2">
        <f t="shared" ca="1" si="6"/>
        <v>13</v>
      </c>
      <c r="L21" s="2">
        <f t="shared" ca="1" si="6"/>
        <v>15</v>
      </c>
      <c r="M21" s="2">
        <f t="shared" ca="1" si="6"/>
        <v>12</v>
      </c>
      <c r="N21" s="2">
        <f t="shared" ca="1" si="7"/>
        <v>14</v>
      </c>
      <c r="O21" s="2">
        <f t="shared" ca="1" si="8"/>
        <v>55</v>
      </c>
      <c r="P21" s="2">
        <f t="shared" ca="1" si="9"/>
        <v>73</v>
      </c>
      <c r="Q21" s="2">
        <f t="shared" ca="1" si="10"/>
        <v>10</v>
      </c>
      <c r="R21" s="2">
        <f t="shared" ca="1" si="11"/>
        <v>4</v>
      </c>
      <c r="S21" s="2">
        <f t="shared" ca="1" si="11"/>
        <v>11</v>
      </c>
      <c r="T21" s="2">
        <f t="shared" ca="1" si="11"/>
        <v>3</v>
      </c>
      <c r="U21" s="2">
        <f t="shared" ca="1" si="12"/>
        <v>7.5</v>
      </c>
      <c r="V21" s="2">
        <f t="shared" ca="1" si="13"/>
        <v>24</v>
      </c>
      <c r="W21" s="2">
        <f t="shared" ca="1" si="14"/>
        <v>41.5</v>
      </c>
      <c r="X21" s="3">
        <f t="shared" ca="1" si="15"/>
        <v>66.166666666666657</v>
      </c>
      <c r="Y21" s="2" t="str">
        <f t="shared" ca="1" si="16"/>
        <v>B</v>
      </c>
      <c r="Z21" s="2">
        <f t="shared" ca="1" si="17"/>
        <v>3</v>
      </c>
    </row>
    <row r="22" spans="1:26" x14ac:dyDescent="0.25">
      <c r="A22" s="2">
        <v>16</v>
      </c>
      <c r="B22" s="2" t="s">
        <v>29</v>
      </c>
      <c r="C22" s="2">
        <f t="shared" ca="1" si="0"/>
        <v>10</v>
      </c>
      <c r="D22" s="2">
        <f t="shared" ca="1" si="1"/>
        <v>11</v>
      </c>
      <c r="E22" s="2">
        <f t="shared" ca="1" si="1"/>
        <v>17</v>
      </c>
      <c r="F22" s="2">
        <f t="shared" ca="1" si="1"/>
        <v>5</v>
      </c>
      <c r="G22" s="2">
        <f t="shared" ca="1" si="2"/>
        <v>14</v>
      </c>
      <c r="H22" s="2">
        <f t="shared" ca="1" si="3"/>
        <v>15</v>
      </c>
      <c r="I22" s="2">
        <f t="shared" ca="1" si="4"/>
        <v>39</v>
      </c>
      <c r="J22" s="2">
        <f t="shared" ca="1" si="5"/>
        <v>6</v>
      </c>
      <c r="K22" s="2">
        <f t="shared" ca="1" si="6"/>
        <v>1</v>
      </c>
      <c r="L22" s="2">
        <f t="shared" ca="1" si="6"/>
        <v>9</v>
      </c>
      <c r="M22" s="2">
        <f t="shared" ca="1" si="6"/>
        <v>2</v>
      </c>
      <c r="N22" s="2">
        <f t="shared" ca="1" si="7"/>
        <v>5.5</v>
      </c>
      <c r="O22" s="2">
        <f t="shared" ca="1" si="8"/>
        <v>33</v>
      </c>
      <c r="P22" s="2">
        <f t="shared" ca="1" si="9"/>
        <v>44.5</v>
      </c>
      <c r="Q22" s="2">
        <f t="shared" ca="1" si="10"/>
        <v>7</v>
      </c>
      <c r="R22" s="2">
        <f t="shared" ca="1" si="11"/>
        <v>5</v>
      </c>
      <c r="S22" s="2">
        <f t="shared" ca="1" si="11"/>
        <v>2</v>
      </c>
      <c r="T22" s="2">
        <f t="shared" ca="1" si="11"/>
        <v>19</v>
      </c>
      <c r="U22" s="2">
        <f t="shared" ca="1" si="12"/>
        <v>12</v>
      </c>
      <c r="V22" s="2">
        <f t="shared" ca="1" si="13"/>
        <v>38</v>
      </c>
      <c r="W22" s="2">
        <f t="shared" ca="1" si="14"/>
        <v>57</v>
      </c>
      <c r="X22" s="3">
        <f t="shared" ca="1" si="15"/>
        <v>46.833333333333336</v>
      </c>
      <c r="Y22" s="2" t="str">
        <f t="shared" ca="1" si="16"/>
        <v>C+</v>
      </c>
      <c r="Z22" s="2">
        <f t="shared" ca="1" si="17"/>
        <v>2</v>
      </c>
    </row>
    <row r="23" spans="1:26" x14ac:dyDescent="0.25">
      <c r="A23" s="2">
        <v>17</v>
      </c>
      <c r="B23" s="2" t="s">
        <v>30</v>
      </c>
      <c r="C23" s="2">
        <f t="shared" ca="1" si="0"/>
        <v>7</v>
      </c>
      <c r="D23" s="2">
        <f t="shared" ca="1" si="1"/>
        <v>2</v>
      </c>
      <c r="E23" s="2">
        <f t="shared" ca="1" si="1"/>
        <v>3</v>
      </c>
      <c r="F23" s="2">
        <f t="shared" ca="1" si="1"/>
        <v>1</v>
      </c>
      <c r="G23" s="2">
        <f t="shared" ca="1" si="2"/>
        <v>2.5</v>
      </c>
      <c r="H23" s="2">
        <f t="shared" ca="1" si="3"/>
        <v>60</v>
      </c>
      <c r="I23" s="2">
        <f t="shared" ca="1" si="4"/>
        <v>69.5</v>
      </c>
      <c r="J23" s="2">
        <f t="shared" ca="1" si="5"/>
        <v>8</v>
      </c>
      <c r="K23" s="2">
        <f t="shared" ca="1" si="6"/>
        <v>15</v>
      </c>
      <c r="L23" s="2">
        <f t="shared" ca="1" si="6"/>
        <v>11</v>
      </c>
      <c r="M23" s="2">
        <f t="shared" ca="1" si="6"/>
        <v>9</v>
      </c>
      <c r="N23" s="2">
        <f t="shared" ca="1" si="7"/>
        <v>13</v>
      </c>
      <c r="O23" s="2">
        <f t="shared" ca="1" si="8"/>
        <v>6</v>
      </c>
      <c r="P23" s="2">
        <f t="shared" ca="1" si="9"/>
        <v>27</v>
      </c>
      <c r="Q23" s="2">
        <f t="shared" ca="1" si="10"/>
        <v>4</v>
      </c>
      <c r="R23" s="2">
        <f t="shared" ca="1" si="11"/>
        <v>7</v>
      </c>
      <c r="S23" s="2">
        <f t="shared" ca="1" si="11"/>
        <v>11</v>
      </c>
      <c r="T23" s="2">
        <f t="shared" ca="1" si="11"/>
        <v>18</v>
      </c>
      <c r="U23" s="2">
        <f t="shared" ca="1" si="12"/>
        <v>14.5</v>
      </c>
      <c r="V23" s="2">
        <f t="shared" ca="1" si="13"/>
        <v>49</v>
      </c>
      <c r="W23" s="2">
        <f t="shared" ca="1" si="14"/>
        <v>67.5</v>
      </c>
      <c r="X23" s="3">
        <f t="shared" ca="1" si="15"/>
        <v>54.666666666666664</v>
      </c>
      <c r="Y23" s="2" t="str">
        <f t="shared" ca="1" si="16"/>
        <v>C</v>
      </c>
      <c r="Z23" s="2">
        <f t="shared" ca="1" si="17"/>
        <v>2.25</v>
      </c>
    </row>
    <row r="24" spans="1:26" x14ac:dyDescent="0.25">
      <c r="A24" s="2">
        <v>18</v>
      </c>
      <c r="B24" s="2" t="s">
        <v>31</v>
      </c>
      <c r="C24" s="2">
        <f t="shared" ca="1" si="0"/>
        <v>9</v>
      </c>
      <c r="D24" s="2">
        <f t="shared" ca="1" si="1"/>
        <v>2</v>
      </c>
      <c r="E24" s="2">
        <f t="shared" ca="1" si="1"/>
        <v>5</v>
      </c>
      <c r="F24" s="2">
        <f t="shared" ca="1" si="1"/>
        <v>11</v>
      </c>
      <c r="G24" s="2">
        <f t="shared" ca="1" si="2"/>
        <v>8</v>
      </c>
      <c r="H24" s="2">
        <f t="shared" ca="1" si="3"/>
        <v>49</v>
      </c>
      <c r="I24" s="2">
        <f t="shared" ca="1" si="4"/>
        <v>66</v>
      </c>
      <c r="J24" s="2">
        <f t="shared" ca="1" si="5"/>
        <v>7</v>
      </c>
      <c r="K24" s="2">
        <f t="shared" ca="1" si="6"/>
        <v>10</v>
      </c>
      <c r="L24" s="2">
        <f t="shared" ca="1" si="6"/>
        <v>15</v>
      </c>
      <c r="M24" s="2">
        <f t="shared" ca="1" si="6"/>
        <v>16</v>
      </c>
      <c r="N24" s="2">
        <f t="shared" ca="1" si="7"/>
        <v>15.5</v>
      </c>
      <c r="O24" s="2">
        <f t="shared" ca="1" si="8"/>
        <v>32</v>
      </c>
      <c r="P24" s="2">
        <f t="shared" ca="1" si="9"/>
        <v>54.5</v>
      </c>
      <c r="Q24" s="2">
        <f t="shared" ca="1" si="10"/>
        <v>9</v>
      </c>
      <c r="R24" s="2">
        <f t="shared" ca="1" si="11"/>
        <v>8</v>
      </c>
      <c r="S24" s="2">
        <f t="shared" ca="1" si="11"/>
        <v>3</v>
      </c>
      <c r="T24" s="2">
        <f t="shared" ca="1" si="11"/>
        <v>19</v>
      </c>
      <c r="U24" s="2">
        <f t="shared" ca="1" si="12"/>
        <v>13.5</v>
      </c>
      <c r="V24" s="2">
        <f t="shared" ca="1" si="13"/>
        <v>9</v>
      </c>
      <c r="W24" s="2">
        <f t="shared" ca="1" si="14"/>
        <v>31.5</v>
      </c>
      <c r="X24" s="3">
        <f t="shared" ca="1" si="15"/>
        <v>50.666666666666671</v>
      </c>
      <c r="Y24" s="2" t="str">
        <f t="shared" ca="1" si="16"/>
        <v>C</v>
      </c>
      <c r="Z24" s="2">
        <f t="shared" ca="1" si="17"/>
        <v>2.25</v>
      </c>
    </row>
    <row r="25" spans="1:26" x14ac:dyDescent="0.25">
      <c r="A25" s="2">
        <v>19</v>
      </c>
      <c r="B25" s="2" t="s">
        <v>32</v>
      </c>
      <c r="C25" s="2">
        <f t="shared" ca="1" si="0"/>
        <v>6</v>
      </c>
      <c r="D25" s="2">
        <f t="shared" ca="1" si="1"/>
        <v>2</v>
      </c>
      <c r="E25" s="2">
        <f t="shared" ca="1" si="1"/>
        <v>2</v>
      </c>
      <c r="F25" s="2">
        <f t="shared" ca="1" si="1"/>
        <v>7</v>
      </c>
      <c r="G25" s="2">
        <f t="shared" ca="1" si="2"/>
        <v>4.5</v>
      </c>
      <c r="H25" s="2">
        <f t="shared" ca="1" si="3"/>
        <v>61</v>
      </c>
      <c r="I25" s="2">
        <f t="shared" ca="1" si="4"/>
        <v>71.5</v>
      </c>
      <c r="J25" s="2">
        <f t="shared" ca="1" si="5"/>
        <v>4</v>
      </c>
      <c r="K25" s="2">
        <f t="shared" ca="1" si="6"/>
        <v>3</v>
      </c>
      <c r="L25" s="2">
        <f t="shared" ca="1" si="6"/>
        <v>15</v>
      </c>
      <c r="M25" s="2">
        <f t="shared" ca="1" si="6"/>
        <v>18</v>
      </c>
      <c r="N25" s="2">
        <f t="shared" ca="1" si="7"/>
        <v>16.5</v>
      </c>
      <c r="O25" s="2">
        <f t="shared" ca="1" si="8"/>
        <v>63</v>
      </c>
      <c r="P25" s="2">
        <f t="shared" ca="1" si="9"/>
        <v>83.5</v>
      </c>
      <c r="Q25" s="2">
        <f t="shared" ca="1" si="10"/>
        <v>6</v>
      </c>
      <c r="R25" s="2">
        <f t="shared" ca="1" si="11"/>
        <v>17</v>
      </c>
      <c r="S25" s="2">
        <f t="shared" ca="1" si="11"/>
        <v>4</v>
      </c>
      <c r="T25" s="2">
        <f t="shared" ca="1" si="11"/>
        <v>13</v>
      </c>
      <c r="U25" s="2">
        <f t="shared" ca="1" si="12"/>
        <v>15</v>
      </c>
      <c r="V25" s="2">
        <f t="shared" ca="1" si="13"/>
        <v>43</v>
      </c>
      <c r="W25" s="2">
        <f t="shared" ca="1" si="14"/>
        <v>64</v>
      </c>
      <c r="X25" s="3">
        <f t="shared" ca="1" si="15"/>
        <v>73</v>
      </c>
      <c r="Y25" s="2" t="str">
        <f t="shared" ca="1" si="16"/>
        <v>A+</v>
      </c>
      <c r="Z25" s="2">
        <f t="shared" ca="1" si="17"/>
        <v>3.25</v>
      </c>
    </row>
    <row r="26" spans="1:26" x14ac:dyDescent="0.25">
      <c r="A26" s="2">
        <v>20</v>
      </c>
      <c r="B26" s="2" t="s">
        <v>33</v>
      </c>
      <c r="C26" s="2">
        <f t="shared" ca="1" si="0"/>
        <v>7</v>
      </c>
      <c r="D26" s="2">
        <f t="shared" ca="1" si="1"/>
        <v>1</v>
      </c>
      <c r="E26" s="2">
        <f t="shared" ca="1" si="1"/>
        <v>18</v>
      </c>
      <c r="F26" s="2">
        <f t="shared" ca="1" si="1"/>
        <v>13</v>
      </c>
      <c r="G26" s="2">
        <f t="shared" ca="1" si="2"/>
        <v>15.5</v>
      </c>
      <c r="H26" s="2">
        <f t="shared" ca="1" si="3"/>
        <v>53</v>
      </c>
      <c r="I26" s="2">
        <f t="shared" ca="1" si="4"/>
        <v>75.5</v>
      </c>
      <c r="J26" s="2">
        <f t="shared" ca="1" si="5"/>
        <v>10</v>
      </c>
      <c r="K26" s="2">
        <f t="shared" ca="1" si="6"/>
        <v>2</v>
      </c>
      <c r="L26" s="2">
        <f t="shared" ca="1" si="6"/>
        <v>13</v>
      </c>
      <c r="M26" s="2">
        <f t="shared" ca="1" si="6"/>
        <v>2</v>
      </c>
      <c r="N26" s="2">
        <f t="shared" ca="1" si="7"/>
        <v>7.5</v>
      </c>
      <c r="O26" s="2">
        <f t="shared" ca="1" si="8"/>
        <v>52</v>
      </c>
      <c r="P26" s="2">
        <f t="shared" ca="1" si="9"/>
        <v>69.5</v>
      </c>
      <c r="Q26" s="2">
        <f t="shared" ca="1" si="10"/>
        <v>10</v>
      </c>
      <c r="R26" s="2">
        <f t="shared" ca="1" si="11"/>
        <v>18</v>
      </c>
      <c r="S26" s="2">
        <f t="shared" ca="1" si="11"/>
        <v>17</v>
      </c>
      <c r="T26" s="2">
        <f t="shared" ca="1" si="11"/>
        <v>4</v>
      </c>
      <c r="U26" s="2">
        <f t="shared" ca="1" si="12"/>
        <v>17.5</v>
      </c>
      <c r="V26" s="2">
        <f t="shared" ca="1" si="13"/>
        <v>11</v>
      </c>
      <c r="W26" s="2">
        <f t="shared" ca="1" si="14"/>
        <v>38.5</v>
      </c>
      <c r="X26" s="3">
        <f t="shared" ca="1" si="15"/>
        <v>61.166666666666671</v>
      </c>
      <c r="Y26" s="2" t="str">
        <f t="shared" ca="1" si="16"/>
        <v>B-</v>
      </c>
      <c r="Z26" s="2">
        <f t="shared" ca="1" si="17"/>
        <v>2.75</v>
      </c>
    </row>
    <row r="27" spans="1:26" x14ac:dyDescent="0.25">
      <c r="A27" s="2">
        <v>21</v>
      </c>
      <c r="B27" s="2" t="s">
        <v>34</v>
      </c>
      <c r="C27" s="2">
        <f t="shared" ca="1" si="0"/>
        <v>4</v>
      </c>
      <c r="D27" s="2">
        <f t="shared" ca="1" si="1"/>
        <v>12</v>
      </c>
      <c r="E27" s="2">
        <f t="shared" ca="1" si="1"/>
        <v>20</v>
      </c>
      <c r="F27" s="2">
        <f t="shared" ca="1" si="1"/>
        <v>9</v>
      </c>
      <c r="G27" s="2">
        <f t="shared" ca="1" si="2"/>
        <v>16</v>
      </c>
      <c r="H27" s="2">
        <f t="shared" ca="1" si="3"/>
        <v>55</v>
      </c>
      <c r="I27" s="2">
        <f t="shared" ca="1" si="4"/>
        <v>75</v>
      </c>
      <c r="J27" s="2">
        <f t="shared" ca="1" si="5"/>
        <v>9</v>
      </c>
      <c r="K27" s="2">
        <f t="shared" ca="1" si="6"/>
        <v>18</v>
      </c>
      <c r="L27" s="2">
        <f t="shared" ca="1" si="6"/>
        <v>16</v>
      </c>
      <c r="M27" s="2">
        <f t="shared" ca="1" si="6"/>
        <v>20</v>
      </c>
      <c r="N27" s="2">
        <f t="shared" ca="1" si="7"/>
        <v>19</v>
      </c>
      <c r="O27" s="2">
        <f t="shared" ca="1" si="8"/>
        <v>31</v>
      </c>
      <c r="P27" s="2">
        <f t="shared" ca="1" si="9"/>
        <v>59</v>
      </c>
      <c r="Q27" s="2">
        <f t="shared" ca="1" si="10"/>
        <v>7</v>
      </c>
      <c r="R27" s="2">
        <f t="shared" ca="1" si="11"/>
        <v>1</v>
      </c>
      <c r="S27" s="2">
        <f t="shared" ca="1" si="11"/>
        <v>12</v>
      </c>
      <c r="T27" s="2">
        <f t="shared" ca="1" si="11"/>
        <v>10</v>
      </c>
      <c r="U27" s="2">
        <f t="shared" ca="1" si="12"/>
        <v>11</v>
      </c>
      <c r="V27" s="2">
        <f t="shared" ca="1" si="13"/>
        <v>29</v>
      </c>
      <c r="W27" s="2">
        <f t="shared" ca="1" si="14"/>
        <v>47</v>
      </c>
      <c r="X27" s="3">
        <f t="shared" ca="1" si="15"/>
        <v>60.333333333333336</v>
      </c>
      <c r="Y27" s="2" t="str">
        <f t="shared" ca="1" si="16"/>
        <v>B-</v>
      </c>
      <c r="Z27" s="2">
        <f t="shared" ca="1" si="17"/>
        <v>2.75</v>
      </c>
    </row>
    <row r="28" spans="1:26" x14ac:dyDescent="0.25">
      <c r="A28" s="2">
        <v>22</v>
      </c>
      <c r="B28" s="2" t="s">
        <v>35</v>
      </c>
      <c r="C28" s="2">
        <f t="shared" ca="1" si="0"/>
        <v>4</v>
      </c>
      <c r="D28" s="2">
        <f t="shared" ca="1" si="1"/>
        <v>7</v>
      </c>
      <c r="E28" s="2">
        <f t="shared" ca="1" si="1"/>
        <v>9</v>
      </c>
      <c r="F28" s="2">
        <f t="shared" ca="1" si="1"/>
        <v>8</v>
      </c>
      <c r="G28" s="2">
        <f t="shared" ca="1" si="2"/>
        <v>8.5</v>
      </c>
      <c r="H28" s="2">
        <f t="shared" ca="1" si="3"/>
        <v>54</v>
      </c>
      <c r="I28" s="2">
        <f t="shared" ca="1" si="4"/>
        <v>66.5</v>
      </c>
      <c r="J28" s="2">
        <f t="shared" ca="1" si="5"/>
        <v>4</v>
      </c>
      <c r="K28" s="2">
        <f t="shared" ca="1" si="6"/>
        <v>18</v>
      </c>
      <c r="L28" s="2">
        <f t="shared" ca="1" si="6"/>
        <v>20</v>
      </c>
      <c r="M28" s="2">
        <f t="shared" ca="1" si="6"/>
        <v>20</v>
      </c>
      <c r="N28" s="2">
        <f t="shared" ca="1" si="7"/>
        <v>20</v>
      </c>
      <c r="O28" s="2">
        <f t="shared" ca="1" si="8"/>
        <v>46</v>
      </c>
      <c r="P28" s="2">
        <f t="shared" ca="1" si="9"/>
        <v>70</v>
      </c>
      <c r="Q28" s="2">
        <f t="shared" ca="1" si="10"/>
        <v>10</v>
      </c>
      <c r="R28" s="2">
        <f t="shared" ca="1" si="11"/>
        <v>11</v>
      </c>
      <c r="S28" s="2">
        <f t="shared" ca="1" si="11"/>
        <v>1</v>
      </c>
      <c r="T28" s="2">
        <f t="shared" ca="1" si="11"/>
        <v>4</v>
      </c>
      <c r="U28" s="2">
        <f t="shared" ca="1" si="12"/>
        <v>7.5</v>
      </c>
      <c r="V28" s="2">
        <f t="shared" ca="1" si="13"/>
        <v>43</v>
      </c>
      <c r="W28" s="2">
        <f t="shared" ca="1" si="14"/>
        <v>60.5</v>
      </c>
      <c r="X28" s="3">
        <f t="shared" ca="1" si="15"/>
        <v>65.666666666666657</v>
      </c>
      <c r="Y28" s="2" t="str">
        <f t="shared" ca="1" si="16"/>
        <v>B</v>
      </c>
      <c r="Z28" s="2">
        <f t="shared" ca="1" si="17"/>
        <v>3</v>
      </c>
    </row>
    <row r="29" spans="1:26" x14ac:dyDescent="0.25">
      <c r="A29" s="2">
        <v>23</v>
      </c>
      <c r="B29" s="2" t="s">
        <v>36</v>
      </c>
      <c r="C29" s="2">
        <f t="shared" ca="1" si="0"/>
        <v>7</v>
      </c>
      <c r="D29" s="2">
        <f t="shared" ca="1" si="1"/>
        <v>15</v>
      </c>
      <c r="E29" s="2">
        <f t="shared" ca="1" si="1"/>
        <v>16</v>
      </c>
      <c r="F29" s="2">
        <f t="shared" ca="1" si="1"/>
        <v>3</v>
      </c>
      <c r="G29" s="2">
        <f t="shared" ca="1" si="2"/>
        <v>15.5</v>
      </c>
      <c r="H29" s="2">
        <f t="shared" ca="1" si="3"/>
        <v>39</v>
      </c>
      <c r="I29" s="2">
        <f t="shared" ca="1" si="4"/>
        <v>61.5</v>
      </c>
      <c r="J29" s="2">
        <f t="shared" ca="1" si="5"/>
        <v>10</v>
      </c>
      <c r="K29" s="2">
        <f t="shared" ca="1" si="6"/>
        <v>4</v>
      </c>
      <c r="L29" s="2">
        <f t="shared" ca="1" si="6"/>
        <v>4</v>
      </c>
      <c r="M29" s="2">
        <f t="shared" ca="1" si="6"/>
        <v>17</v>
      </c>
      <c r="N29" s="2">
        <f t="shared" ca="1" si="7"/>
        <v>10.5</v>
      </c>
      <c r="O29" s="2">
        <f t="shared" ca="1" si="8"/>
        <v>41</v>
      </c>
      <c r="P29" s="2">
        <f t="shared" ca="1" si="9"/>
        <v>61.5</v>
      </c>
      <c r="Q29" s="2">
        <f t="shared" ca="1" si="10"/>
        <v>4</v>
      </c>
      <c r="R29" s="2">
        <f t="shared" ca="1" si="11"/>
        <v>10</v>
      </c>
      <c r="S29" s="2">
        <f t="shared" ca="1" si="11"/>
        <v>0</v>
      </c>
      <c r="T29" s="2">
        <f t="shared" ca="1" si="11"/>
        <v>3</v>
      </c>
      <c r="U29" s="2">
        <f t="shared" ca="1" si="12"/>
        <v>6.5</v>
      </c>
      <c r="V29" s="2">
        <f t="shared" ca="1" si="13"/>
        <v>4</v>
      </c>
      <c r="W29" s="2">
        <f t="shared" ca="1" si="14"/>
        <v>14.5</v>
      </c>
      <c r="X29" s="3">
        <f t="shared" ca="1" si="15"/>
        <v>45.833333333333329</v>
      </c>
      <c r="Y29" s="2" t="str">
        <f t="shared" ca="1" si="16"/>
        <v>C+</v>
      </c>
      <c r="Z29" s="2">
        <f t="shared" ca="1" si="17"/>
        <v>2</v>
      </c>
    </row>
    <row r="30" spans="1:26" x14ac:dyDescent="0.25">
      <c r="A30" s="2">
        <v>24</v>
      </c>
      <c r="B30" s="2" t="s">
        <v>37</v>
      </c>
      <c r="C30" s="2">
        <f t="shared" ca="1" si="0"/>
        <v>8</v>
      </c>
      <c r="D30" s="2">
        <f t="shared" ca="1" si="1"/>
        <v>10</v>
      </c>
      <c r="E30" s="2">
        <f t="shared" ca="1" si="1"/>
        <v>15</v>
      </c>
      <c r="F30" s="2">
        <f t="shared" ca="1" si="1"/>
        <v>8</v>
      </c>
      <c r="G30" s="2">
        <f t="shared" ca="1" si="2"/>
        <v>12.5</v>
      </c>
      <c r="H30" s="2">
        <f t="shared" ca="1" si="3"/>
        <v>20</v>
      </c>
      <c r="I30" s="2">
        <f t="shared" ca="1" si="4"/>
        <v>40.5</v>
      </c>
      <c r="J30" s="2">
        <f t="shared" ca="1" si="5"/>
        <v>5</v>
      </c>
      <c r="K30" s="2">
        <f t="shared" ca="1" si="6"/>
        <v>19</v>
      </c>
      <c r="L30" s="2">
        <f t="shared" ca="1" si="6"/>
        <v>7</v>
      </c>
      <c r="M30" s="2">
        <f t="shared" ca="1" si="6"/>
        <v>10</v>
      </c>
      <c r="N30" s="2">
        <f t="shared" ca="1" si="7"/>
        <v>14.5</v>
      </c>
      <c r="O30" s="2">
        <f t="shared" ca="1" si="8"/>
        <v>58</v>
      </c>
      <c r="P30" s="2">
        <f t="shared" ca="1" si="9"/>
        <v>77.5</v>
      </c>
      <c r="Q30" s="2">
        <f t="shared" ca="1" si="10"/>
        <v>5</v>
      </c>
      <c r="R30" s="2">
        <f t="shared" ca="1" si="11"/>
        <v>17</v>
      </c>
      <c r="S30" s="2">
        <f t="shared" ca="1" si="11"/>
        <v>20</v>
      </c>
      <c r="T30" s="2">
        <f t="shared" ca="1" si="11"/>
        <v>15</v>
      </c>
      <c r="U30" s="2">
        <f t="shared" ca="1" si="12"/>
        <v>18.5</v>
      </c>
      <c r="V30" s="2">
        <f t="shared" ca="1" si="13"/>
        <v>37</v>
      </c>
      <c r="W30" s="2">
        <f t="shared" ca="1" si="14"/>
        <v>60.5</v>
      </c>
      <c r="X30" s="3">
        <f t="shared" ca="1" si="15"/>
        <v>59.5</v>
      </c>
      <c r="Y30" s="2" t="str">
        <f t="shared" ca="1" si="16"/>
        <v>B+</v>
      </c>
      <c r="Z30" s="2">
        <f t="shared" ca="1" si="17"/>
        <v>2.5</v>
      </c>
    </row>
    <row r="31" spans="1:26" x14ac:dyDescent="0.25">
      <c r="A31" s="2">
        <v>25</v>
      </c>
      <c r="B31" s="2" t="s">
        <v>38</v>
      </c>
      <c r="C31" s="2">
        <f t="shared" ca="1" si="0"/>
        <v>5</v>
      </c>
      <c r="D31" s="2">
        <f t="shared" ca="1" si="1"/>
        <v>7</v>
      </c>
      <c r="E31" s="2">
        <f t="shared" ca="1" si="1"/>
        <v>0</v>
      </c>
      <c r="F31" s="2">
        <f t="shared" ca="1" si="1"/>
        <v>16</v>
      </c>
      <c r="G31" s="2">
        <f t="shared" ca="1" si="2"/>
        <v>11.5</v>
      </c>
      <c r="H31" s="2">
        <f t="shared" ca="1" si="3"/>
        <v>29</v>
      </c>
      <c r="I31" s="2">
        <f t="shared" ca="1" si="4"/>
        <v>45.5</v>
      </c>
      <c r="J31" s="2">
        <f t="shared" ca="1" si="5"/>
        <v>5</v>
      </c>
      <c r="K31" s="2">
        <f t="shared" ca="1" si="6"/>
        <v>8</v>
      </c>
      <c r="L31" s="2">
        <f t="shared" ca="1" si="6"/>
        <v>17</v>
      </c>
      <c r="M31" s="2">
        <f t="shared" ca="1" si="6"/>
        <v>5</v>
      </c>
      <c r="N31" s="2">
        <f t="shared" ca="1" si="7"/>
        <v>12.5</v>
      </c>
      <c r="O31" s="2">
        <f t="shared" ca="1" si="8"/>
        <v>62</v>
      </c>
      <c r="P31" s="2">
        <f t="shared" ca="1" si="9"/>
        <v>79.5</v>
      </c>
      <c r="Q31" s="2">
        <f t="shared" ca="1" si="10"/>
        <v>9</v>
      </c>
      <c r="R31" s="2">
        <f t="shared" ca="1" si="11"/>
        <v>5</v>
      </c>
      <c r="S31" s="2">
        <f t="shared" ca="1" si="11"/>
        <v>6</v>
      </c>
      <c r="T31" s="2">
        <f t="shared" ca="1" si="11"/>
        <v>0</v>
      </c>
      <c r="U31" s="2">
        <f t="shared" ca="1" si="12"/>
        <v>5.5</v>
      </c>
      <c r="V31" s="2">
        <f t="shared" ca="1" si="13"/>
        <v>27</v>
      </c>
      <c r="W31" s="2">
        <f t="shared" ca="1" si="14"/>
        <v>41.5</v>
      </c>
      <c r="X31" s="3">
        <f t="shared" ca="1" si="15"/>
        <v>55.500000000000007</v>
      </c>
      <c r="Y31" s="2" t="str">
        <f t="shared" ca="1" si="16"/>
        <v>B+</v>
      </c>
      <c r="Z31" s="2">
        <f t="shared" ca="1" si="17"/>
        <v>2.5</v>
      </c>
    </row>
    <row r="35" spans="21:23" x14ac:dyDescent="0.25">
      <c r="U35" s="8" t="s">
        <v>41</v>
      </c>
      <c r="V35" s="8"/>
      <c r="W35" s="8"/>
    </row>
    <row r="36" spans="21:23" x14ac:dyDescent="0.25">
      <c r="U36" s="4" t="s">
        <v>42</v>
      </c>
      <c r="V36" s="4" t="s">
        <v>43</v>
      </c>
      <c r="W36" s="4" t="s">
        <v>44</v>
      </c>
    </row>
    <row r="37" spans="21:23" x14ac:dyDescent="0.25">
      <c r="U37" s="6">
        <v>35</v>
      </c>
      <c r="V37" s="6" t="s">
        <v>51</v>
      </c>
      <c r="W37" s="6">
        <v>0</v>
      </c>
    </row>
    <row r="38" spans="21:23" x14ac:dyDescent="0.25">
      <c r="U38" s="6">
        <v>40</v>
      </c>
      <c r="V38" s="6" t="s">
        <v>50</v>
      </c>
      <c r="W38" s="6">
        <v>1</v>
      </c>
    </row>
    <row r="39" spans="21:23" ht="15" x14ac:dyDescent="0.25">
      <c r="U39" s="7">
        <v>45</v>
      </c>
      <c r="V39" s="7" t="s">
        <v>54</v>
      </c>
      <c r="W39" s="7">
        <v>2</v>
      </c>
    </row>
    <row r="40" spans="21:23" ht="15" x14ac:dyDescent="0.25">
      <c r="U40" s="7">
        <v>50</v>
      </c>
      <c r="V40" s="7" t="s">
        <v>49</v>
      </c>
      <c r="W40" s="7">
        <v>2.25</v>
      </c>
    </row>
    <row r="41" spans="21:23" ht="15" x14ac:dyDescent="0.25">
      <c r="U41" s="7">
        <v>55</v>
      </c>
      <c r="V41" s="7" t="s">
        <v>52</v>
      </c>
      <c r="W41" s="7">
        <v>2.5</v>
      </c>
    </row>
    <row r="42" spans="21:23" ht="15" x14ac:dyDescent="0.25">
      <c r="U42" s="7">
        <v>60</v>
      </c>
      <c r="V42" s="7" t="s">
        <v>53</v>
      </c>
      <c r="W42" s="7">
        <v>2.75</v>
      </c>
    </row>
    <row r="43" spans="21:23" ht="15" x14ac:dyDescent="0.25">
      <c r="U43" s="7">
        <v>65</v>
      </c>
      <c r="V43" s="7" t="s">
        <v>48</v>
      </c>
      <c r="W43" s="7">
        <v>3</v>
      </c>
    </row>
    <row r="44" spans="21:23" ht="15" x14ac:dyDescent="0.25">
      <c r="U44" s="7">
        <v>70</v>
      </c>
      <c r="V44" s="7" t="s">
        <v>45</v>
      </c>
      <c r="W44" s="7">
        <v>3.25</v>
      </c>
    </row>
    <row r="45" spans="21:23" ht="15" x14ac:dyDescent="0.25">
      <c r="U45" s="7">
        <v>75</v>
      </c>
      <c r="V45" s="7" t="s">
        <v>47</v>
      </c>
      <c r="W45" s="7">
        <v>3.5</v>
      </c>
    </row>
    <row r="46" spans="21:23" ht="15" x14ac:dyDescent="0.25">
      <c r="U46" s="7">
        <v>80</v>
      </c>
      <c r="V46" s="7" t="s">
        <v>46</v>
      </c>
      <c r="W46" s="7">
        <v>4</v>
      </c>
    </row>
  </sheetData>
  <sortState ref="W37:W46">
    <sortCondition ref="W37:W46"/>
  </sortState>
  <mergeCells count="22">
    <mergeCell ref="P5:P6"/>
    <mergeCell ref="W5:W6"/>
    <mergeCell ref="C5:C6"/>
    <mergeCell ref="H5:H6"/>
    <mergeCell ref="J5:J6"/>
    <mergeCell ref="O5:O6"/>
    <mergeCell ref="U35:W35"/>
    <mergeCell ref="A1:Z2"/>
    <mergeCell ref="Z4:Z6"/>
    <mergeCell ref="A4:A6"/>
    <mergeCell ref="B4:B6"/>
    <mergeCell ref="D5:G5"/>
    <mergeCell ref="K5:N5"/>
    <mergeCell ref="R5:U5"/>
    <mergeCell ref="J4:P4"/>
    <mergeCell ref="Q4:W4"/>
    <mergeCell ref="C4:I4"/>
    <mergeCell ref="I5:I6"/>
    <mergeCell ref="Q5:Q6"/>
    <mergeCell ref="V5:V6"/>
    <mergeCell ref="X4:X6"/>
    <mergeCell ref="Y4:Y6"/>
  </mergeCells>
  <phoneticPr fontId="3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Lab</dc:creator>
  <cp:lastModifiedBy>Leo</cp:lastModifiedBy>
  <cp:lastPrinted>2024-11-14T19:12:30Z</cp:lastPrinted>
  <dcterms:created xsi:type="dcterms:W3CDTF">2024-11-14T12:18:21Z</dcterms:created>
  <dcterms:modified xsi:type="dcterms:W3CDTF">2024-12-19T06:47:06Z</dcterms:modified>
</cp:coreProperties>
</file>