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https://neddy3-my.sharepoint.com/personal/55529_office365online_co/Documents/Work/iseek/1-VPO/src/template/"/>
    </mc:Choice>
  </mc:AlternateContent>
  <xr:revisionPtr revIDLastSave="13" documentId="13_ncr:1_{822A8590-0F41-F542-B41D-22266B978254}" xr6:coauthVersionLast="47" xr6:coauthVersionMax="47" xr10:uidLastSave="{356869EA-63A5-4A4D-B0C6-B13F6FFD5116}"/>
  <bookViews>
    <workbookView xWindow="-120" yWindow="-120" windowWidth="29040" windowHeight="16440" activeTab="3" xr2:uid="{00000000-000D-0000-FFFF-FFFF00000000}"/>
  </bookViews>
  <sheets>
    <sheet name="Бак_направления" sheetId="16" r:id="rId1"/>
    <sheet name="Специалитет_направления" sheetId="22" r:id="rId2"/>
    <sheet name="Магистратура_направления" sheetId="23" r:id="rId3"/>
    <sheet name="Всего_направления" sheetId="24" r:id="rId4"/>
    <sheet name="Ключ" sheetId="10" r:id="rId5"/>
  </sheets>
  <definedNames>
    <definedName name="_xlnm._FilterDatabase" localSheetId="0" hidden="1">Бак_направления!$C$1:$D$187</definedName>
    <definedName name="_xlnm._FilterDatabase" localSheetId="3" hidden="1">Всего_направления!$A$1:$C$58</definedName>
    <definedName name="_xlnm._FilterDatabase" localSheetId="4" hidden="1">Ключ!$A$1:$D$58</definedName>
    <definedName name="_xlnm._FilterDatabase" localSheetId="2" hidden="1">Магистратура_направления!$C$1:$D$188</definedName>
    <definedName name="_xlnm._FilterDatabase" localSheetId="1" hidden="1">Специалитет_направления!$C$1:$D$109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6" i="16" l="1"/>
  <c r="D187" i="16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1" i="22"/>
  <c r="D3" i="22"/>
  <c r="D4" i="22"/>
  <c r="D5" i="22"/>
  <c r="D6" i="22"/>
  <c r="D7" i="22"/>
  <c r="D8" i="22"/>
  <c r="D9" i="22"/>
  <c r="D10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2" i="22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2" i="16"/>
</calcChain>
</file>

<file path=xl/sharedStrings.xml><?xml version="1.0" encoding="utf-8"?>
<sst xmlns="http://schemas.openxmlformats.org/spreadsheetml/2006/main" count="1209" uniqueCount="860">
  <si>
    <t>Химия</t>
  </si>
  <si>
    <t>Архитектура</t>
  </si>
  <si>
    <t>Информатика и вычислительная техника</t>
  </si>
  <si>
    <t>Информационная безопасность</t>
  </si>
  <si>
    <t>Машиностроение</t>
  </si>
  <si>
    <t>Управление в технических системах</t>
  </si>
  <si>
    <t>Сестринское дело</t>
  </si>
  <si>
    <t>Юриспруденция</t>
  </si>
  <si>
    <t>Теология</t>
  </si>
  <si>
    <t>Фармация</t>
  </si>
  <si>
    <t>Математические и естественные науки</t>
  </si>
  <si>
    <t>Математика и механика</t>
  </si>
  <si>
    <t>Компьютерные и информационные науки</t>
  </si>
  <si>
    <t>Физика и астрономия</t>
  </si>
  <si>
    <t>Науки о Земле</t>
  </si>
  <si>
    <t>Биологические науки</t>
  </si>
  <si>
    <t>Инженерное дело, технологии и технические науки</t>
  </si>
  <si>
    <t>Техника и технологии строительства</t>
  </si>
  <si>
    <t>Электроника, радиотехника и системы связи</t>
  </si>
  <si>
    <t>Фотоника, приборостроение, оптические и биотехнические системы и технологии</t>
  </si>
  <si>
    <t>Электро- и теплоэнергетика</t>
  </si>
  <si>
    <t>Ядерная энергетика и технологии</t>
  </si>
  <si>
    <t>Физико-технические науки и технологии</t>
  </si>
  <si>
    <t>Оружие и системы вооружения</t>
  </si>
  <si>
    <t>Химические технологии</t>
  </si>
  <si>
    <t>Промышленная экология и биотехнологии</t>
  </si>
  <si>
    <t>Техносферная безопасность и природообустройство</t>
  </si>
  <si>
    <t>Прикладная геология, горное дело, нефтегазовое дело и геодезия</t>
  </si>
  <si>
    <t>Технологии материалов</t>
  </si>
  <si>
    <t>Техника и технологии наземного транспорта</t>
  </si>
  <si>
    <t>Авиационная и ракетно-космическая техника</t>
  </si>
  <si>
    <t>Аэронавигация и эксплуатация авиационной и ракетно-космической техники</t>
  </si>
  <si>
    <t>Техника и технологии кораблестроения и водного транспорта</t>
  </si>
  <si>
    <t>Нанотехнологии и наноматериалы</t>
  </si>
  <si>
    <t>Технологии легкой промышленности</t>
  </si>
  <si>
    <t>Здравоохранение и медицинские науки</t>
  </si>
  <si>
    <t>Фундаментальная медицина</t>
  </si>
  <si>
    <t>Клиническая медицина</t>
  </si>
  <si>
    <t>Науки о здоровье и профилактическая медицина</t>
  </si>
  <si>
    <t>Сельское хозяйство и сельскохозяйственные науки</t>
  </si>
  <si>
    <t>Сельское, лесное и рыбное хозяйство</t>
  </si>
  <si>
    <t>Ветеринария и зоотехния</t>
  </si>
  <si>
    <t>Науки об обществе</t>
  </si>
  <si>
    <t>Психологические науки</t>
  </si>
  <si>
    <t>Экономика и управление</t>
  </si>
  <si>
    <t>Социология и социальная работа</t>
  </si>
  <si>
    <t>Политические науки и регионоведение</t>
  </si>
  <si>
    <t>Средства массовой информации и информационно-библиотечное дело</t>
  </si>
  <si>
    <t>Сервис и туризм</t>
  </si>
  <si>
    <t>Образование и педагогические науки</t>
  </si>
  <si>
    <t>Гуманитарные науки</t>
  </si>
  <si>
    <t>Языкознание и литературоведение</t>
  </si>
  <si>
    <t>История и археология</t>
  </si>
  <si>
    <t>Философия, этика и религиоведение</t>
  </si>
  <si>
    <t>Физическая культура и спорт</t>
  </si>
  <si>
    <t>Искусство и культура</t>
  </si>
  <si>
    <t>Искусствознание</t>
  </si>
  <si>
    <t>Культуроведение и социокультурные проекты</t>
  </si>
  <si>
    <t>Сценические искусства и литературное творчество</t>
  </si>
  <si>
    <t>Музыкальное искусство</t>
  </si>
  <si>
    <t>Изобразительное и прикладные виды искусств</t>
  </si>
  <si>
    <t>Экранные искусства</t>
  </si>
  <si>
    <t>Оборона и безопасность государства. Военные науки</t>
  </si>
  <si>
    <t>Военное управление</t>
  </si>
  <si>
    <t>Обеспечение государственной безопасности</t>
  </si>
  <si>
    <t>Укрупненные группы</t>
  </si>
  <si>
    <t>№ п/п</t>
  </si>
  <si>
    <t>Группа</t>
  </si>
  <si>
    <t>Область образования</t>
  </si>
  <si>
    <t>Код укрупненной группы</t>
  </si>
  <si>
    <t>Код направле-ния подготов-ки (специаль-ности)</t>
  </si>
  <si>
    <t>01.03.01</t>
  </si>
  <si>
    <t>01.03.02</t>
  </si>
  <si>
    <t>01.03.03</t>
  </si>
  <si>
    <t>01.03.04</t>
  </si>
  <si>
    <t>01.03.05</t>
  </si>
  <si>
    <t>02.03.01</t>
  </si>
  <si>
    <t>02.03.02</t>
  </si>
  <si>
    <t>02.03.03</t>
  </si>
  <si>
    <t>03.03.01</t>
  </si>
  <si>
    <t>03.03.02</t>
  </si>
  <si>
    <t>03.03.03</t>
  </si>
  <si>
    <t>04.03.01</t>
  </si>
  <si>
    <t>04.03.02</t>
  </si>
  <si>
    <t>05.03.01</t>
  </si>
  <si>
    <t>05.03.02</t>
  </si>
  <si>
    <t>05.03.03</t>
  </si>
  <si>
    <t>05.03.04</t>
  </si>
  <si>
    <t>05.03.05</t>
  </si>
  <si>
    <t>05.03.06</t>
  </si>
  <si>
    <t>06.03.01</t>
  </si>
  <si>
    <t>06.03.02</t>
  </si>
  <si>
    <t>07.03.01</t>
  </si>
  <si>
    <t>07.03.02</t>
  </si>
  <si>
    <t>07.03.03</t>
  </si>
  <si>
    <t>07.03.04</t>
  </si>
  <si>
    <t>08.03.01</t>
  </si>
  <si>
    <t>09.03.01</t>
  </si>
  <si>
    <t>09.03.02</t>
  </si>
  <si>
    <t>09.03.03</t>
  </si>
  <si>
    <t>09.03.04</t>
  </si>
  <si>
    <t>10.03.01</t>
  </si>
  <si>
    <t>11.03.01</t>
  </si>
  <si>
    <t>11.03.02</t>
  </si>
  <si>
    <t>11.03.03</t>
  </si>
  <si>
    <t>11.03.04</t>
  </si>
  <si>
    <t>12.03.01</t>
  </si>
  <si>
    <t>12.03.02</t>
  </si>
  <si>
    <t>12.03.03</t>
  </si>
  <si>
    <t>12.03.04</t>
  </si>
  <si>
    <t>12.03.05</t>
  </si>
  <si>
    <t>13.03.01</t>
  </si>
  <si>
    <t>13.03.02</t>
  </si>
  <si>
    <t>13.03.03</t>
  </si>
  <si>
    <t>14.03.01</t>
  </si>
  <si>
    <t>14.03.02</t>
  </si>
  <si>
    <t>15.03.01</t>
  </si>
  <si>
    <t>15.03.02</t>
  </si>
  <si>
    <t>15.03.03</t>
  </si>
  <si>
    <t>15.03.04</t>
  </si>
  <si>
    <t>15.03.05</t>
  </si>
  <si>
    <t>15.03.06</t>
  </si>
  <si>
    <t>16.03.01</t>
  </si>
  <si>
    <t>16.03.02</t>
  </si>
  <si>
    <t>16.03.03</t>
  </si>
  <si>
    <t>17.03.01</t>
  </si>
  <si>
    <t>18.03.01</t>
  </si>
  <si>
    <t>18.03.02</t>
  </si>
  <si>
    <t>19.03.01</t>
  </si>
  <si>
    <t>19.03.02</t>
  </si>
  <si>
    <t>19.03.03</t>
  </si>
  <si>
    <t>19.03.04</t>
  </si>
  <si>
    <t>20.03.01</t>
  </si>
  <si>
    <t>20.03.02</t>
  </si>
  <si>
    <t>21.03.01</t>
  </si>
  <si>
    <t>21.03.02</t>
  </si>
  <si>
    <t>21.03.03</t>
  </si>
  <si>
    <t>22.03.01</t>
  </si>
  <si>
    <t>22.03.02</t>
  </si>
  <si>
    <t>23.03.01</t>
  </si>
  <si>
    <t>23.03.02</t>
  </si>
  <si>
    <t>23.03.03</t>
  </si>
  <si>
    <t>24.03.01</t>
  </si>
  <si>
    <t>24.03.02</t>
  </si>
  <si>
    <t>24.03.03</t>
  </si>
  <si>
    <t>24.03.04</t>
  </si>
  <si>
    <t>24.03.05</t>
  </si>
  <si>
    <t>25.03.01</t>
  </si>
  <si>
    <t>25.03.02</t>
  </si>
  <si>
    <t>25.03.03</t>
  </si>
  <si>
    <t>25.03.04</t>
  </si>
  <si>
    <t>26.03.01</t>
  </si>
  <si>
    <t>26.03.02</t>
  </si>
  <si>
    <t>26.03.03</t>
  </si>
  <si>
    <t>26.03.04</t>
  </si>
  <si>
    <t>27.03.01</t>
  </si>
  <si>
    <t>27.03.02</t>
  </si>
  <si>
    <t>27.03.03</t>
  </si>
  <si>
    <t>27.03.04</t>
  </si>
  <si>
    <t>27.03.05</t>
  </si>
  <si>
    <t>28.03.01</t>
  </si>
  <si>
    <t>28.03.02</t>
  </si>
  <si>
    <t>28.03.03</t>
  </si>
  <si>
    <t>29.03.01</t>
  </si>
  <si>
    <t>29.03.02</t>
  </si>
  <si>
    <t>29.03.03</t>
  </si>
  <si>
    <t>29.03.04</t>
  </si>
  <si>
    <t>29.03.05</t>
  </si>
  <si>
    <t>34.03.01</t>
  </si>
  <si>
    <t>35.03.01</t>
  </si>
  <si>
    <t>35.03.02</t>
  </si>
  <si>
    <t>35.03.03</t>
  </si>
  <si>
    <t>35.03.04</t>
  </si>
  <si>
    <t>35.03.05</t>
  </si>
  <si>
    <t>35.03.06</t>
  </si>
  <si>
    <t>35.03.07</t>
  </si>
  <si>
    <t>35.03.08</t>
  </si>
  <si>
    <t>35.03.09</t>
  </si>
  <si>
    <t>35.03.10</t>
  </si>
  <si>
    <t>35.03.11</t>
  </si>
  <si>
    <t>36.03.01</t>
  </si>
  <si>
    <t>36.03.02</t>
  </si>
  <si>
    <t>37.03.01</t>
  </si>
  <si>
    <t>37.03.02</t>
  </si>
  <si>
    <t>38.03.01</t>
  </si>
  <si>
    <t>38.03.02</t>
  </si>
  <si>
    <t>38.03.03</t>
  </si>
  <si>
    <t>38.03.04</t>
  </si>
  <si>
    <t>38.03.05</t>
  </si>
  <si>
    <t>38.03.06</t>
  </si>
  <si>
    <t>38.03.07</t>
  </si>
  <si>
    <t>38.03.10</t>
  </si>
  <si>
    <t>39.03.01</t>
  </si>
  <si>
    <t>39.03.02</t>
  </si>
  <si>
    <t>39.03.03</t>
  </si>
  <si>
    <t>40.03.01</t>
  </si>
  <si>
    <t>41.03.01</t>
  </si>
  <si>
    <t>41.03.02</t>
  </si>
  <si>
    <t>41.03.04</t>
  </si>
  <si>
    <t>41.03.05</t>
  </si>
  <si>
    <t>41.03.06</t>
  </si>
  <si>
    <t>42.03.01</t>
  </si>
  <si>
    <t>42.03.02</t>
  </si>
  <si>
    <t>42.03.03</t>
  </si>
  <si>
    <t>42.03.04</t>
  </si>
  <si>
    <t>42.03.05</t>
  </si>
  <si>
    <t>43.03.01</t>
  </si>
  <si>
    <t>43.03.02</t>
  </si>
  <si>
    <t>43.03.03</t>
  </si>
  <si>
    <t>44.03.01</t>
  </si>
  <si>
    <t>44.03.02</t>
  </si>
  <si>
    <t>44.03.03</t>
  </si>
  <si>
    <t>44.03.04</t>
  </si>
  <si>
    <t>44.03.05</t>
  </si>
  <si>
    <t>45.03.01</t>
  </si>
  <si>
    <t>45.03.02</t>
  </si>
  <si>
    <t>45.03.03</t>
  </si>
  <si>
    <t>45.03.04</t>
  </si>
  <si>
    <t>46.03.01</t>
  </si>
  <si>
    <t>46.03.02</t>
  </si>
  <si>
    <t>46.03.03</t>
  </si>
  <si>
    <t>46.03.04</t>
  </si>
  <si>
    <t>47.03.01</t>
  </si>
  <si>
    <t>47.03.02</t>
  </si>
  <si>
    <t>47.03.03</t>
  </si>
  <si>
    <t>48.03.01</t>
  </si>
  <si>
    <t>49.03.01</t>
  </si>
  <si>
    <t>49.03.02</t>
  </si>
  <si>
    <t>49.03.03</t>
  </si>
  <si>
    <t>49.03.04</t>
  </si>
  <si>
    <t>50.03.01</t>
  </si>
  <si>
    <t>50.03.02</t>
  </si>
  <si>
    <t>50.03.03</t>
  </si>
  <si>
    <t>50.03.04</t>
  </si>
  <si>
    <t>51.03.01</t>
  </si>
  <si>
    <t>51.03.02</t>
  </si>
  <si>
    <t>51.03.03</t>
  </si>
  <si>
    <t>51.03.04</t>
  </si>
  <si>
    <t>51.03.05</t>
  </si>
  <si>
    <t>51.03.06</t>
  </si>
  <si>
    <t>52.03.01</t>
  </si>
  <si>
    <t>52.03.02</t>
  </si>
  <si>
    <t>52.03.03</t>
  </si>
  <si>
    <t>52.03.04</t>
  </si>
  <si>
    <t>52.03.05</t>
  </si>
  <si>
    <t>52.03.06</t>
  </si>
  <si>
    <t>53.03.01</t>
  </si>
  <si>
    <t>53.03.02</t>
  </si>
  <si>
    <t>53.03.03</t>
  </si>
  <si>
    <t>53.03.04</t>
  </si>
  <si>
    <t>53.03.05</t>
  </si>
  <si>
    <t>53.03.06</t>
  </si>
  <si>
    <t>54.03.01</t>
  </si>
  <si>
    <t>54.03.02</t>
  </si>
  <si>
    <t>54.03.03</t>
  </si>
  <si>
    <t>54.03.04</t>
  </si>
  <si>
    <t>58.03.01</t>
  </si>
  <si>
    <t>01.05.01</t>
  </si>
  <si>
    <t>03.05.01</t>
  </si>
  <si>
    <t>03.05.02</t>
  </si>
  <si>
    <t>04.05.01</t>
  </si>
  <si>
    <t>06.05.01</t>
  </si>
  <si>
    <t>06.05.02</t>
  </si>
  <si>
    <t>08.05.01</t>
  </si>
  <si>
    <t>08.05.02</t>
  </si>
  <si>
    <t>09.05.01</t>
  </si>
  <si>
    <t>10.05.01</t>
  </si>
  <si>
    <t>10.05.02</t>
  </si>
  <si>
    <t>10.05.03</t>
  </si>
  <si>
    <t>10.05.04</t>
  </si>
  <si>
    <t>10.05.05</t>
  </si>
  <si>
    <t>10.05.07</t>
  </si>
  <si>
    <t>11.05.01</t>
  </si>
  <si>
    <t>11.05.02</t>
  </si>
  <si>
    <t>11.05.04</t>
  </si>
  <si>
    <t>12.05.01</t>
  </si>
  <si>
    <t>13.05.01</t>
  </si>
  <si>
    <t>13.05.02</t>
  </si>
  <si>
    <t>14.05.01</t>
  </si>
  <si>
    <t>14.05.02</t>
  </si>
  <si>
    <t>14.05.04</t>
  </si>
  <si>
    <t>15.05.01</t>
  </si>
  <si>
    <t>15.05.02</t>
  </si>
  <si>
    <t>16.05.01</t>
  </si>
  <si>
    <t>17.05.01</t>
  </si>
  <si>
    <t>17.05.02</t>
  </si>
  <si>
    <t>17.05.03</t>
  </si>
  <si>
    <t>18.05.01</t>
  </si>
  <si>
    <t>18.05.02</t>
  </si>
  <si>
    <t>20.05.01</t>
  </si>
  <si>
    <t>21.05.01</t>
  </si>
  <si>
    <t>21.05.02</t>
  </si>
  <si>
    <t>21.05.03</t>
  </si>
  <si>
    <t>21.05.04</t>
  </si>
  <si>
    <t>21.05.05</t>
  </si>
  <si>
    <t>21.05.06</t>
  </si>
  <si>
    <t>23.05.01</t>
  </si>
  <si>
    <t>23.05.02</t>
  </si>
  <si>
    <t>23.05.03</t>
  </si>
  <si>
    <t>23.05.04</t>
  </si>
  <si>
    <t>23.05.05</t>
  </si>
  <si>
    <t>23.05.06</t>
  </si>
  <si>
    <t>24.05.01</t>
  </si>
  <si>
    <t>24.05.02</t>
  </si>
  <si>
    <t>24.05.03</t>
  </si>
  <si>
    <t>24.05.04</t>
  </si>
  <si>
    <t>24.05.05</t>
  </si>
  <si>
    <t>24.05.06</t>
  </si>
  <si>
    <t>24.05.07</t>
  </si>
  <si>
    <t>25.05.02</t>
  </si>
  <si>
    <t>25.05.03</t>
  </si>
  <si>
    <t>25.05.05</t>
  </si>
  <si>
    <t>26.05.01</t>
  </si>
  <si>
    <t>26.05.02</t>
  </si>
  <si>
    <t>26.05.04</t>
  </si>
  <si>
    <t>26.05.05</t>
  </si>
  <si>
    <t>26.05.06</t>
  </si>
  <si>
    <t>26.05.07</t>
  </si>
  <si>
    <t>27.05.01</t>
  </si>
  <si>
    <t>27.05.02</t>
  </si>
  <si>
    <t>30.05.01</t>
  </si>
  <si>
    <t>30.05.02</t>
  </si>
  <si>
    <t>30.05.03</t>
  </si>
  <si>
    <t>31.05.01</t>
  </si>
  <si>
    <t>31.05.02</t>
  </si>
  <si>
    <t>31.05.03</t>
  </si>
  <si>
    <t>31.05.04</t>
  </si>
  <si>
    <t>32.05.01</t>
  </si>
  <si>
    <t>33.05.01</t>
  </si>
  <si>
    <t>36.05.01</t>
  </si>
  <si>
    <t>37.05.01</t>
  </si>
  <si>
    <t>37.05.02</t>
  </si>
  <si>
    <t>38.05.01</t>
  </si>
  <si>
    <t>38.05.02</t>
  </si>
  <si>
    <t>40.05.01</t>
  </si>
  <si>
    <t>40.05.02</t>
  </si>
  <si>
    <t>40.05.03</t>
  </si>
  <si>
    <t>40.05.04</t>
  </si>
  <si>
    <t>44.05.01</t>
  </si>
  <si>
    <t>45.05.01</t>
  </si>
  <si>
    <t>51.05.01</t>
  </si>
  <si>
    <t>52.05.01</t>
  </si>
  <si>
    <t>52.05.02</t>
  </si>
  <si>
    <t>52.05.03</t>
  </si>
  <si>
    <t>52.05.04</t>
  </si>
  <si>
    <t>52.05.05</t>
  </si>
  <si>
    <t>53.05.01</t>
  </si>
  <si>
    <t>53.05.02</t>
  </si>
  <si>
    <t>53.05.03</t>
  </si>
  <si>
    <t>53.05.04</t>
  </si>
  <si>
    <t>53.05.05</t>
  </si>
  <si>
    <t>53.05.06</t>
  </si>
  <si>
    <t>54.05.01</t>
  </si>
  <si>
    <t>54.05.02</t>
  </si>
  <si>
    <t>54.05.03</t>
  </si>
  <si>
    <t>54.05.04</t>
  </si>
  <si>
    <t>54.05.05</t>
  </si>
  <si>
    <t>55.05.01</t>
  </si>
  <si>
    <t>55.05.02</t>
  </si>
  <si>
    <t>55.05.03</t>
  </si>
  <si>
    <t>55.05.04</t>
  </si>
  <si>
    <t>55.05.05</t>
  </si>
  <si>
    <t>56.05.05</t>
  </si>
  <si>
    <t>01.04.01</t>
  </si>
  <si>
    <t>01.04.02</t>
  </si>
  <si>
    <t>01.04.03</t>
  </si>
  <si>
    <t>01.04.04</t>
  </si>
  <si>
    <t>01.04.05</t>
  </si>
  <si>
    <t>02.04.01</t>
  </si>
  <si>
    <t>02.04.02</t>
  </si>
  <si>
    <t>02.04.03</t>
  </si>
  <si>
    <t>03.04.01</t>
  </si>
  <si>
    <t>03.04.02</t>
  </si>
  <si>
    <t>03.04.03</t>
  </si>
  <si>
    <t>04.04.01</t>
  </si>
  <si>
    <t>04.04.02</t>
  </si>
  <si>
    <t>05.04.01</t>
  </si>
  <si>
    <t>05.04.02</t>
  </si>
  <si>
    <t>05.04.03</t>
  </si>
  <si>
    <t>05.04.04</t>
  </si>
  <si>
    <t>05.04.05</t>
  </si>
  <si>
    <t>05.04.06</t>
  </si>
  <si>
    <t>06.04.01</t>
  </si>
  <si>
    <t>06.04.02</t>
  </si>
  <si>
    <t>07.04.01</t>
  </si>
  <si>
    <t>07.04.02</t>
  </si>
  <si>
    <t>07.04.03</t>
  </si>
  <si>
    <t>07.04.04</t>
  </si>
  <si>
    <t>08.04.01</t>
  </si>
  <si>
    <t>09.04.01</t>
  </si>
  <si>
    <t>09.04.02</t>
  </si>
  <si>
    <t>09.04.03</t>
  </si>
  <si>
    <t>09.04.04</t>
  </si>
  <si>
    <t>10.04.01</t>
  </si>
  <si>
    <t>11.04.01</t>
  </si>
  <si>
    <t>11.04.02</t>
  </si>
  <si>
    <t>11.04.03</t>
  </si>
  <si>
    <t>11.04.04</t>
  </si>
  <si>
    <t>12.04.01</t>
  </si>
  <si>
    <t>12.04.02</t>
  </si>
  <si>
    <t>12.04.03</t>
  </si>
  <si>
    <t>12.04.04</t>
  </si>
  <si>
    <t>12.04.05</t>
  </si>
  <si>
    <t>13.04.01</t>
  </si>
  <si>
    <t>13.04.02</t>
  </si>
  <si>
    <t>13.04.03</t>
  </si>
  <si>
    <t>14.04.01</t>
  </si>
  <si>
    <t>14.04.02</t>
  </si>
  <si>
    <t>15.04.01</t>
  </si>
  <si>
    <t>15.04.02</t>
  </si>
  <si>
    <t>15.04.03</t>
  </si>
  <si>
    <t>15.04.04</t>
  </si>
  <si>
    <t>15.04.05</t>
  </si>
  <si>
    <t>15.04.06</t>
  </si>
  <si>
    <t>16.04.01</t>
  </si>
  <si>
    <t>16.04.02</t>
  </si>
  <si>
    <t>16.04.03</t>
  </si>
  <si>
    <t>17.04.01</t>
  </si>
  <si>
    <t>18.04.01</t>
  </si>
  <si>
    <t>18.04.02</t>
  </si>
  <si>
    <t>19.04.01</t>
  </si>
  <si>
    <t>19.04.02</t>
  </si>
  <si>
    <t>19.04.03</t>
  </si>
  <si>
    <t>19.04.04</t>
  </si>
  <si>
    <t>19.04.05</t>
  </si>
  <si>
    <t>20.04.01</t>
  </si>
  <si>
    <t>20.04.02</t>
  </si>
  <si>
    <t>21.04.01</t>
  </si>
  <si>
    <t>21.04.02</t>
  </si>
  <si>
    <t>21.04.03</t>
  </si>
  <si>
    <t>22.04.01</t>
  </si>
  <si>
    <t>22.04.02</t>
  </si>
  <si>
    <t>23.04.01</t>
  </si>
  <si>
    <t>23.04.02</t>
  </si>
  <si>
    <t>23.04.03</t>
  </si>
  <si>
    <t>24.04.01</t>
  </si>
  <si>
    <t>24.04.02</t>
  </si>
  <si>
    <t>24.04.03</t>
  </si>
  <si>
    <t>24.04.04</t>
  </si>
  <si>
    <t>24.04.05</t>
  </si>
  <si>
    <t>25.04.01</t>
  </si>
  <si>
    <t>25.04.02</t>
  </si>
  <si>
    <t>25.04.03</t>
  </si>
  <si>
    <t>25.04.04</t>
  </si>
  <si>
    <t>26.04.01</t>
  </si>
  <si>
    <t>26.04.02</t>
  </si>
  <si>
    <t>27.04.01</t>
  </si>
  <si>
    <t>27.04.02</t>
  </si>
  <si>
    <t>27.04.03</t>
  </si>
  <si>
    <t>27.04.04</t>
  </si>
  <si>
    <t>27.04.05</t>
  </si>
  <si>
    <t>27.04.06</t>
  </si>
  <si>
    <t>27.04.07</t>
  </si>
  <si>
    <t>27.04.08</t>
  </si>
  <si>
    <t>28.04.01</t>
  </si>
  <si>
    <t>28.04.02</t>
  </si>
  <si>
    <t>28.04.03</t>
  </si>
  <si>
    <t>28.04.04</t>
  </si>
  <si>
    <t>29.04.01</t>
  </si>
  <si>
    <t>29.04.02</t>
  </si>
  <si>
    <t>29.04.03</t>
  </si>
  <si>
    <t>29.04.04</t>
  </si>
  <si>
    <t>29.04.05</t>
  </si>
  <si>
    <t>32.04.01</t>
  </si>
  <si>
    <t>33.04.01</t>
  </si>
  <si>
    <t>34.04.01</t>
  </si>
  <si>
    <t>35.04.01</t>
  </si>
  <si>
    <t>35.04.02</t>
  </si>
  <si>
    <t>35.04.03</t>
  </si>
  <si>
    <t>35.04.04</t>
  </si>
  <si>
    <t>35.04.05</t>
  </si>
  <si>
    <t>35.04.06</t>
  </si>
  <si>
    <t>35.04.07</t>
  </si>
  <si>
    <t>35.04.08</t>
  </si>
  <si>
    <t>35.04.09</t>
  </si>
  <si>
    <t>35.04.10</t>
  </si>
  <si>
    <t>36.04.01</t>
  </si>
  <si>
    <t>36.04.02</t>
  </si>
  <si>
    <t>37.04.01</t>
  </si>
  <si>
    <t>37.04.02</t>
  </si>
  <si>
    <t>38.04.01</t>
  </si>
  <si>
    <t>38.04.02</t>
  </si>
  <si>
    <t>38.04.03</t>
  </si>
  <si>
    <t>38.04.04</t>
  </si>
  <si>
    <t>38.04.05</t>
  </si>
  <si>
    <t>38.04.06</t>
  </si>
  <si>
    <t>38.04.07</t>
  </si>
  <si>
    <t>38.04.08</t>
  </si>
  <si>
    <t>38.04.09</t>
  </si>
  <si>
    <t>38.04.10</t>
  </si>
  <si>
    <t>39.04.01</t>
  </si>
  <si>
    <t>39.04.02</t>
  </si>
  <si>
    <t>39.04.03</t>
  </si>
  <si>
    <t>40.04.01</t>
  </si>
  <si>
    <t>41.04.01</t>
  </si>
  <si>
    <t>41.04.02</t>
  </si>
  <si>
    <t>41.04.04</t>
  </si>
  <si>
    <t>41.04.05</t>
  </si>
  <si>
    <t>41.04.06</t>
  </si>
  <si>
    <t>42.04.01</t>
  </si>
  <si>
    <t>42.04.02</t>
  </si>
  <si>
    <t>42.04.03</t>
  </si>
  <si>
    <t>42.04.04</t>
  </si>
  <si>
    <t>42.04.05</t>
  </si>
  <si>
    <t>43.04.01</t>
  </si>
  <si>
    <t>43.04.02</t>
  </si>
  <si>
    <t>43.04.03</t>
  </si>
  <si>
    <t>44.04.01</t>
  </si>
  <si>
    <t>44.04.02</t>
  </si>
  <si>
    <t>44.04.03</t>
  </si>
  <si>
    <t>44.04.04</t>
  </si>
  <si>
    <t>45.04.01</t>
  </si>
  <si>
    <t>45.04.02</t>
  </si>
  <si>
    <t>45.04.03</t>
  </si>
  <si>
    <t>45.04.04</t>
  </si>
  <si>
    <t>46.04.01</t>
  </si>
  <si>
    <t>46.04.02</t>
  </si>
  <si>
    <t>46.04.03</t>
  </si>
  <si>
    <t>46.04.04</t>
  </si>
  <si>
    <t>47.04.01</t>
  </si>
  <si>
    <t>47.04.02</t>
  </si>
  <si>
    <t>47.04.03</t>
  </si>
  <si>
    <t>48.04.01</t>
  </si>
  <si>
    <t>49.04.01</t>
  </si>
  <si>
    <t>49.04.02</t>
  </si>
  <si>
    <t>49.04.03</t>
  </si>
  <si>
    <t>50.04.01</t>
  </si>
  <si>
    <t>50.04.02</t>
  </si>
  <si>
    <t>50.04.03</t>
  </si>
  <si>
    <t>50.04.04</t>
  </si>
  <si>
    <t>51.04.01</t>
  </si>
  <si>
    <t>51.04.02</t>
  </si>
  <si>
    <t>51.04.03</t>
  </si>
  <si>
    <t>51.04.04</t>
  </si>
  <si>
    <t>51.04.05</t>
  </si>
  <si>
    <t>51.04.06</t>
  </si>
  <si>
    <t>52.04.01</t>
  </si>
  <si>
    <t>52.04.02</t>
  </si>
  <si>
    <t>52.04.03</t>
  </si>
  <si>
    <t>53.04.01</t>
  </si>
  <si>
    <t>53.04.02</t>
  </si>
  <si>
    <t>53.04.03</t>
  </si>
  <si>
    <t>53.04.04</t>
  </si>
  <si>
    <t>53.04.05</t>
  </si>
  <si>
    <t>53.04.06</t>
  </si>
  <si>
    <t>54.04.01</t>
  </si>
  <si>
    <t>54.04.02</t>
  </si>
  <si>
    <t>54.04.03</t>
  </si>
  <si>
    <t>54.04.04</t>
  </si>
  <si>
    <t>58.04.01</t>
  </si>
  <si>
    <t>Наименование 
направления подготовки (специальности)</t>
  </si>
  <si>
    <t xml:space="preserve">   Математика</t>
  </si>
  <si>
    <t xml:space="preserve">   Прикладная математика и информатика</t>
  </si>
  <si>
    <t xml:space="preserve">   Механика и математическое моделирование</t>
  </si>
  <si>
    <t xml:space="preserve">   Прикладная математика</t>
  </si>
  <si>
    <t xml:space="preserve">   Статистика</t>
  </si>
  <si>
    <t xml:space="preserve">   Математика и компьютерные науки</t>
  </si>
  <si>
    <t xml:space="preserve">   Фундаментальная информатика и информационные технологии</t>
  </si>
  <si>
    <t xml:space="preserve">   Математическое обеспечение и администрирование информационных систем</t>
  </si>
  <si>
    <t xml:space="preserve">   Прикладные математика и физика</t>
  </si>
  <si>
    <t xml:space="preserve">   Физика</t>
  </si>
  <si>
    <t xml:space="preserve">   Радиофизика</t>
  </si>
  <si>
    <t xml:space="preserve">   Химия</t>
  </si>
  <si>
    <t xml:space="preserve">   Химия, физика и механика материалов</t>
  </si>
  <si>
    <t xml:space="preserve">   Геология</t>
  </si>
  <si>
    <t xml:space="preserve">   География</t>
  </si>
  <si>
    <t xml:space="preserve">   Картография и геоинформатика</t>
  </si>
  <si>
    <t xml:space="preserve">   Гидрометеорология</t>
  </si>
  <si>
    <t xml:space="preserve">   Прикладная гидрометеорология</t>
  </si>
  <si>
    <t xml:space="preserve">   Экология и природопользование</t>
  </si>
  <si>
    <t xml:space="preserve">   Биология</t>
  </si>
  <si>
    <t xml:space="preserve">   Почвоведение</t>
  </si>
  <si>
    <t xml:space="preserve">   Архитектура</t>
  </si>
  <si>
    <t xml:space="preserve">   Реконструкция и реставрация архитектурного наследия</t>
  </si>
  <si>
    <t xml:space="preserve">   Дизайн архитектурной среды</t>
  </si>
  <si>
    <t xml:space="preserve">   Градостроительство</t>
  </si>
  <si>
    <t xml:space="preserve">   Строительство</t>
  </si>
  <si>
    <t xml:space="preserve">   Информатика и вычислительная техника</t>
  </si>
  <si>
    <t xml:space="preserve">   Информационные системы и технологии</t>
  </si>
  <si>
    <t xml:space="preserve">   Прикладная информатика</t>
  </si>
  <si>
    <t xml:space="preserve">   Программная инженерия</t>
  </si>
  <si>
    <t xml:space="preserve">   Информационная безопасность</t>
  </si>
  <si>
    <t xml:space="preserve">   Радиотехника</t>
  </si>
  <si>
    <t xml:space="preserve">   Инфокоммуникационные технологии и системы связи</t>
  </si>
  <si>
    <t xml:space="preserve">   Конструирование и технология электронных средств</t>
  </si>
  <si>
    <t xml:space="preserve">   Электроника и наноэлектроника</t>
  </si>
  <si>
    <t xml:space="preserve">   Приборостроение</t>
  </si>
  <si>
    <t xml:space="preserve">   Оптотехника</t>
  </si>
  <si>
    <t xml:space="preserve">   Фотоника и оптоинформатика</t>
  </si>
  <si>
    <t xml:space="preserve">   Биотехнические системы и технологии</t>
  </si>
  <si>
    <t xml:space="preserve">   Лазерная техника и лазерные технологии</t>
  </si>
  <si>
    <t xml:space="preserve">   Теплоэнергетика и теплотехника</t>
  </si>
  <si>
    <t xml:space="preserve">   Электроэнергетика и электротехника</t>
  </si>
  <si>
    <t xml:space="preserve">   Энергетическое машиностроение</t>
  </si>
  <si>
    <t xml:space="preserve">   Ядерная энергетика и теплофизика</t>
  </si>
  <si>
    <t xml:space="preserve">   Ядерные физика и технологии</t>
  </si>
  <si>
    <t xml:space="preserve">   Машиностроение</t>
  </si>
  <si>
    <t xml:space="preserve">   Технологические машины и оборудование</t>
  </si>
  <si>
    <t xml:space="preserve">   Прикладная механика</t>
  </si>
  <si>
    <t xml:space="preserve">   Автоматизация технологических процессов и производств</t>
  </si>
  <si>
    <t xml:space="preserve">   Конструкторско-технологическое обеспечение машиностроительных производств</t>
  </si>
  <si>
    <t xml:space="preserve">   Мехатроника и робототехника</t>
  </si>
  <si>
    <t xml:space="preserve">   Техническая физика</t>
  </si>
  <si>
    <t xml:space="preserve">   Высокотехнологические плазменные и энергетические установки</t>
  </si>
  <si>
    <t xml:space="preserve">   Холодильная, криогенная техника и системы жизнеобеспечения</t>
  </si>
  <si>
    <t xml:space="preserve">   Корабельное вооружение</t>
  </si>
  <si>
    <t xml:space="preserve">   Химическая технология</t>
  </si>
  <si>
    <t xml:space="preserve">   Энерго- и ресурсосберегающие процессы в химической технологии, нефтехимии и биотехнологии</t>
  </si>
  <si>
    <t xml:space="preserve">   Биотехнология</t>
  </si>
  <si>
    <t xml:space="preserve">   Продукты питания из растительного сырья</t>
  </si>
  <si>
    <t xml:space="preserve">   Продукты питания животного происхождения</t>
  </si>
  <si>
    <t xml:space="preserve">   Технология продукции и организация общественного питания</t>
  </si>
  <si>
    <t xml:space="preserve">   Техносферная безопасность</t>
  </si>
  <si>
    <t xml:space="preserve">   Природообустройство и водопользование</t>
  </si>
  <si>
    <t xml:space="preserve">   Нефтегазовое дело</t>
  </si>
  <si>
    <t xml:space="preserve">   Землеустройство и кадастры</t>
  </si>
  <si>
    <t xml:space="preserve">   Геодезия и дистанционное зондирование</t>
  </si>
  <si>
    <t xml:space="preserve">   Материаловедение и технологии материалов</t>
  </si>
  <si>
    <t xml:space="preserve">   Металлургия</t>
  </si>
  <si>
    <t xml:space="preserve">   Технология транспортных процессов</t>
  </si>
  <si>
    <t xml:space="preserve">   Наземные транспортно-технологические комплексы</t>
  </si>
  <si>
    <t xml:space="preserve">   Эксплуатация транспортно-технологических машин и комплексов</t>
  </si>
  <si>
    <t xml:space="preserve">   Ракетные комплексы и космонавтика</t>
  </si>
  <si>
    <t xml:space="preserve">   Системы управления движением и навигация</t>
  </si>
  <si>
    <t xml:space="preserve">   Баллистика и гидроаэродинамика</t>
  </si>
  <si>
    <t xml:space="preserve">   Авиастроение</t>
  </si>
  <si>
    <t xml:space="preserve">   Двигатели летательных аппаратов</t>
  </si>
  <si>
    <t xml:space="preserve">   Техническая эксплуатация летательных аппаратов и двигателей</t>
  </si>
  <si>
    <t xml:space="preserve">   Техническая эксплуатация авиационных электросистем и пилотажно-навигационных комплексов</t>
  </si>
  <si>
    <t xml:space="preserve">   Аэронавигация</t>
  </si>
  <si>
    <t xml:space="preserve">   Эксплуатация аэропортов и обеспечение полетов воздушных судов</t>
  </si>
  <si>
    <t xml:space="preserve">   Управление водным транспортом и гидрографическое обеспечение судоходства</t>
  </si>
  <si>
    <t xml:space="preserve">   Кораблестроение, океанотехника и системотехника объектов морской инфраструктуры</t>
  </si>
  <si>
    <t xml:space="preserve">   Водные пути, порты и гидротехнические сооружения</t>
  </si>
  <si>
    <t xml:space="preserve">   Инженерно-экономическое обеспечение технологий и бизнес-процессов водного транспорта</t>
  </si>
  <si>
    <t xml:space="preserve">   Стандартизация и метрология</t>
  </si>
  <si>
    <t xml:space="preserve">   Управление качеством</t>
  </si>
  <si>
    <t xml:space="preserve">   Системный анализ и управление</t>
  </si>
  <si>
    <t xml:space="preserve">   Управление в технических системах</t>
  </si>
  <si>
    <t xml:space="preserve">   Инноватика</t>
  </si>
  <si>
    <t xml:space="preserve">   Нанотехнологии и микросистемная техника</t>
  </si>
  <si>
    <t xml:space="preserve">   Наноинженерия</t>
  </si>
  <si>
    <t xml:space="preserve">   Наноматериалы</t>
  </si>
  <si>
    <t xml:space="preserve">   Технология изделий легкой промышленности</t>
  </si>
  <si>
    <t xml:space="preserve">   Технологии и проектирование текстильных изделий</t>
  </si>
  <si>
    <t xml:space="preserve">   Технология полиграфического и упаковочного производства</t>
  </si>
  <si>
    <t xml:space="preserve">   Технология художественной обработки материалов</t>
  </si>
  <si>
    <t xml:space="preserve">   Конструирование изделий легкой промышленности</t>
  </si>
  <si>
    <t xml:space="preserve">   Сестринское дело</t>
  </si>
  <si>
    <t xml:space="preserve">   Лесное дело</t>
  </si>
  <si>
    <t xml:space="preserve">   Технология лесозаготовительных и деревоперерабатывающих производств</t>
  </si>
  <si>
    <t xml:space="preserve">   Агрохимия и агропочвоведение</t>
  </si>
  <si>
    <t xml:space="preserve">   Агрономия</t>
  </si>
  <si>
    <t xml:space="preserve">   Садоводство</t>
  </si>
  <si>
    <t xml:space="preserve">   Агроинженерия</t>
  </si>
  <si>
    <t xml:space="preserve">   Технология производства и переработки сельскохозяйственной продукции</t>
  </si>
  <si>
    <t xml:space="preserve">   Водные биоресурсы и аквакультура</t>
  </si>
  <si>
    <t xml:space="preserve">   Промышленное рыболовство</t>
  </si>
  <si>
    <t xml:space="preserve">   Ландшафтная архитектура</t>
  </si>
  <si>
    <t xml:space="preserve">   Гидромелиорация</t>
  </si>
  <si>
    <t xml:space="preserve">   Ветеринарно-санитарная экспертиза</t>
  </si>
  <si>
    <t xml:space="preserve">   Зоотехния</t>
  </si>
  <si>
    <t xml:space="preserve">   Психология</t>
  </si>
  <si>
    <t xml:space="preserve">   Конфликтология</t>
  </si>
  <si>
    <t xml:space="preserve">   Экономика</t>
  </si>
  <si>
    <t xml:space="preserve">   Менеджмент</t>
  </si>
  <si>
    <t xml:space="preserve">   Управление персоналом</t>
  </si>
  <si>
    <t xml:space="preserve">   Государственное и муниципальное управление</t>
  </si>
  <si>
    <t xml:space="preserve">   Бизнес-информатика</t>
  </si>
  <si>
    <t xml:space="preserve">   Торговое дело</t>
  </si>
  <si>
    <t xml:space="preserve">   Товароведение</t>
  </si>
  <si>
    <t xml:space="preserve">   Жилищное хозяйство и коммунальная инфраструктура</t>
  </si>
  <si>
    <t xml:space="preserve">   Социология</t>
  </si>
  <si>
    <t xml:space="preserve">   Социальная работа</t>
  </si>
  <si>
    <t xml:space="preserve">   Организация работы с молодежью</t>
  </si>
  <si>
    <t xml:space="preserve">   Юриспруденция</t>
  </si>
  <si>
    <t xml:space="preserve">   Зарубежное регионоведение</t>
  </si>
  <si>
    <t xml:space="preserve">   Регионоведение России</t>
  </si>
  <si>
    <t xml:space="preserve">   Политология</t>
  </si>
  <si>
    <t xml:space="preserve">   Международные отношения</t>
  </si>
  <si>
    <t xml:space="preserve">   Публичная политика и социальные науки</t>
  </si>
  <si>
    <t xml:space="preserve">   Реклама и связи с общественностью</t>
  </si>
  <si>
    <t xml:space="preserve">   Журналистика</t>
  </si>
  <si>
    <t xml:space="preserve">   Издательское дело</t>
  </si>
  <si>
    <t xml:space="preserve">   Телевидение</t>
  </si>
  <si>
    <t xml:space="preserve">   Медиакоммуникации</t>
  </si>
  <si>
    <t xml:space="preserve">   Сервис</t>
  </si>
  <si>
    <t xml:space="preserve">   Туризм</t>
  </si>
  <si>
    <t xml:space="preserve">   Гостиничное дело</t>
  </si>
  <si>
    <t xml:space="preserve">   Педагогическое образование</t>
  </si>
  <si>
    <t xml:space="preserve">   Психолого-педагогическое образование</t>
  </si>
  <si>
    <t xml:space="preserve">   Специальное (дефектологическое) образование</t>
  </si>
  <si>
    <t xml:space="preserve">   Профессиональное обучение (по отраслям)</t>
  </si>
  <si>
    <t xml:space="preserve">   Педагогическое образование (с двумя профилями подготовки)</t>
  </si>
  <si>
    <t xml:space="preserve">   Филология</t>
  </si>
  <si>
    <t xml:space="preserve">   Лингвистика</t>
  </si>
  <si>
    <t xml:space="preserve">   Фундаментальная и прикладная лингвистика</t>
  </si>
  <si>
    <t xml:space="preserve">   Интеллектуальные системы в гуманитарной сфере</t>
  </si>
  <si>
    <t xml:space="preserve">   История</t>
  </si>
  <si>
    <t xml:space="preserve">   Документоведение и архивоведение</t>
  </si>
  <si>
    <t xml:space="preserve">   Антропология и этнология</t>
  </si>
  <si>
    <t xml:space="preserve">   Археология</t>
  </si>
  <si>
    <t xml:space="preserve">   Философия</t>
  </si>
  <si>
    <t xml:space="preserve">   Прикладная этика</t>
  </si>
  <si>
    <t xml:space="preserve">   Религиоведение</t>
  </si>
  <si>
    <t xml:space="preserve">   Теология</t>
  </si>
  <si>
    <t xml:space="preserve">   Физическая культура</t>
  </si>
  <si>
    <t xml:space="preserve">   Физическая культура для лиц с отклонениями в состоянии здоровья (адаптивная физическая культура)</t>
  </si>
  <si>
    <t xml:space="preserve">   Рекреация и спортивно-оздоровительный туризм</t>
  </si>
  <si>
    <t xml:space="preserve">   Спорт</t>
  </si>
  <si>
    <t xml:space="preserve">   Искусства и гуманитарные науки</t>
  </si>
  <si>
    <t xml:space="preserve">   Изящные искусства</t>
  </si>
  <si>
    <t xml:space="preserve">   История искусств</t>
  </si>
  <si>
    <t xml:space="preserve">   Теория и история искусств</t>
  </si>
  <si>
    <t xml:space="preserve">   Культурология</t>
  </si>
  <si>
    <t xml:space="preserve">   Народная художественная культура</t>
  </si>
  <si>
    <t xml:space="preserve">   Социально-культурная деятельность</t>
  </si>
  <si>
    <t xml:space="preserve">   Музеология и охрана объектов культурного и природного наследия</t>
  </si>
  <si>
    <t xml:space="preserve">   Режиссура театрализованных представлений и праздников</t>
  </si>
  <si>
    <t xml:space="preserve">   Библиотечно-информационная деятельность</t>
  </si>
  <si>
    <t xml:space="preserve">   Хореографическое искусство</t>
  </si>
  <si>
    <t xml:space="preserve">   Хореографическое исполнительство</t>
  </si>
  <si>
    <t xml:space="preserve">   Цирковое искусство</t>
  </si>
  <si>
    <t xml:space="preserve">   Технология художественного оформления спектакля</t>
  </si>
  <si>
    <t xml:space="preserve">   Театроведение</t>
  </si>
  <si>
    <t xml:space="preserve">   Драматургия</t>
  </si>
  <si>
    <t xml:space="preserve">   Музыкальное искусство эстрады</t>
  </si>
  <si>
    <t xml:space="preserve">   Музыкально-инструментальное искусство</t>
  </si>
  <si>
    <t xml:space="preserve">   Вокальное искусство</t>
  </si>
  <si>
    <t xml:space="preserve">   Искусство народного пения</t>
  </si>
  <si>
    <t xml:space="preserve">   Дирижирование</t>
  </si>
  <si>
    <t xml:space="preserve">   Музыкознание и музыкально-прикладное искусство</t>
  </si>
  <si>
    <t xml:space="preserve">   Дизайн</t>
  </si>
  <si>
    <t xml:space="preserve">   Декоративно-прикладное искусство и народные промыслы</t>
  </si>
  <si>
    <t xml:space="preserve">   Искусство костюма и текстиля</t>
  </si>
  <si>
    <t xml:space="preserve">   Реставрация</t>
  </si>
  <si>
    <t xml:space="preserve">   Востоковедение и африканистика</t>
  </si>
  <si>
    <t xml:space="preserve">   Фундаментальные математика и механика</t>
  </si>
  <si>
    <t xml:space="preserve">   Астрономия</t>
  </si>
  <si>
    <t xml:space="preserve">   Фундаментальная и прикладная физика</t>
  </si>
  <si>
    <t xml:space="preserve">   Фундаментальная и прикладная химия</t>
  </si>
  <si>
    <t xml:space="preserve">   Биоинженерия и биоинформатика</t>
  </si>
  <si>
    <t xml:space="preserve">   Фундаментальная и прикладная биология</t>
  </si>
  <si>
    <t xml:space="preserve">   Строительство уникальных зданий и сооружений</t>
  </si>
  <si>
    <t xml:space="preserve">   Строительство железных дорог, мостов и транспортных тоннелей  (исключена)</t>
  </si>
  <si>
    <t xml:space="preserve">   Строительство, эксплуатация, восстановление и техническое прикрытие автомобильных дорог, мостов и тоннелей</t>
  </si>
  <si>
    <t xml:space="preserve">   Экономика и управление на предприятии (по отраслям)</t>
  </si>
  <si>
    <t xml:space="preserve">   Применение и эксплуатация автоматизированных систем специального назначения</t>
  </si>
  <si>
    <t xml:space="preserve">   Компьютерная безопасность</t>
  </si>
  <si>
    <t xml:space="preserve">   Информационная безопасность телекоммуникационных систем</t>
  </si>
  <si>
    <t xml:space="preserve">   Информационная безопасность автоматизированных систем</t>
  </si>
  <si>
    <t xml:space="preserve">   Информационно-аналитические системы безопасности</t>
  </si>
  <si>
    <t xml:space="preserve">   Безопасность информационных технологий в правоохранительной сфере</t>
  </si>
  <si>
    <t xml:space="preserve">   Противодействие техническим разведкам</t>
  </si>
  <si>
    <t xml:space="preserve">   Радиоэлектронные системы и комплексы</t>
  </si>
  <si>
    <t xml:space="preserve">   Специальные радиотехнические системы</t>
  </si>
  <si>
    <t xml:space="preserve">   Инфокоммуникационные технологии системы специальной связи</t>
  </si>
  <si>
    <t xml:space="preserve">   Электронные и оптико-электронные приборы и системы специального назначения</t>
  </si>
  <si>
    <t xml:space="preserve">   Тепло- и электрообеспечение специальных технических систем и объектов</t>
  </si>
  <si>
    <t xml:space="preserve">   Специальные электромеханические системы</t>
  </si>
  <si>
    <t xml:space="preserve">   Ядерные реакторы и материалы</t>
  </si>
  <si>
    <t xml:space="preserve">   Атомные станции: проектирование, эксплуатация и инжиниринг</t>
  </si>
  <si>
    <t xml:space="preserve">   Электроника и автоматика физических установок</t>
  </si>
  <si>
    <t xml:space="preserve">   Проектирование технологических машин и комплексов</t>
  </si>
  <si>
    <t xml:space="preserve">   Робототехника военного и специального назначения</t>
  </si>
  <si>
    <t xml:space="preserve">   Специальные системы жизнеобеспечения</t>
  </si>
  <si>
    <t xml:space="preserve">   Боеприпасы и взрыватели</t>
  </si>
  <si>
    <t xml:space="preserve">   Стрелково-пушечное, артиллерийское и ракетное оружие</t>
  </si>
  <si>
    <t xml:space="preserve">   Проектирование, производство и испытание корабельного вооружения и информационно-управляющих систем</t>
  </si>
  <si>
    <t xml:space="preserve">   Химическая технология энергонасыщенных материалов и изделий</t>
  </si>
  <si>
    <t xml:space="preserve">   Химическая технология материалов современной энергетики</t>
  </si>
  <si>
    <t xml:space="preserve">   Пожарная безопасность</t>
  </si>
  <si>
    <t xml:space="preserve">   Прикладная геодезия</t>
  </si>
  <si>
    <t xml:space="preserve">   Прикладная геология</t>
  </si>
  <si>
    <t xml:space="preserve">   Технология геологической разведки</t>
  </si>
  <si>
    <t xml:space="preserve">   Горное дело</t>
  </si>
  <si>
    <t xml:space="preserve">   Физические процессы горного или нефтегазового производства</t>
  </si>
  <si>
    <t xml:space="preserve">   Нефтегазовые техника и технологии</t>
  </si>
  <si>
    <t xml:space="preserve">   Наземные транспортно-технологические средства</t>
  </si>
  <si>
    <t xml:space="preserve">   Транспортные средства специального назначения</t>
  </si>
  <si>
    <t xml:space="preserve">   Подвижной состав железных дорог</t>
  </si>
  <si>
    <t xml:space="preserve">   Эксплуатация железных дорог</t>
  </si>
  <si>
    <t xml:space="preserve">   Системы обеспечения движения поездов</t>
  </si>
  <si>
    <t xml:space="preserve">   Строительство железных дорог, мостов и транспортных тоннелей</t>
  </si>
  <si>
    <t xml:space="preserve">   Проектирование, производство и эксплуатация ракет и ракетно-космических комплексов</t>
  </si>
  <si>
    <t xml:space="preserve">   Проектирование авиационных и ракетных двигателей</t>
  </si>
  <si>
    <t xml:space="preserve">   Испытание летательных аппаратов</t>
  </si>
  <si>
    <t xml:space="preserve">   Навигационно-баллистическое обеспечение применения космической техники</t>
  </si>
  <si>
    <t xml:space="preserve">   Интегрированные системы летательных аппаратов</t>
  </si>
  <si>
    <t xml:space="preserve">   Системы управления летательными аппаратами</t>
  </si>
  <si>
    <t xml:space="preserve">   Самолето- и вертолетостроение</t>
  </si>
  <si>
    <t xml:space="preserve">   Техническая эксплуатация и восстановление электросистем и пилотажно-навигационных комплексов боевых летательных аппаратов</t>
  </si>
  <si>
    <t xml:space="preserve">   Техническая эксплуатация транспортного радиооборудования</t>
  </si>
  <si>
    <t xml:space="preserve">   Эксплуатация воздушных судов и организация воздушного движения</t>
  </si>
  <si>
    <t xml:space="preserve">   Проектирование и постройка кораблей, судов и объектов океанотехники</t>
  </si>
  <si>
    <t xml:space="preserve">   Проектирование, изготовление и ремонт энергетических установок и систем автоматизации кораблей и судов</t>
  </si>
  <si>
    <t xml:space="preserve">   Применение и эксплуатация технических систем надводных кораблей и подводных лодок</t>
  </si>
  <si>
    <t xml:space="preserve">   Судовождение</t>
  </si>
  <si>
    <t xml:space="preserve">   Эксплуатация судовых энергетических установок</t>
  </si>
  <si>
    <t xml:space="preserve">   Эксплуатация судового электрооборудования и средств автоматики</t>
  </si>
  <si>
    <t xml:space="preserve">   Специальные организационно-технические системы</t>
  </si>
  <si>
    <t xml:space="preserve">   Метрологическое обеспечение вооружения и военной техники</t>
  </si>
  <si>
    <t xml:space="preserve">   Медицинская биохимия</t>
  </si>
  <si>
    <t xml:space="preserve">   Медицинская биофизика</t>
  </si>
  <si>
    <t xml:space="preserve">   Медицинская кибернетика</t>
  </si>
  <si>
    <t xml:space="preserve">   Лечебное дело</t>
  </si>
  <si>
    <t xml:space="preserve">   Педиатрия</t>
  </si>
  <si>
    <t xml:space="preserve">   Стоматология</t>
  </si>
  <si>
    <t xml:space="preserve">   Остеопатия</t>
  </si>
  <si>
    <t xml:space="preserve">   Медико-профилактическое дело</t>
  </si>
  <si>
    <t xml:space="preserve">   Фармация</t>
  </si>
  <si>
    <t xml:space="preserve">   Ветеринария</t>
  </si>
  <si>
    <t xml:space="preserve">   Клиническая психология</t>
  </si>
  <si>
    <t xml:space="preserve">   Психология служебной деятельности</t>
  </si>
  <si>
    <t xml:space="preserve">   Экономическая безопасность</t>
  </si>
  <si>
    <t xml:space="preserve">   Таможенное дело</t>
  </si>
  <si>
    <t xml:space="preserve">   Правовое обеспечение национальной безопасности</t>
  </si>
  <si>
    <t xml:space="preserve">   Правоохранительная деятельность</t>
  </si>
  <si>
    <t xml:space="preserve">   Судебная экспертиза</t>
  </si>
  <si>
    <t xml:space="preserve">   Судебная и прокурорская деятельность</t>
  </si>
  <si>
    <t xml:space="preserve">   Педагогика и психология девиантного поведения</t>
  </si>
  <si>
    <t xml:space="preserve">   Перевод и переводоведение</t>
  </si>
  <si>
    <t xml:space="preserve">   Звукорежиссура культурно-массовых представлений и концертных программ</t>
  </si>
  <si>
    <t xml:space="preserve">   Актерское искусство</t>
  </si>
  <si>
    <t xml:space="preserve">   Режиссура театра</t>
  </si>
  <si>
    <t xml:space="preserve">   Сценография</t>
  </si>
  <si>
    <t xml:space="preserve">   Литературное творчество</t>
  </si>
  <si>
    <t xml:space="preserve">   Актерское искусство в музыкальном театре</t>
  </si>
  <si>
    <t xml:space="preserve">   Искусство концертного исполнительства</t>
  </si>
  <si>
    <t xml:space="preserve">   Художественное руководство симфоническим оркестром и академическим хором</t>
  </si>
  <si>
    <t xml:space="preserve">   Музыкальная звукорежиссура</t>
  </si>
  <si>
    <t xml:space="preserve">   Музыкально-театральное искусство</t>
  </si>
  <si>
    <t xml:space="preserve">   Музыковедение</t>
  </si>
  <si>
    <t xml:space="preserve">   Композиция</t>
  </si>
  <si>
    <t xml:space="preserve">   Монументально-декоративное искусство</t>
  </si>
  <si>
    <t xml:space="preserve">   Живопись</t>
  </si>
  <si>
    <t xml:space="preserve">   Графика</t>
  </si>
  <si>
    <t xml:space="preserve">   Скульптура</t>
  </si>
  <si>
    <t xml:space="preserve">   Живопись и изящные искусства</t>
  </si>
  <si>
    <t xml:space="preserve">   Режиссура кино и телевидения</t>
  </si>
  <si>
    <t xml:space="preserve">   Звукорежиссура аудиовизуальных искусств</t>
  </si>
  <si>
    <t xml:space="preserve">   Кинооператорство</t>
  </si>
  <si>
    <t xml:space="preserve">   Продюсерство</t>
  </si>
  <si>
    <t xml:space="preserve">   Киноведение</t>
  </si>
  <si>
    <t xml:space="preserve">   Военная журналистика</t>
  </si>
  <si>
    <t xml:space="preserve">   Высокотехнологичные производства пищевых продуктов функционального и специализированного назначения</t>
  </si>
  <si>
    <t xml:space="preserve">   Организация и управление наукоемкими производствами</t>
  </si>
  <si>
    <t xml:space="preserve">   Наукоемкие технологии и экономика инноваций</t>
  </si>
  <si>
    <t xml:space="preserve">   Управление интеллектуальной собственностью</t>
  </si>
  <si>
    <t xml:space="preserve">   Наносистемы и наноматериалы</t>
  </si>
  <si>
    <t xml:space="preserve">   Общественное здравоохранение</t>
  </si>
  <si>
    <t xml:space="preserve">   Промышленная фармация</t>
  </si>
  <si>
    <t xml:space="preserve">   Управление сестринской деятельностью</t>
  </si>
  <si>
    <t xml:space="preserve">   Финансы и кредит</t>
  </si>
  <si>
    <t xml:space="preserve">   Государственный аудит</t>
  </si>
  <si>
    <t xml:space="preserve">   Публичная политика</t>
  </si>
  <si>
    <t xml:space="preserve">   Интеллектуальные системы в гуманитарной среде</t>
  </si>
  <si>
    <t xml:space="preserve">   Театральное искусство</t>
  </si>
  <si>
    <t xml:space="preserve">   Искусство</t>
  </si>
  <si>
    <t>наднвл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</si>
</sst>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left" vertical="top" wrapText="1"/>
    </xf>
    <xf numFmtId="0" fontId="0" fillId="2" borderId="0" xfId="0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center" wrapText="1"/>
    </xf>
    <xf numFmtId="0" fontId="5" fillId="0" borderId="0" xfId="0" applyFont="1"/>
    <xf numFmtId="0" fontId="2" fillId="3" borderId="1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left" wrapText="1"/>
    </xf>
    <xf numFmtId="0" fontId="0" fillId="3" borderId="0" xfId="0" applyFill="1"/>
    <xf numFmtId="1" fontId="4" fillId="0" borderId="1" xfId="0" applyNumberFormat="1" applyFont="1" applyBorder="1" applyAlignment="1">
      <alignment vertical="center" wrapText="1"/>
    </xf>
    <xf numFmtId="1" fontId="2" fillId="0" borderId="1" xfId="1" applyNumberFormat="1" applyFont="1" applyBorder="1" applyAlignment="1">
      <alignment horizontal="center" wrapText="1"/>
    </xf>
    <xf numFmtId="1" fontId="2" fillId="3" borderId="1" xfId="1" applyNumberFormat="1" applyFont="1" applyFill="1" applyBorder="1" applyAlignment="1">
      <alignment horizontal="center" wrapText="1"/>
    </xf>
    <xf numFmtId="1" fontId="5" fillId="0" borderId="0" xfId="0" applyNumberFormat="1" applyFont="1" applyAlignment="1">
      <alignment wrapText="1"/>
    </xf>
    <xf numFmtId="1" fontId="5" fillId="0" borderId="0" xfId="0" applyNumberFormat="1" applyFont="1"/>
    <xf numFmtId="1" fontId="3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2">
    <cellStyle name="Normal" xfId="0" builtinId="0"/>
    <cellStyle name="Обычный_P3_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87"/>
  <sheetViews>
    <sheetView topLeftCell="A166" zoomScale="50" zoomScaleNormal="108" workbookViewId="0">
      <selection activeCell="G187" sqref="G187"/>
    </sheetView>
  </sheetViews>
  <sheetFormatPr defaultColWidth="8.85546875" defaultRowHeight="15" x14ac:dyDescent="0.25"/>
  <cols>
    <col min="1" max="1" width="55.42578125" style="8" bestFit="1" customWidth="1"/>
    <col min="2" max="2" width="8.140625" style="8" bestFit="1" customWidth="1"/>
    <col min="3" max="3" width="8.140625" style="22" bestFit="1" customWidth="1"/>
    <col min="4" max="4" width="32.28515625" style="11" bestFit="1" customWidth="1"/>
  </cols>
  <sheetData>
    <row r="1" spans="1:4" ht="78.75" x14ac:dyDescent="0.25">
      <c r="A1" s="5" t="s">
        <v>550</v>
      </c>
      <c r="B1" s="5" t="s">
        <v>70</v>
      </c>
      <c r="C1" s="19" t="s">
        <v>69</v>
      </c>
      <c r="D1" s="10" t="s">
        <v>68</v>
      </c>
    </row>
    <row r="2" spans="1:4" x14ac:dyDescent="0.25">
      <c r="A2" s="6" t="s">
        <v>551</v>
      </c>
      <c r="B2" s="4" t="s">
        <v>71</v>
      </c>
      <c r="C2" s="20">
        <v>1</v>
      </c>
      <c r="D2" s="12" t="str">
        <f>VLOOKUP(C2,Ключ!$B:$C,2,0)</f>
        <v>Математика и механика</v>
      </c>
    </row>
    <row r="3" spans="1:4" x14ac:dyDescent="0.25">
      <c r="A3" s="6" t="s">
        <v>552</v>
      </c>
      <c r="B3" s="4" t="s">
        <v>72</v>
      </c>
      <c r="C3" s="20">
        <v>1</v>
      </c>
      <c r="D3" s="12" t="str">
        <f>VLOOKUP(C3,Ключ!$B:$C,2,0)</f>
        <v>Математика и механика</v>
      </c>
    </row>
    <row r="4" spans="1:4" x14ac:dyDescent="0.25">
      <c r="A4" s="6" t="s">
        <v>553</v>
      </c>
      <c r="B4" s="4" t="s">
        <v>73</v>
      </c>
      <c r="C4" s="20">
        <v>1</v>
      </c>
      <c r="D4" s="12" t="str">
        <f>VLOOKUP(C4,Ключ!$B:$C,2,0)</f>
        <v>Математика и механика</v>
      </c>
    </row>
    <row r="5" spans="1:4" x14ac:dyDescent="0.25">
      <c r="A5" s="6" t="s">
        <v>554</v>
      </c>
      <c r="B5" s="4" t="s">
        <v>74</v>
      </c>
      <c r="C5" s="20">
        <v>1</v>
      </c>
      <c r="D5" s="12" t="str">
        <f>VLOOKUP(C5,Ключ!$B:$C,2,0)</f>
        <v>Математика и механика</v>
      </c>
    </row>
    <row r="6" spans="1:4" x14ac:dyDescent="0.25">
      <c r="A6" s="6" t="s">
        <v>555</v>
      </c>
      <c r="B6" s="4" t="s">
        <v>75</v>
      </c>
      <c r="C6" s="20">
        <v>1</v>
      </c>
      <c r="D6" s="12" t="str">
        <f>VLOOKUP(C6,Ключ!$B:$C,2,0)</f>
        <v>Математика и механика</v>
      </c>
    </row>
    <row r="7" spans="1:4" ht="26.25" x14ac:dyDescent="0.25">
      <c r="A7" s="6" t="s">
        <v>556</v>
      </c>
      <c r="B7" s="4" t="s">
        <v>76</v>
      </c>
      <c r="C7" s="20">
        <v>2</v>
      </c>
      <c r="D7" s="12" t="str">
        <f>VLOOKUP(C7,Ключ!$B:$C,2,0)</f>
        <v>Компьютерные и информационные науки</v>
      </c>
    </row>
    <row r="8" spans="1:4" ht="26.25" x14ac:dyDescent="0.25">
      <c r="A8" s="6" t="s">
        <v>557</v>
      </c>
      <c r="B8" s="4" t="s">
        <v>77</v>
      </c>
      <c r="C8" s="20">
        <v>2</v>
      </c>
      <c r="D8" s="12" t="str">
        <f>VLOOKUP(C8,Ключ!$B:$C,2,0)</f>
        <v>Компьютерные и информационные науки</v>
      </c>
    </row>
    <row r="9" spans="1:4" ht="26.25" x14ac:dyDescent="0.25">
      <c r="A9" s="6" t="s">
        <v>558</v>
      </c>
      <c r="B9" s="4" t="s">
        <v>78</v>
      </c>
      <c r="C9" s="20">
        <v>2</v>
      </c>
      <c r="D9" s="12" t="str">
        <f>VLOOKUP(C9,Ключ!$B:$C,2,0)</f>
        <v>Компьютерные и информационные науки</v>
      </c>
    </row>
    <row r="10" spans="1:4" x14ac:dyDescent="0.25">
      <c r="A10" s="6" t="s">
        <v>559</v>
      </c>
      <c r="B10" s="4" t="s">
        <v>79</v>
      </c>
      <c r="C10" s="20">
        <v>3</v>
      </c>
      <c r="D10" s="12" t="str">
        <f>VLOOKUP(C10,Ключ!$B:$C,2,0)</f>
        <v>Физика и астрономия</v>
      </c>
    </row>
    <row r="11" spans="1:4" x14ac:dyDescent="0.25">
      <c r="A11" s="6" t="s">
        <v>560</v>
      </c>
      <c r="B11" s="4" t="s">
        <v>80</v>
      </c>
      <c r="C11" s="20">
        <v>3</v>
      </c>
      <c r="D11" s="12" t="str">
        <f>VLOOKUP(C11,Ключ!$B:$C,2,0)</f>
        <v>Физика и астрономия</v>
      </c>
    </row>
    <row r="12" spans="1:4" x14ac:dyDescent="0.25">
      <c r="A12" s="6" t="s">
        <v>561</v>
      </c>
      <c r="B12" s="4" t="s">
        <v>81</v>
      </c>
      <c r="C12" s="20">
        <v>3</v>
      </c>
      <c r="D12" s="12" t="str">
        <f>VLOOKUP(C12,Ключ!$B:$C,2,0)</f>
        <v>Физика и астрономия</v>
      </c>
    </row>
    <row r="13" spans="1:4" x14ac:dyDescent="0.25">
      <c r="A13" s="6" t="s">
        <v>562</v>
      </c>
      <c r="B13" s="4" t="s">
        <v>82</v>
      </c>
      <c r="C13" s="20">
        <v>4</v>
      </c>
      <c r="D13" s="12" t="str">
        <f>VLOOKUP(C13,Ключ!$B:$C,2,0)</f>
        <v>Химия</v>
      </c>
    </row>
    <row r="14" spans="1:4" x14ac:dyDescent="0.25">
      <c r="A14" s="6" t="s">
        <v>563</v>
      </c>
      <c r="B14" s="4" t="s">
        <v>83</v>
      </c>
      <c r="C14" s="20">
        <v>4</v>
      </c>
      <c r="D14" s="12" t="str">
        <f>VLOOKUP(C14,Ключ!$B:$C,2,0)</f>
        <v>Химия</v>
      </c>
    </row>
    <row r="15" spans="1:4" x14ac:dyDescent="0.25">
      <c r="A15" s="6" t="s">
        <v>564</v>
      </c>
      <c r="B15" s="4" t="s">
        <v>84</v>
      </c>
      <c r="C15" s="20">
        <v>5</v>
      </c>
      <c r="D15" s="12" t="str">
        <f>VLOOKUP(C15,Ключ!$B:$C,2,0)</f>
        <v>Науки о Земле</v>
      </c>
    </row>
    <row r="16" spans="1:4" x14ac:dyDescent="0.25">
      <c r="A16" s="6" t="s">
        <v>565</v>
      </c>
      <c r="B16" s="4" t="s">
        <v>85</v>
      </c>
      <c r="C16" s="20">
        <v>5</v>
      </c>
      <c r="D16" s="12" t="str">
        <f>VLOOKUP(C16,Ключ!$B:$C,2,0)</f>
        <v>Науки о Земле</v>
      </c>
    </row>
    <row r="17" spans="1:4" x14ac:dyDescent="0.25">
      <c r="A17" s="6" t="s">
        <v>566</v>
      </c>
      <c r="B17" s="4" t="s">
        <v>86</v>
      </c>
      <c r="C17" s="20">
        <v>5</v>
      </c>
      <c r="D17" s="12" t="str">
        <f>VLOOKUP(C17,Ключ!$B:$C,2,0)</f>
        <v>Науки о Земле</v>
      </c>
    </row>
    <row r="18" spans="1:4" x14ac:dyDescent="0.25">
      <c r="A18" s="6" t="s">
        <v>567</v>
      </c>
      <c r="B18" s="4" t="s">
        <v>87</v>
      </c>
      <c r="C18" s="20">
        <v>5</v>
      </c>
      <c r="D18" s="12" t="str">
        <f>VLOOKUP(C18,Ключ!$B:$C,2,0)</f>
        <v>Науки о Земле</v>
      </c>
    </row>
    <row r="19" spans="1:4" x14ac:dyDescent="0.25">
      <c r="A19" s="6" t="s">
        <v>568</v>
      </c>
      <c r="B19" s="4" t="s">
        <v>88</v>
      </c>
      <c r="C19" s="20">
        <v>5</v>
      </c>
      <c r="D19" s="12" t="str">
        <f>VLOOKUP(C19,Ключ!$B:$C,2,0)</f>
        <v>Науки о Земле</v>
      </c>
    </row>
    <row r="20" spans="1:4" x14ac:dyDescent="0.25">
      <c r="A20" s="6" t="s">
        <v>569</v>
      </c>
      <c r="B20" s="4" t="s">
        <v>89</v>
      </c>
      <c r="C20" s="20">
        <v>5</v>
      </c>
      <c r="D20" s="12" t="str">
        <f>VLOOKUP(C20,Ключ!$B:$C,2,0)</f>
        <v>Науки о Земле</v>
      </c>
    </row>
    <row r="21" spans="1:4" x14ac:dyDescent="0.25">
      <c r="A21" s="6" t="s">
        <v>570</v>
      </c>
      <c r="B21" s="4" t="s">
        <v>90</v>
      </c>
      <c r="C21" s="20">
        <v>6</v>
      </c>
      <c r="D21" s="12" t="str">
        <f>VLOOKUP(C21,Ключ!$B:$C,2,0)</f>
        <v>Биологические науки</v>
      </c>
    </row>
    <row r="22" spans="1:4" x14ac:dyDescent="0.25">
      <c r="A22" s="6" t="s">
        <v>571</v>
      </c>
      <c r="B22" s="4" t="s">
        <v>91</v>
      </c>
      <c r="C22" s="20">
        <v>6</v>
      </c>
      <c r="D22" s="12" t="str">
        <f>VLOOKUP(C22,Ключ!$B:$C,2,0)</f>
        <v>Биологические науки</v>
      </c>
    </row>
    <row r="23" spans="1:4" x14ac:dyDescent="0.25">
      <c r="A23" s="6" t="s">
        <v>572</v>
      </c>
      <c r="B23" s="4" t="s">
        <v>92</v>
      </c>
      <c r="C23" s="20">
        <v>7</v>
      </c>
      <c r="D23" s="12" t="str">
        <f>VLOOKUP(C23,Ключ!$B:$C,2,0)</f>
        <v>Архитектура</v>
      </c>
    </row>
    <row r="24" spans="1:4" x14ac:dyDescent="0.25">
      <c r="A24" s="6" t="s">
        <v>573</v>
      </c>
      <c r="B24" s="4" t="s">
        <v>93</v>
      </c>
      <c r="C24" s="20">
        <v>7</v>
      </c>
      <c r="D24" s="12" t="str">
        <f>VLOOKUP(C24,Ключ!$B:$C,2,0)</f>
        <v>Архитектура</v>
      </c>
    </row>
    <row r="25" spans="1:4" x14ac:dyDescent="0.25">
      <c r="A25" s="6" t="s">
        <v>574</v>
      </c>
      <c r="B25" s="4" t="s">
        <v>94</v>
      </c>
      <c r="C25" s="20">
        <v>7</v>
      </c>
      <c r="D25" s="12" t="str">
        <f>VLOOKUP(C25,Ключ!$B:$C,2,0)</f>
        <v>Архитектура</v>
      </c>
    </row>
    <row r="26" spans="1:4" x14ac:dyDescent="0.25">
      <c r="A26" s="6" t="s">
        <v>575</v>
      </c>
      <c r="B26" s="4" t="s">
        <v>95</v>
      </c>
      <c r="C26" s="20">
        <v>7</v>
      </c>
      <c r="D26" s="12" t="str">
        <f>VLOOKUP(C26,Ключ!$B:$C,2,0)</f>
        <v>Архитектура</v>
      </c>
    </row>
    <row r="27" spans="1:4" x14ac:dyDescent="0.25">
      <c r="A27" s="6" t="s">
        <v>576</v>
      </c>
      <c r="B27" s="4" t="s">
        <v>96</v>
      </c>
      <c r="C27" s="20">
        <v>8</v>
      </c>
      <c r="D27" s="12" t="str">
        <f>VLOOKUP(C27,Ключ!$B:$C,2,0)</f>
        <v>Техника и технологии строительства</v>
      </c>
    </row>
    <row r="28" spans="1:4" ht="26.25" x14ac:dyDescent="0.25">
      <c r="A28" s="6" t="s">
        <v>577</v>
      </c>
      <c r="B28" s="4" t="s">
        <v>97</v>
      </c>
      <c r="C28" s="20">
        <v>9</v>
      </c>
      <c r="D28" s="12" t="str">
        <f>VLOOKUP(C28,Ключ!$B:$C,2,0)</f>
        <v>Информатика и вычислительная техника</v>
      </c>
    </row>
    <row r="29" spans="1:4" ht="26.25" x14ac:dyDescent="0.25">
      <c r="A29" s="6" t="s">
        <v>578</v>
      </c>
      <c r="B29" s="4" t="s">
        <v>98</v>
      </c>
      <c r="C29" s="20">
        <v>9</v>
      </c>
      <c r="D29" s="12" t="str">
        <f>VLOOKUP(C29,Ключ!$B:$C,2,0)</f>
        <v>Информатика и вычислительная техника</v>
      </c>
    </row>
    <row r="30" spans="1:4" ht="26.25" x14ac:dyDescent="0.25">
      <c r="A30" s="6" t="s">
        <v>579</v>
      </c>
      <c r="B30" s="4" t="s">
        <v>99</v>
      </c>
      <c r="C30" s="20">
        <v>9</v>
      </c>
      <c r="D30" s="12" t="str">
        <f>VLOOKUP(C30,Ключ!$B:$C,2,0)</f>
        <v>Информатика и вычислительная техника</v>
      </c>
    </row>
    <row r="31" spans="1:4" ht="26.25" x14ac:dyDescent="0.25">
      <c r="A31" s="6" t="s">
        <v>580</v>
      </c>
      <c r="B31" s="4" t="s">
        <v>100</v>
      </c>
      <c r="C31" s="20">
        <v>9</v>
      </c>
      <c r="D31" s="12" t="str">
        <f>VLOOKUP(C31,Ключ!$B:$C,2,0)</f>
        <v>Информатика и вычислительная техника</v>
      </c>
    </row>
    <row r="32" spans="1:4" x14ac:dyDescent="0.25">
      <c r="A32" s="6" t="s">
        <v>859</v>
      </c>
      <c r="B32" s="4" t="s">
        <v>101</v>
      </c>
      <c r="C32" s="20">
        <v>10</v>
      </c>
      <c r="D32" s="12" t="str">
        <f>VLOOKUP(C32,Ключ!$B:$C,2,0)</f>
        <v>Информационная безопасность</v>
      </c>
    </row>
    <row r="33" spans="1:4" ht="26.25" x14ac:dyDescent="0.25">
      <c r="A33" s="6" t="s">
        <v>582</v>
      </c>
      <c r="B33" s="4" t="s">
        <v>102</v>
      </c>
      <c r="C33" s="20">
        <v>11</v>
      </c>
      <c r="D33" s="12" t="str">
        <f>VLOOKUP(C33,Ключ!$B:$C,2,0)</f>
        <v>Электроника, радиотехника и системы связи</v>
      </c>
    </row>
    <row r="34" spans="1:4" ht="26.25" x14ac:dyDescent="0.25">
      <c r="A34" s="6" t="s">
        <v>583</v>
      </c>
      <c r="B34" s="4" t="s">
        <v>103</v>
      </c>
      <c r="C34" s="20">
        <v>11</v>
      </c>
      <c r="D34" s="12" t="str">
        <f>VLOOKUP(C34,Ключ!$B:$C,2,0)</f>
        <v>Электроника, радиотехника и системы связи</v>
      </c>
    </row>
    <row r="35" spans="1:4" ht="26.25" x14ac:dyDescent="0.25">
      <c r="A35" s="6" t="s">
        <v>584</v>
      </c>
      <c r="B35" s="4" t="s">
        <v>104</v>
      </c>
      <c r="C35" s="20">
        <v>11</v>
      </c>
      <c r="D35" s="12" t="str">
        <f>VLOOKUP(C35,Ключ!$B:$C,2,0)</f>
        <v>Электроника, радиотехника и системы связи</v>
      </c>
    </row>
    <row r="36" spans="1:4" ht="26.25" x14ac:dyDescent="0.25">
      <c r="A36" s="6" t="s">
        <v>585</v>
      </c>
      <c r="B36" s="4" t="s">
        <v>105</v>
      </c>
      <c r="C36" s="20">
        <v>11</v>
      </c>
      <c r="D36" s="12" t="str">
        <f>VLOOKUP(C36,Ключ!$B:$C,2,0)</f>
        <v>Электроника, радиотехника и системы связи</v>
      </c>
    </row>
    <row r="37" spans="1:4" ht="39" x14ac:dyDescent="0.25">
      <c r="A37" s="6" t="s">
        <v>586</v>
      </c>
      <c r="B37" s="4" t="s">
        <v>106</v>
      </c>
      <c r="C37" s="20">
        <v>12</v>
      </c>
      <c r="D37" s="12" t="str">
        <f>VLOOKUP(C37,Ключ!$B:$C,2,0)</f>
        <v>Фотоника, приборостроение, оптические и биотехнические системы и технологии</v>
      </c>
    </row>
    <row r="38" spans="1:4" ht="39" x14ac:dyDescent="0.25">
      <c r="A38" s="6" t="s">
        <v>587</v>
      </c>
      <c r="B38" s="4" t="s">
        <v>107</v>
      </c>
      <c r="C38" s="20">
        <v>12</v>
      </c>
      <c r="D38" s="12" t="str">
        <f>VLOOKUP(C38,Ключ!$B:$C,2,0)</f>
        <v>Фотоника, приборостроение, оптические и биотехнические системы и технологии</v>
      </c>
    </row>
    <row r="39" spans="1:4" ht="39" x14ac:dyDescent="0.25">
      <c r="A39" s="6" t="s">
        <v>588</v>
      </c>
      <c r="B39" s="4" t="s">
        <v>108</v>
      </c>
      <c r="C39" s="20">
        <v>12</v>
      </c>
      <c r="D39" s="12" t="str">
        <f>VLOOKUP(C39,Ключ!$B:$C,2,0)</f>
        <v>Фотоника, приборостроение, оптические и биотехнические системы и технологии</v>
      </c>
    </row>
    <row r="40" spans="1:4" ht="39" x14ac:dyDescent="0.25">
      <c r="A40" s="6" t="s">
        <v>589</v>
      </c>
      <c r="B40" s="4" t="s">
        <v>109</v>
      </c>
      <c r="C40" s="20">
        <v>12</v>
      </c>
      <c r="D40" s="12" t="str">
        <f>VLOOKUP(C40,Ключ!$B:$C,2,0)</f>
        <v>Фотоника, приборостроение, оптические и биотехнические системы и технологии</v>
      </c>
    </row>
    <row r="41" spans="1:4" ht="39" x14ac:dyDescent="0.25">
      <c r="A41" s="6" t="s">
        <v>590</v>
      </c>
      <c r="B41" s="4" t="s">
        <v>110</v>
      </c>
      <c r="C41" s="20">
        <v>12</v>
      </c>
      <c r="D41" s="12" t="str">
        <f>VLOOKUP(C41,Ключ!$B:$C,2,0)</f>
        <v>Фотоника, приборостроение, оптические и биотехнические системы и технологии</v>
      </c>
    </row>
    <row r="42" spans="1:4" x14ac:dyDescent="0.25">
      <c r="A42" s="6" t="s">
        <v>591</v>
      </c>
      <c r="B42" s="4" t="s">
        <v>111</v>
      </c>
      <c r="C42" s="20">
        <v>13</v>
      </c>
      <c r="D42" s="12" t="str">
        <f>VLOOKUP(C42,Ключ!$B:$C,2,0)</f>
        <v>Электро- и теплоэнергетика</v>
      </c>
    </row>
    <row r="43" spans="1:4" x14ac:dyDescent="0.25">
      <c r="A43" s="6" t="s">
        <v>592</v>
      </c>
      <c r="B43" s="4" t="s">
        <v>112</v>
      </c>
      <c r="C43" s="20">
        <v>13</v>
      </c>
      <c r="D43" s="12" t="str">
        <f>VLOOKUP(C43,Ключ!$B:$C,2,0)</f>
        <v>Электро- и теплоэнергетика</v>
      </c>
    </row>
    <row r="44" spans="1:4" x14ac:dyDescent="0.25">
      <c r="A44" s="6" t="s">
        <v>593</v>
      </c>
      <c r="B44" s="4" t="s">
        <v>113</v>
      </c>
      <c r="C44" s="20">
        <v>13</v>
      </c>
      <c r="D44" s="12" t="str">
        <f>VLOOKUP(C44,Ключ!$B:$C,2,0)</f>
        <v>Электро- и теплоэнергетика</v>
      </c>
    </row>
    <row r="45" spans="1:4" x14ac:dyDescent="0.25">
      <c r="A45" s="6" t="s">
        <v>594</v>
      </c>
      <c r="B45" s="4" t="s">
        <v>114</v>
      </c>
      <c r="C45" s="20">
        <v>14</v>
      </c>
      <c r="D45" s="12" t="str">
        <f>VLOOKUP(C45,Ключ!$B:$C,2,0)</f>
        <v>Ядерная энергетика и технологии</v>
      </c>
    </row>
    <row r="46" spans="1:4" x14ac:dyDescent="0.25">
      <c r="A46" s="6" t="s">
        <v>595</v>
      </c>
      <c r="B46" s="4" t="s">
        <v>115</v>
      </c>
      <c r="C46" s="20">
        <v>14</v>
      </c>
      <c r="D46" s="12" t="str">
        <f>VLOOKUP(C46,Ключ!$B:$C,2,0)</f>
        <v>Ядерная энергетика и технологии</v>
      </c>
    </row>
    <row r="47" spans="1:4" x14ac:dyDescent="0.25">
      <c r="A47" s="6" t="s">
        <v>596</v>
      </c>
      <c r="B47" s="4" t="s">
        <v>116</v>
      </c>
      <c r="C47" s="20">
        <v>15</v>
      </c>
      <c r="D47" s="12" t="str">
        <f>VLOOKUP(C47,Ключ!$B:$C,2,0)</f>
        <v>Машиностроение</v>
      </c>
    </row>
    <row r="48" spans="1:4" x14ac:dyDescent="0.25">
      <c r="A48" s="6" t="s">
        <v>597</v>
      </c>
      <c r="B48" s="4" t="s">
        <v>117</v>
      </c>
      <c r="C48" s="20">
        <v>15</v>
      </c>
      <c r="D48" s="12" t="str">
        <f>VLOOKUP(C48,Ключ!$B:$C,2,0)</f>
        <v>Машиностроение</v>
      </c>
    </row>
    <row r="49" spans="1:4" x14ac:dyDescent="0.25">
      <c r="A49" s="6" t="s">
        <v>598</v>
      </c>
      <c r="B49" s="4" t="s">
        <v>118</v>
      </c>
      <c r="C49" s="20">
        <v>15</v>
      </c>
      <c r="D49" s="12" t="str">
        <f>VLOOKUP(C49,Ключ!$B:$C,2,0)</f>
        <v>Машиностроение</v>
      </c>
    </row>
    <row r="50" spans="1:4" x14ac:dyDescent="0.25">
      <c r="A50" s="6" t="s">
        <v>599</v>
      </c>
      <c r="B50" s="4" t="s">
        <v>119</v>
      </c>
      <c r="C50" s="20">
        <v>15</v>
      </c>
      <c r="D50" s="12" t="str">
        <f>VLOOKUP(C50,Ключ!$B:$C,2,0)</f>
        <v>Машиностроение</v>
      </c>
    </row>
    <row r="51" spans="1:4" ht="25.5" x14ac:dyDescent="0.25">
      <c r="A51" s="6" t="s">
        <v>600</v>
      </c>
      <c r="B51" s="4" t="s">
        <v>120</v>
      </c>
      <c r="C51" s="20">
        <v>15</v>
      </c>
      <c r="D51" s="12" t="str">
        <f>VLOOKUP(C51,Ключ!$B:$C,2,0)</f>
        <v>Машиностроение</v>
      </c>
    </row>
    <row r="52" spans="1:4" x14ac:dyDescent="0.25">
      <c r="A52" s="6" t="s">
        <v>601</v>
      </c>
      <c r="B52" s="4" t="s">
        <v>121</v>
      </c>
      <c r="C52" s="20">
        <v>15</v>
      </c>
      <c r="D52" s="12" t="str">
        <f>VLOOKUP(C52,Ключ!$B:$C,2,0)</f>
        <v>Машиностроение</v>
      </c>
    </row>
    <row r="53" spans="1:4" ht="26.25" x14ac:dyDescent="0.25">
      <c r="A53" s="6" t="s">
        <v>602</v>
      </c>
      <c r="B53" s="4" t="s">
        <v>122</v>
      </c>
      <c r="C53" s="20">
        <v>16</v>
      </c>
      <c r="D53" s="12" t="str">
        <f>VLOOKUP(C53,Ключ!$B:$C,2,0)</f>
        <v>Физико-технические науки и технологии</v>
      </c>
    </row>
    <row r="54" spans="1:4" ht="26.25" x14ac:dyDescent="0.25">
      <c r="A54" s="6" t="s">
        <v>603</v>
      </c>
      <c r="B54" s="4" t="s">
        <v>123</v>
      </c>
      <c r="C54" s="20">
        <v>16</v>
      </c>
      <c r="D54" s="12" t="str">
        <f>VLOOKUP(C54,Ключ!$B:$C,2,0)</f>
        <v>Физико-технические науки и технологии</v>
      </c>
    </row>
    <row r="55" spans="1:4" ht="26.25" x14ac:dyDescent="0.25">
      <c r="A55" s="6" t="s">
        <v>604</v>
      </c>
      <c r="B55" s="4" t="s">
        <v>124</v>
      </c>
      <c r="C55" s="20">
        <v>16</v>
      </c>
      <c r="D55" s="12" t="str">
        <f>VLOOKUP(C55,Ключ!$B:$C,2,0)</f>
        <v>Физико-технические науки и технологии</v>
      </c>
    </row>
    <row r="56" spans="1:4" x14ac:dyDescent="0.25">
      <c r="A56" s="6" t="s">
        <v>605</v>
      </c>
      <c r="B56" s="4" t="s">
        <v>125</v>
      </c>
      <c r="C56" s="20">
        <v>17</v>
      </c>
      <c r="D56" s="12" t="str">
        <f>VLOOKUP(C56,Ключ!$B:$C,2,0)</f>
        <v>Оружие и системы вооружения</v>
      </c>
    </row>
    <row r="57" spans="1:4" x14ac:dyDescent="0.25">
      <c r="A57" s="6" t="s">
        <v>606</v>
      </c>
      <c r="B57" s="4" t="s">
        <v>126</v>
      </c>
      <c r="C57" s="20">
        <v>18</v>
      </c>
      <c r="D57" s="12" t="str">
        <f>VLOOKUP(C57,Ключ!$B:$C,2,0)</f>
        <v>Химические технологии</v>
      </c>
    </row>
    <row r="58" spans="1:4" ht="25.5" x14ac:dyDescent="0.25">
      <c r="A58" s="6" t="s">
        <v>607</v>
      </c>
      <c r="B58" s="4" t="s">
        <v>127</v>
      </c>
      <c r="C58" s="20">
        <v>18</v>
      </c>
      <c r="D58" s="12" t="str">
        <f>VLOOKUP(C58,Ключ!$B:$C,2,0)</f>
        <v>Химические технологии</v>
      </c>
    </row>
    <row r="59" spans="1:4" ht="26.25" x14ac:dyDescent="0.25">
      <c r="A59" s="6" t="s">
        <v>608</v>
      </c>
      <c r="B59" s="4" t="s">
        <v>128</v>
      </c>
      <c r="C59" s="20">
        <v>19</v>
      </c>
      <c r="D59" s="12" t="str">
        <f>VLOOKUP(C59,Ключ!$B:$C,2,0)</f>
        <v>Промышленная экология и биотехнологии</v>
      </c>
    </row>
    <row r="60" spans="1:4" ht="26.25" x14ac:dyDescent="0.25">
      <c r="A60" s="6" t="s">
        <v>609</v>
      </c>
      <c r="B60" s="4" t="s">
        <v>129</v>
      </c>
      <c r="C60" s="20">
        <v>19</v>
      </c>
      <c r="D60" s="12" t="str">
        <f>VLOOKUP(C60,Ключ!$B:$C,2,0)</f>
        <v>Промышленная экология и биотехнологии</v>
      </c>
    </row>
    <row r="61" spans="1:4" ht="26.25" x14ac:dyDescent="0.25">
      <c r="A61" s="6" t="s">
        <v>610</v>
      </c>
      <c r="B61" s="4" t="s">
        <v>130</v>
      </c>
      <c r="C61" s="20">
        <v>19</v>
      </c>
      <c r="D61" s="12" t="str">
        <f>VLOOKUP(C61,Ключ!$B:$C,2,0)</f>
        <v>Промышленная экология и биотехнологии</v>
      </c>
    </row>
    <row r="62" spans="1:4" ht="26.25" x14ac:dyDescent="0.25">
      <c r="A62" s="6" t="s">
        <v>611</v>
      </c>
      <c r="B62" s="4" t="s">
        <v>131</v>
      </c>
      <c r="C62" s="20">
        <v>19</v>
      </c>
      <c r="D62" s="12" t="str">
        <f>VLOOKUP(C62,Ключ!$B:$C,2,0)</f>
        <v>Промышленная экология и биотехнологии</v>
      </c>
    </row>
    <row r="63" spans="1:4" ht="26.25" x14ac:dyDescent="0.25">
      <c r="A63" s="6" t="s">
        <v>612</v>
      </c>
      <c r="B63" s="4" t="s">
        <v>132</v>
      </c>
      <c r="C63" s="20">
        <v>20</v>
      </c>
      <c r="D63" s="12" t="str">
        <f>VLOOKUP(C63,Ключ!$B:$C,2,0)</f>
        <v>Техносферная безопасность и природообустройство</v>
      </c>
    </row>
    <row r="64" spans="1:4" ht="26.25" x14ac:dyDescent="0.25">
      <c r="A64" s="6" t="s">
        <v>613</v>
      </c>
      <c r="B64" s="4" t="s">
        <v>133</v>
      </c>
      <c r="C64" s="20">
        <v>20</v>
      </c>
      <c r="D64" s="12" t="str">
        <f>VLOOKUP(C64,Ключ!$B:$C,2,0)</f>
        <v>Техносферная безопасность и природообустройство</v>
      </c>
    </row>
    <row r="65" spans="1:4" ht="26.25" x14ac:dyDescent="0.25">
      <c r="A65" s="6" t="s">
        <v>614</v>
      </c>
      <c r="B65" s="4" t="s">
        <v>134</v>
      </c>
      <c r="C65" s="20">
        <v>21</v>
      </c>
      <c r="D65" s="12" t="str">
        <f>VLOOKUP(C65,Ключ!$B:$C,2,0)</f>
        <v>Прикладная геология, горное дело, нефтегазовое дело и геодезия</v>
      </c>
    </row>
    <row r="66" spans="1:4" ht="26.25" x14ac:dyDescent="0.25">
      <c r="A66" s="6" t="s">
        <v>615</v>
      </c>
      <c r="B66" s="4" t="s">
        <v>135</v>
      </c>
      <c r="C66" s="20">
        <v>21</v>
      </c>
      <c r="D66" s="12" t="str">
        <f>VLOOKUP(C66,Ключ!$B:$C,2,0)</f>
        <v>Прикладная геология, горное дело, нефтегазовое дело и геодезия</v>
      </c>
    </row>
    <row r="67" spans="1:4" ht="26.25" x14ac:dyDescent="0.25">
      <c r="A67" s="6" t="s">
        <v>616</v>
      </c>
      <c r="B67" s="4" t="s">
        <v>136</v>
      </c>
      <c r="C67" s="20">
        <v>21</v>
      </c>
      <c r="D67" s="12" t="str">
        <f>VLOOKUP(C67,Ключ!$B:$C,2,0)</f>
        <v>Прикладная геология, горное дело, нефтегазовое дело и геодезия</v>
      </c>
    </row>
    <row r="68" spans="1:4" x14ac:dyDescent="0.25">
      <c r="A68" s="6" t="s">
        <v>617</v>
      </c>
      <c r="B68" s="4" t="s">
        <v>137</v>
      </c>
      <c r="C68" s="20">
        <v>22</v>
      </c>
      <c r="D68" s="12" t="str">
        <f>VLOOKUP(C68,Ключ!$B:$C,2,0)</f>
        <v>Технологии материалов</v>
      </c>
    </row>
    <row r="69" spans="1:4" x14ac:dyDescent="0.25">
      <c r="A69" s="6" t="s">
        <v>618</v>
      </c>
      <c r="B69" s="4" t="s">
        <v>138</v>
      </c>
      <c r="C69" s="20">
        <v>22</v>
      </c>
      <c r="D69" s="12" t="str">
        <f>VLOOKUP(C69,Ключ!$B:$C,2,0)</f>
        <v>Технологии материалов</v>
      </c>
    </row>
    <row r="70" spans="1:4" ht="26.25" x14ac:dyDescent="0.25">
      <c r="A70" s="6" t="s">
        <v>619</v>
      </c>
      <c r="B70" s="4" t="s">
        <v>139</v>
      </c>
      <c r="C70" s="20">
        <v>23</v>
      </c>
      <c r="D70" s="12" t="str">
        <f>VLOOKUP(C70,Ключ!$B:$C,2,0)</f>
        <v>Техника и технологии наземного транспорта</v>
      </c>
    </row>
    <row r="71" spans="1:4" ht="26.25" x14ac:dyDescent="0.25">
      <c r="A71" s="6" t="s">
        <v>620</v>
      </c>
      <c r="B71" s="4" t="s">
        <v>140</v>
      </c>
      <c r="C71" s="20">
        <v>23</v>
      </c>
      <c r="D71" s="12" t="str">
        <f>VLOOKUP(C71,Ключ!$B:$C,2,0)</f>
        <v>Техника и технологии наземного транспорта</v>
      </c>
    </row>
    <row r="72" spans="1:4" ht="26.25" x14ac:dyDescent="0.25">
      <c r="A72" s="6" t="s">
        <v>621</v>
      </c>
      <c r="B72" s="4" t="s">
        <v>141</v>
      </c>
      <c r="C72" s="20">
        <v>23</v>
      </c>
      <c r="D72" s="12" t="str">
        <f>VLOOKUP(C72,Ключ!$B:$C,2,0)</f>
        <v>Техника и технологии наземного транспорта</v>
      </c>
    </row>
    <row r="73" spans="1:4" ht="26.25" x14ac:dyDescent="0.25">
      <c r="A73" s="6" t="s">
        <v>622</v>
      </c>
      <c r="B73" s="4" t="s">
        <v>142</v>
      </c>
      <c r="C73" s="20">
        <v>24</v>
      </c>
      <c r="D73" s="12" t="str">
        <f>VLOOKUP(C73,Ключ!$B:$C,2,0)</f>
        <v>Авиационная и ракетно-космическая техника</v>
      </c>
    </row>
    <row r="74" spans="1:4" ht="26.25" x14ac:dyDescent="0.25">
      <c r="A74" s="6" t="s">
        <v>623</v>
      </c>
      <c r="B74" s="4" t="s">
        <v>143</v>
      </c>
      <c r="C74" s="20">
        <v>24</v>
      </c>
      <c r="D74" s="12" t="str">
        <f>VLOOKUP(C74,Ключ!$B:$C,2,0)</f>
        <v>Авиационная и ракетно-космическая техника</v>
      </c>
    </row>
    <row r="75" spans="1:4" ht="26.25" x14ac:dyDescent="0.25">
      <c r="A75" s="6" t="s">
        <v>624</v>
      </c>
      <c r="B75" s="4" t="s">
        <v>144</v>
      </c>
      <c r="C75" s="20">
        <v>24</v>
      </c>
      <c r="D75" s="12" t="str">
        <f>VLOOKUP(C75,Ключ!$B:$C,2,0)</f>
        <v>Авиационная и ракетно-космическая техника</v>
      </c>
    </row>
    <row r="76" spans="1:4" ht="26.25" x14ac:dyDescent="0.25">
      <c r="A76" s="6" t="s">
        <v>625</v>
      </c>
      <c r="B76" s="4" t="s">
        <v>145</v>
      </c>
      <c r="C76" s="20">
        <v>24</v>
      </c>
      <c r="D76" s="12" t="str">
        <f>VLOOKUP(C76,Ключ!$B:$C,2,0)</f>
        <v>Авиационная и ракетно-космическая техника</v>
      </c>
    </row>
    <row r="77" spans="1:4" ht="26.25" x14ac:dyDescent="0.25">
      <c r="A77" s="6" t="s">
        <v>626</v>
      </c>
      <c r="B77" s="4" t="s">
        <v>146</v>
      </c>
      <c r="C77" s="20">
        <v>24</v>
      </c>
      <c r="D77" s="12" t="str">
        <f>VLOOKUP(C77,Ключ!$B:$C,2,0)</f>
        <v>Авиационная и ракетно-космическая техника</v>
      </c>
    </row>
    <row r="78" spans="1:4" ht="39" x14ac:dyDescent="0.25">
      <c r="A78" s="6" t="s">
        <v>627</v>
      </c>
      <c r="B78" s="4" t="s">
        <v>147</v>
      </c>
      <c r="C78" s="20">
        <v>25</v>
      </c>
      <c r="D78" s="12" t="str">
        <f>VLOOKUP(C78,Ключ!$B:$C,2,0)</f>
        <v>Аэронавигация и эксплуатация авиационной и ракетно-космической техники</v>
      </c>
    </row>
    <row r="79" spans="1:4" ht="39" x14ac:dyDescent="0.25">
      <c r="A79" s="6" t="s">
        <v>628</v>
      </c>
      <c r="B79" s="4" t="s">
        <v>148</v>
      </c>
      <c r="C79" s="20">
        <v>25</v>
      </c>
      <c r="D79" s="12" t="str">
        <f>VLOOKUP(C79,Ключ!$B:$C,2,0)</f>
        <v>Аэронавигация и эксплуатация авиационной и ракетно-космической техники</v>
      </c>
    </row>
    <row r="80" spans="1:4" ht="39" x14ac:dyDescent="0.25">
      <c r="A80" s="6" t="s">
        <v>629</v>
      </c>
      <c r="B80" s="4" t="s">
        <v>149</v>
      </c>
      <c r="C80" s="20">
        <v>25</v>
      </c>
      <c r="D80" s="12" t="str">
        <f>VLOOKUP(C80,Ключ!$B:$C,2,0)</f>
        <v>Аэронавигация и эксплуатация авиационной и ракетно-космической техники</v>
      </c>
    </row>
    <row r="81" spans="1:4" ht="39" x14ac:dyDescent="0.25">
      <c r="A81" s="6" t="s">
        <v>630</v>
      </c>
      <c r="B81" s="4" t="s">
        <v>150</v>
      </c>
      <c r="C81" s="20">
        <v>25</v>
      </c>
      <c r="D81" s="12" t="str">
        <f>VLOOKUP(C81,Ключ!$B:$C,2,0)</f>
        <v>Аэронавигация и эксплуатация авиационной и ракетно-космической техники</v>
      </c>
    </row>
    <row r="82" spans="1:4" ht="39" x14ac:dyDescent="0.25">
      <c r="A82" s="6" t="s">
        <v>631</v>
      </c>
      <c r="B82" s="4" t="s">
        <v>151</v>
      </c>
      <c r="C82" s="20">
        <v>26</v>
      </c>
      <c r="D82" s="12" t="str">
        <f>VLOOKUP(C82,Ключ!$B:$C,2,0)</f>
        <v>Техника и технологии кораблестроения и водного транспорта</v>
      </c>
    </row>
    <row r="83" spans="1:4" ht="39" x14ac:dyDescent="0.25">
      <c r="A83" s="6" t="s">
        <v>632</v>
      </c>
      <c r="B83" s="4" t="s">
        <v>152</v>
      </c>
      <c r="C83" s="20">
        <v>26</v>
      </c>
      <c r="D83" s="12" t="str">
        <f>VLOOKUP(C83,Ключ!$B:$C,2,0)</f>
        <v>Техника и технологии кораблестроения и водного транспорта</v>
      </c>
    </row>
    <row r="84" spans="1:4" ht="39" x14ac:dyDescent="0.25">
      <c r="A84" s="6" t="s">
        <v>633</v>
      </c>
      <c r="B84" s="4" t="s">
        <v>153</v>
      </c>
      <c r="C84" s="20">
        <v>26</v>
      </c>
      <c r="D84" s="12" t="str">
        <f>VLOOKUP(C84,Ключ!$B:$C,2,0)</f>
        <v>Техника и технологии кораблестроения и водного транспорта</v>
      </c>
    </row>
    <row r="85" spans="1:4" ht="39" x14ac:dyDescent="0.25">
      <c r="A85" s="6" t="s">
        <v>634</v>
      </c>
      <c r="B85" s="4" t="s">
        <v>154</v>
      </c>
      <c r="C85" s="20">
        <v>26</v>
      </c>
      <c r="D85" s="12" t="str">
        <f>VLOOKUP(C85,Ключ!$B:$C,2,0)</f>
        <v>Техника и технологии кораблестроения и водного транспорта</v>
      </c>
    </row>
    <row r="86" spans="1:4" x14ac:dyDescent="0.25">
      <c r="A86" s="6" t="s">
        <v>635</v>
      </c>
      <c r="B86" s="4" t="s">
        <v>155</v>
      </c>
      <c r="C86" s="20">
        <v>27</v>
      </c>
      <c r="D86" s="12" t="str">
        <f>VLOOKUP(C86,Ключ!$B:$C,2,0)</f>
        <v>Управление в технических системах</v>
      </c>
    </row>
    <row r="87" spans="1:4" x14ac:dyDescent="0.25">
      <c r="A87" s="6" t="s">
        <v>636</v>
      </c>
      <c r="B87" s="4" t="s">
        <v>156</v>
      </c>
      <c r="C87" s="20">
        <v>27</v>
      </c>
      <c r="D87" s="12" t="str">
        <f>VLOOKUP(C87,Ключ!$B:$C,2,0)</f>
        <v>Управление в технических системах</v>
      </c>
    </row>
    <row r="88" spans="1:4" x14ac:dyDescent="0.25">
      <c r="A88" s="6" t="s">
        <v>637</v>
      </c>
      <c r="B88" s="4" t="s">
        <v>157</v>
      </c>
      <c r="C88" s="20">
        <v>27</v>
      </c>
      <c r="D88" s="12" t="str">
        <f>VLOOKUP(C88,Ключ!$B:$C,2,0)</f>
        <v>Управление в технических системах</v>
      </c>
    </row>
    <row r="89" spans="1:4" x14ac:dyDescent="0.25">
      <c r="A89" s="6" t="s">
        <v>638</v>
      </c>
      <c r="B89" s="4" t="s">
        <v>158</v>
      </c>
      <c r="C89" s="20">
        <v>27</v>
      </c>
      <c r="D89" s="12" t="str">
        <f>VLOOKUP(C89,Ключ!$B:$C,2,0)</f>
        <v>Управление в технических системах</v>
      </c>
    </row>
    <row r="90" spans="1:4" x14ac:dyDescent="0.25">
      <c r="A90" s="6" t="s">
        <v>639</v>
      </c>
      <c r="B90" s="4" t="s">
        <v>159</v>
      </c>
      <c r="C90" s="20">
        <v>27</v>
      </c>
      <c r="D90" s="12" t="str">
        <f>VLOOKUP(C90,Ключ!$B:$C,2,0)</f>
        <v>Управление в технических системах</v>
      </c>
    </row>
    <row r="91" spans="1:4" x14ac:dyDescent="0.25">
      <c r="A91" s="6" t="s">
        <v>640</v>
      </c>
      <c r="B91" s="4" t="s">
        <v>160</v>
      </c>
      <c r="C91" s="20">
        <v>28</v>
      </c>
      <c r="D91" s="12" t="str">
        <f>VLOOKUP(C91,Ключ!$B:$C,2,0)</f>
        <v>Нанотехнологии и наноматериалы</v>
      </c>
    </row>
    <row r="92" spans="1:4" x14ac:dyDescent="0.25">
      <c r="A92" s="6" t="s">
        <v>641</v>
      </c>
      <c r="B92" s="4" t="s">
        <v>161</v>
      </c>
      <c r="C92" s="20">
        <v>28</v>
      </c>
      <c r="D92" s="12" t="str">
        <f>VLOOKUP(C92,Ключ!$B:$C,2,0)</f>
        <v>Нанотехнологии и наноматериалы</v>
      </c>
    </row>
    <row r="93" spans="1:4" x14ac:dyDescent="0.25">
      <c r="A93" s="6" t="s">
        <v>642</v>
      </c>
      <c r="B93" s="4" t="s">
        <v>162</v>
      </c>
      <c r="C93" s="20">
        <v>28</v>
      </c>
      <c r="D93" s="12" t="str">
        <f>VLOOKUP(C93,Ключ!$B:$C,2,0)</f>
        <v>Нанотехнологии и наноматериалы</v>
      </c>
    </row>
    <row r="94" spans="1:4" x14ac:dyDescent="0.25">
      <c r="A94" s="6" t="s">
        <v>643</v>
      </c>
      <c r="B94" s="4" t="s">
        <v>163</v>
      </c>
      <c r="C94" s="20">
        <v>29</v>
      </c>
      <c r="D94" s="12" t="str">
        <f>VLOOKUP(C94,Ключ!$B:$C,2,0)</f>
        <v>Технологии легкой промышленности</v>
      </c>
    </row>
    <row r="95" spans="1:4" x14ac:dyDescent="0.25">
      <c r="A95" s="6" t="s">
        <v>644</v>
      </c>
      <c r="B95" s="4" t="s">
        <v>164</v>
      </c>
      <c r="C95" s="20">
        <v>29</v>
      </c>
      <c r="D95" s="12" t="str">
        <f>VLOOKUP(C95,Ключ!$B:$C,2,0)</f>
        <v>Технологии легкой промышленности</v>
      </c>
    </row>
    <row r="96" spans="1:4" x14ac:dyDescent="0.25">
      <c r="A96" s="6" t="s">
        <v>645</v>
      </c>
      <c r="B96" s="4" t="s">
        <v>165</v>
      </c>
      <c r="C96" s="20">
        <v>29</v>
      </c>
      <c r="D96" s="12" t="str">
        <f>VLOOKUP(C96,Ключ!$B:$C,2,0)</f>
        <v>Технологии легкой промышленности</v>
      </c>
    </row>
    <row r="97" spans="1:4" x14ac:dyDescent="0.25">
      <c r="A97" s="6" t="s">
        <v>646</v>
      </c>
      <c r="B97" s="4" t="s">
        <v>166</v>
      </c>
      <c r="C97" s="20">
        <v>29</v>
      </c>
      <c r="D97" s="12" t="str">
        <f>VLOOKUP(C97,Ключ!$B:$C,2,0)</f>
        <v>Технологии легкой промышленности</v>
      </c>
    </row>
    <row r="98" spans="1:4" x14ac:dyDescent="0.25">
      <c r="A98" s="6" t="s">
        <v>647</v>
      </c>
      <c r="B98" s="4" t="s">
        <v>167</v>
      </c>
      <c r="C98" s="20">
        <v>29</v>
      </c>
      <c r="D98" s="12" t="str">
        <f>VLOOKUP(C98,Ключ!$B:$C,2,0)</f>
        <v>Технологии легкой промышленности</v>
      </c>
    </row>
    <row r="99" spans="1:4" x14ac:dyDescent="0.25">
      <c r="A99" s="6" t="s">
        <v>648</v>
      </c>
      <c r="B99" s="4" t="s">
        <v>168</v>
      </c>
      <c r="C99" s="20">
        <v>34</v>
      </c>
      <c r="D99" s="12" t="str">
        <f>VLOOKUP(C99,Ключ!$B:$C,2,0)</f>
        <v>Сестринское дело</v>
      </c>
    </row>
    <row r="100" spans="1:4" x14ac:dyDescent="0.25">
      <c r="A100" s="6" t="s">
        <v>649</v>
      </c>
      <c r="B100" s="4" t="s">
        <v>169</v>
      </c>
      <c r="C100" s="20">
        <v>35</v>
      </c>
      <c r="D100" s="12" t="str">
        <f>VLOOKUP(C100,Ключ!$B:$C,2,0)</f>
        <v>Сельское, лесное и рыбное хозяйство</v>
      </c>
    </row>
    <row r="101" spans="1:4" ht="25.5" x14ac:dyDescent="0.25">
      <c r="A101" s="6" t="s">
        <v>650</v>
      </c>
      <c r="B101" s="4" t="s">
        <v>170</v>
      </c>
      <c r="C101" s="20">
        <v>35</v>
      </c>
      <c r="D101" s="12" t="str">
        <f>VLOOKUP(C101,Ключ!$B:$C,2,0)</f>
        <v>Сельское, лесное и рыбное хозяйство</v>
      </c>
    </row>
    <row r="102" spans="1:4" x14ac:dyDescent="0.25">
      <c r="A102" s="6" t="s">
        <v>651</v>
      </c>
      <c r="B102" s="4" t="s">
        <v>171</v>
      </c>
      <c r="C102" s="20">
        <v>35</v>
      </c>
      <c r="D102" s="12" t="str">
        <f>VLOOKUP(C102,Ключ!$B:$C,2,0)</f>
        <v>Сельское, лесное и рыбное хозяйство</v>
      </c>
    </row>
    <row r="103" spans="1:4" x14ac:dyDescent="0.25">
      <c r="A103" s="6" t="s">
        <v>652</v>
      </c>
      <c r="B103" s="4" t="s">
        <v>172</v>
      </c>
      <c r="C103" s="20">
        <v>35</v>
      </c>
      <c r="D103" s="12" t="str">
        <f>VLOOKUP(C103,Ключ!$B:$C,2,0)</f>
        <v>Сельское, лесное и рыбное хозяйство</v>
      </c>
    </row>
    <row r="104" spans="1:4" x14ac:dyDescent="0.25">
      <c r="A104" s="6" t="s">
        <v>653</v>
      </c>
      <c r="B104" s="4" t="s">
        <v>173</v>
      </c>
      <c r="C104" s="20">
        <v>35</v>
      </c>
      <c r="D104" s="12" t="str">
        <f>VLOOKUP(C104,Ключ!$B:$C,2,0)</f>
        <v>Сельское, лесное и рыбное хозяйство</v>
      </c>
    </row>
    <row r="105" spans="1:4" x14ac:dyDescent="0.25">
      <c r="A105" s="6" t="s">
        <v>654</v>
      </c>
      <c r="B105" s="4" t="s">
        <v>174</v>
      </c>
      <c r="C105" s="20">
        <v>35</v>
      </c>
      <c r="D105" s="12" t="str">
        <f>VLOOKUP(C105,Ключ!$B:$C,2,0)</f>
        <v>Сельское, лесное и рыбное хозяйство</v>
      </c>
    </row>
    <row r="106" spans="1:4" ht="25.5" x14ac:dyDescent="0.25">
      <c r="A106" s="6" t="s">
        <v>655</v>
      </c>
      <c r="B106" s="4" t="s">
        <v>175</v>
      </c>
      <c r="C106" s="20">
        <v>35</v>
      </c>
      <c r="D106" s="12" t="str">
        <f>VLOOKUP(C106,Ключ!$B:$C,2,0)</f>
        <v>Сельское, лесное и рыбное хозяйство</v>
      </c>
    </row>
    <row r="107" spans="1:4" x14ac:dyDescent="0.25">
      <c r="A107" s="6" t="s">
        <v>656</v>
      </c>
      <c r="B107" s="4" t="s">
        <v>176</v>
      </c>
      <c r="C107" s="20">
        <v>35</v>
      </c>
      <c r="D107" s="12" t="str">
        <f>VLOOKUP(C107,Ключ!$B:$C,2,0)</f>
        <v>Сельское, лесное и рыбное хозяйство</v>
      </c>
    </row>
    <row r="108" spans="1:4" x14ac:dyDescent="0.25">
      <c r="A108" s="6" t="s">
        <v>657</v>
      </c>
      <c r="B108" s="4" t="s">
        <v>177</v>
      </c>
      <c r="C108" s="20">
        <v>35</v>
      </c>
      <c r="D108" s="12" t="str">
        <f>VLOOKUP(C108,Ключ!$B:$C,2,0)</f>
        <v>Сельское, лесное и рыбное хозяйство</v>
      </c>
    </row>
    <row r="109" spans="1:4" x14ac:dyDescent="0.25">
      <c r="A109" s="6" t="s">
        <v>658</v>
      </c>
      <c r="B109" s="4" t="s">
        <v>178</v>
      </c>
      <c r="C109" s="20">
        <v>35</v>
      </c>
      <c r="D109" s="12" t="str">
        <f>VLOOKUP(C109,Ключ!$B:$C,2,0)</f>
        <v>Сельское, лесное и рыбное хозяйство</v>
      </c>
    </row>
    <row r="110" spans="1:4" x14ac:dyDescent="0.25">
      <c r="A110" s="6" t="s">
        <v>659</v>
      </c>
      <c r="B110" s="4" t="s">
        <v>179</v>
      </c>
      <c r="C110" s="20">
        <v>35</v>
      </c>
      <c r="D110" s="12" t="str">
        <f>VLOOKUP(C110,Ключ!$B:$C,2,0)</f>
        <v>Сельское, лесное и рыбное хозяйство</v>
      </c>
    </row>
    <row r="111" spans="1:4" x14ac:dyDescent="0.25">
      <c r="A111" s="6" t="s">
        <v>660</v>
      </c>
      <c r="B111" s="4" t="s">
        <v>180</v>
      </c>
      <c r="C111" s="20">
        <v>36</v>
      </c>
      <c r="D111" s="12" t="str">
        <f>VLOOKUP(C111,Ключ!$B:$C,2,0)</f>
        <v>Ветеринария и зоотехния</v>
      </c>
    </row>
    <row r="112" spans="1:4" x14ac:dyDescent="0.25">
      <c r="A112" s="6" t="s">
        <v>661</v>
      </c>
      <c r="B112" s="4" t="s">
        <v>181</v>
      </c>
      <c r="C112" s="20">
        <v>36</v>
      </c>
      <c r="D112" s="12" t="str">
        <f>VLOOKUP(C112,Ключ!$B:$C,2,0)</f>
        <v>Ветеринария и зоотехния</v>
      </c>
    </row>
    <row r="113" spans="1:4" x14ac:dyDescent="0.25">
      <c r="A113" s="6" t="s">
        <v>662</v>
      </c>
      <c r="B113" s="4" t="s">
        <v>182</v>
      </c>
      <c r="C113" s="20">
        <v>37</v>
      </c>
      <c r="D113" s="12" t="str">
        <f>VLOOKUP(C113,Ключ!$B:$C,2,0)</f>
        <v>Психологические науки</v>
      </c>
    </row>
    <row r="114" spans="1:4" x14ac:dyDescent="0.25">
      <c r="A114" s="6" t="s">
        <v>663</v>
      </c>
      <c r="B114" s="4" t="s">
        <v>183</v>
      </c>
      <c r="C114" s="20">
        <v>37</v>
      </c>
      <c r="D114" s="12" t="str">
        <f>VLOOKUP(C114,Ключ!$B:$C,2,0)</f>
        <v>Психологические науки</v>
      </c>
    </row>
    <row r="115" spans="1:4" x14ac:dyDescent="0.25">
      <c r="A115" s="6" t="s">
        <v>664</v>
      </c>
      <c r="B115" s="4" t="s">
        <v>184</v>
      </c>
      <c r="C115" s="20">
        <v>38</v>
      </c>
      <c r="D115" s="12" t="str">
        <f>VLOOKUP(C115,Ключ!$B:$C,2,0)</f>
        <v>Экономика и управление</v>
      </c>
    </row>
    <row r="116" spans="1:4" x14ac:dyDescent="0.25">
      <c r="A116" s="6" t="s">
        <v>665</v>
      </c>
      <c r="B116" s="4" t="s">
        <v>185</v>
      </c>
      <c r="C116" s="20">
        <v>38</v>
      </c>
      <c r="D116" s="12" t="str">
        <f>VLOOKUP(C116,Ключ!$B:$C,2,0)</f>
        <v>Экономика и управление</v>
      </c>
    </row>
    <row r="117" spans="1:4" x14ac:dyDescent="0.25">
      <c r="A117" s="6" t="s">
        <v>666</v>
      </c>
      <c r="B117" s="4" t="s">
        <v>186</v>
      </c>
      <c r="C117" s="20">
        <v>38</v>
      </c>
      <c r="D117" s="12" t="str">
        <f>VLOOKUP(C117,Ключ!$B:$C,2,0)</f>
        <v>Экономика и управление</v>
      </c>
    </row>
    <row r="118" spans="1:4" x14ac:dyDescent="0.25">
      <c r="A118" s="6" t="s">
        <v>667</v>
      </c>
      <c r="B118" s="4" t="s">
        <v>187</v>
      </c>
      <c r="C118" s="20">
        <v>38</v>
      </c>
      <c r="D118" s="12" t="str">
        <f>VLOOKUP(C118,Ключ!$B:$C,2,0)</f>
        <v>Экономика и управление</v>
      </c>
    </row>
    <row r="119" spans="1:4" x14ac:dyDescent="0.25">
      <c r="A119" s="6" t="s">
        <v>668</v>
      </c>
      <c r="B119" s="4" t="s">
        <v>188</v>
      </c>
      <c r="C119" s="20">
        <v>38</v>
      </c>
      <c r="D119" s="12" t="str">
        <f>VLOOKUP(C119,Ключ!$B:$C,2,0)</f>
        <v>Экономика и управление</v>
      </c>
    </row>
    <row r="120" spans="1:4" x14ac:dyDescent="0.25">
      <c r="A120" s="6" t="s">
        <v>669</v>
      </c>
      <c r="B120" s="4" t="s">
        <v>189</v>
      </c>
      <c r="C120" s="20">
        <v>38</v>
      </c>
      <c r="D120" s="12" t="str">
        <f>VLOOKUP(C120,Ключ!$B:$C,2,0)</f>
        <v>Экономика и управление</v>
      </c>
    </row>
    <row r="121" spans="1:4" x14ac:dyDescent="0.25">
      <c r="A121" s="6" t="s">
        <v>670</v>
      </c>
      <c r="B121" s="4" t="s">
        <v>190</v>
      </c>
      <c r="C121" s="20">
        <v>38</v>
      </c>
      <c r="D121" s="12" t="str">
        <f>VLOOKUP(C121,Ключ!$B:$C,2,0)</f>
        <v>Экономика и управление</v>
      </c>
    </row>
    <row r="122" spans="1:4" x14ac:dyDescent="0.25">
      <c r="A122" s="6" t="s">
        <v>671</v>
      </c>
      <c r="B122" s="4" t="s">
        <v>191</v>
      </c>
      <c r="C122" s="20">
        <v>38</v>
      </c>
      <c r="D122" s="12" t="str">
        <f>VLOOKUP(C122,Ключ!$B:$C,2,0)</f>
        <v>Экономика и управление</v>
      </c>
    </row>
    <row r="123" spans="1:4" x14ac:dyDescent="0.25">
      <c r="A123" s="6" t="s">
        <v>672</v>
      </c>
      <c r="B123" s="4" t="s">
        <v>192</v>
      </c>
      <c r="C123" s="20">
        <v>39</v>
      </c>
      <c r="D123" s="12" t="str">
        <f>VLOOKUP(C123,Ключ!$B:$C,2,0)</f>
        <v>Социология и социальная работа</v>
      </c>
    </row>
    <row r="124" spans="1:4" x14ac:dyDescent="0.25">
      <c r="A124" s="6" t="s">
        <v>673</v>
      </c>
      <c r="B124" s="4" t="s">
        <v>193</v>
      </c>
      <c r="C124" s="20">
        <v>39</v>
      </c>
      <c r="D124" s="12" t="str">
        <f>VLOOKUP(C124,Ключ!$B:$C,2,0)</f>
        <v>Социология и социальная работа</v>
      </c>
    </row>
    <row r="125" spans="1:4" x14ac:dyDescent="0.25">
      <c r="A125" s="6" t="s">
        <v>674</v>
      </c>
      <c r="B125" s="4" t="s">
        <v>194</v>
      </c>
      <c r="C125" s="20">
        <v>39</v>
      </c>
      <c r="D125" s="12" t="str">
        <f>VLOOKUP(C125,Ключ!$B:$C,2,0)</f>
        <v>Социология и социальная работа</v>
      </c>
    </row>
    <row r="126" spans="1:4" x14ac:dyDescent="0.25">
      <c r="A126" s="6" t="s">
        <v>675</v>
      </c>
      <c r="B126" s="4" t="s">
        <v>195</v>
      </c>
      <c r="C126" s="20">
        <v>40</v>
      </c>
      <c r="D126" s="12" t="str">
        <f>VLOOKUP(C126,Ключ!$B:$C,2,0)</f>
        <v>Юриспруденция</v>
      </c>
    </row>
    <row r="127" spans="1:4" ht="26.25" x14ac:dyDescent="0.25">
      <c r="A127" s="6" t="s">
        <v>676</v>
      </c>
      <c r="B127" s="4" t="s">
        <v>196</v>
      </c>
      <c r="C127" s="20">
        <v>41</v>
      </c>
      <c r="D127" s="12" t="str">
        <f>VLOOKUP(C127,Ключ!$B:$C,2,0)</f>
        <v>Политические науки и регионоведение</v>
      </c>
    </row>
    <row r="128" spans="1:4" ht="26.25" x14ac:dyDescent="0.25">
      <c r="A128" s="6" t="s">
        <v>677</v>
      </c>
      <c r="B128" s="4" t="s">
        <v>197</v>
      </c>
      <c r="C128" s="20">
        <v>41</v>
      </c>
      <c r="D128" s="12" t="str">
        <f>VLOOKUP(C128,Ключ!$B:$C,2,0)</f>
        <v>Политические науки и регионоведение</v>
      </c>
    </row>
    <row r="129" spans="1:4" ht="26.25" x14ac:dyDescent="0.25">
      <c r="A129" s="6" t="s">
        <v>678</v>
      </c>
      <c r="B129" s="4" t="s">
        <v>198</v>
      </c>
      <c r="C129" s="20">
        <v>41</v>
      </c>
      <c r="D129" s="12" t="str">
        <f>VLOOKUP(C129,Ключ!$B:$C,2,0)</f>
        <v>Политические науки и регионоведение</v>
      </c>
    </row>
    <row r="130" spans="1:4" ht="26.25" x14ac:dyDescent="0.25">
      <c r="A130" s="6" t="s">
        <v>679</v>
      </c>
      <c r="B130" s="4" t="s">
        <v>199</v>
      </c>
      <c r="C130" s="20">
        <v>41</v>
      </c>
      <c r="D130" s="12" t="str">
        <f>VLOOKUP(C130,Ключ!$B:$C,2,0)</f>
        <v>Политические науки и регионоведение</v>
      </c>
    </row>
    <row r="131" spans="1:4" ht="26.25" x14ac:dyDescent="0.25">
      <c r="A131" s="6" t="s">
        <v>680</v>
      </c>
      <c r="B131" s="4" t="s">
        <v>200</v>
      </c>
      <c r="C131" s="20">
        <v>41</v>
      </c>
      <c r="D131" s="12" t="str">
        <f>VLOOKUP(C131,Ключ!$B:$C,2,0)</f>
        <v>Политические науки и регионоведение</v>
      </c>
    </row>
    <row r="132" spans="1:4" ht="26.25" x14ac:dyDescent="0.25">
      <c r="A132" s="6" t="s">
        <v>681</v>
      </c>
      <c r="B132" s="4" t="s">
        <v>201</v>
      </c>
      <c r="C132" s="20">
        <v>42</v>
      </c>
      <c r="D132" s="12" t="str">
        <f>VLOOKUP(C132,Ключ!$B:$C,2,0)</f>
        <v>Средства массовой информации и информационно-библиотечное дело</v>
      </c>
    </row>
    <row r="133" spans="1:4" ht="26.25" x14ac:dyDescent="0.25">
      <c r="A133" s="6" t="s">
        <v>682</v>
      </c>
      <c r="B133" s="4" t="s">
        <v>202</v>
      </c>
      <c r="C133" s="20">
        <v>42</v>
      </c>
      <c r="D133" s="12" t="str">
        <f>VLOOKUP(C133,Ключ!$B:$C,2,0)</f>
        <v>Средства массовой информации и информационно-библиотечное дело</v>
      </c>
    </row>
    <row r="134" spans="1:4" ht="26.25" x14ac:dyDescent="0.25">
      <c r="A134" s="6" t="s">
        <v>683</v>
      </c>
      <c r="B134" s="4" t="s">
        <v>203</v>
      </c>
      <c r="C134" s="20">
        <v>42</v>
      </c>
      <c r="D134" s="12" t="str">
        <f>VLOOKUP(C134,Ключ!$B:$C,2,0)</f>
        <v>Средства массовой информации и информационно-библиотечное дело</v>
      </c>
    </row>
    <row r="135" spans="1:4" ht="26.25" x14ac:dyDescent="0.25">
      <c r="A135" s="6" t="s">
        <v>684</v>
      </c>
      <c r="B135" s="4" t="s">
        <v>204</v>
      </c>
      <c r="C135" s="20">
        <v>42</v>
      </c>
      <c r="D135" s="12" t="str">
        <f>VLOOKUP(C135,Ключ!$B:$C,2,0)</f>
        <v>Средства массовой информации и информационно-библиотечное дело</v>
      </c>
    </row>
    <row r="136" spans="1:4" ht="26.25" x14ac:dyDescent="0.25">
      <c r="A136" s="6" t="s">
        <v>685</v>
      </c>
      <c r="B136" s="4" t="s">
        <v>205</v>
      </c>
      <c r="C136" s="20">
        <v>42</v>
      </c>
      <c r="D136" s="12" t="str">
        <f>VLOOKUP(C136,Ключ!$B:$C,2,0)</f>
        <v>Средства массовой информации и информационно-библиотечное дело</v>
      </c>
    </row>
    <row r="137" spans="1:4" x14ac:dyDescent="0.25">
      <c r="A137" s="6" t="s">
        <v>686</v>
      </c>
      <c r="B137" s="4" t="s">
        <v>206</v>
      </c>
      <c r="C137" s="20">
        <v>43</v>
      </c>
      <c r="D137" s="12" t="str">
        <f>VLOOKUP(C137,Ключ!$B:$C,2,0)</f>
        <v>Сервис и туризм</v>
      </c>
    </row>
    <row r="138" spans="1:4" x14ac:dyDescent="0.25">
      <c r="A138" s="6" t="s">
        <v>687</v>
      </c>
      <c r="B138" s="4" t="s">
        <v>207</v>
      </c>
      <c r="C138" s="20">
        <v>43</v>
      </c>
      <c r="D138" s="12" t="str">
        <f>VLOOKUP(C138,Ключ!$B:$C,2,0)</f>
        <v>Сервис и туризм</v>
      </c>
    </row>
    <row r="139" spans="1:4" x14ac:dyDescent="0.25">
      <c r="A139" s="6" t="s">
        <v>688</v>
      </c>
      <c r="B139" s="4" t="s">
        <v>208</v>
      </c>
      <c r="C139" s="20">
        <v>43</v>
      </c>
      <c r="D139" s="12" t="str">
        <f>VLOOKUP(C139,Ключ!$B:$C,2,0)</f>
        <v>Сервис и туризм</v>
      </c>
    </row>
    <row r="140" spans="1:4" x14ac:dyDescent="0.25">
      <c r="A140" s="6" t="s">
        <v>689</v>
      </c>
      <c r="B140" s="4" t="s">
        <v>209</v>
      </c>
      <c r="C140" s="20">
        <v>44</v>
      </c>
      <c r="D140" s="12" t="str">
        <f>VLOOKUP(C140,Ключ!$B:$C,2,0)</f>
        <v>Образование и педагогические науки</v>
      </c>
    </row>
    <row r="141" spans="1:4" x14ac:dyDescent="0.25">
      <c r="A141" s="6" t="s">
        <v>690</v>
      </c>
      <c r="B141" s="4" t="s">
        <v>210</v>
      </c>
      <c r="C141" s="20">
        <v>44</v>
      </c>
      <c r="D141" s="12" t="str">
        <f>VLOOKUP(C141,Ключ!$B:$C,2,0)</f>
        <v>Образование и педагогические науки</v>
      </c>
    </row>
    <row r="142" spans="1:4" x14ac:dyDescent="0.25">
      <c r="A142" s="6" t="s">
        <v>691</v>
      </c>
      <c r="B142" s="4" t="s">
        <v>211</v>
      </c>
      <c r="C142" s="20">
        <v>44</v>
      </c>
      <c r="D142" s="12" t="str">
        <f>VLOOKUP(C142,Ключ!$B:$C,2,0)</f>
        <v>Образование и педагогические науки</v>
      </c>
    </row>
    <row r="143" spans="1:4" x14ac:dyDescent="0.25">
      <c r="A143" s="6" t="s">
        <v>692</v>
      </c>
      <c r="B143" s="4" t="s">
        <v>212</v>
      </c>
      <c r="C143" s="20">
        <v>44</v>
      </c>
      <c r="D143" s="12" t="str">
        <f>VLOOKUP(C143,Ключ!$B:$C,2,0)</f>
        <v>Образование и педагогические науки</v>
      </c>
    </row>
    <row r="144" spans="1:4" x14ac:dyDescent="0.25">
      <c r="A144" s="6" t="s">
        <v>693</v>
      </c>
      <c r="B144" s="4" t="s">
        <v>213</v>
      </c>
      <c r="C144" s="20">
        <v>44</v>
      </c>
      <c r="D144" s="12" t="str">
        <f>VLOOKUP(C144,Ключ!$B:$C,2,0)</f>
        <v>Образование и педагогические науки</v>
      </c>
    </row>
    <row r="145" spans="1:4" x14ac:dyDescent="0.25">
      <c r="A145" s="6" t="s">
        <v>694</v>
      </c>
      <c r="B145" s="4" t="s">
        <v>214</v>
      </c>
      <c r="C145" s="20">
        <v>45</v>
      </c>
      <c r="D145" s="12" t="str">
        <f>VLOOKUP(C145,Ключ!$B:$C,2,0)</f>
        <v>Языкознание и литературоведение</v>
      </c>
    </row>
    <row r="146" spans="1:4" x14ac:dyDescent="0.25">
      <c r="A146" s="6" t="s">
        <v>695</v>
      </c>
      <c r="B146" s="4" t="s">
        <v>215</v>
      </c>
      <c r="C146" s="20">
        <v>45</v>
      </c>
      <c r="D146" s="12" t="str">
        <f>VLOOKUP(C146,Ключ!$B:$C,2,0)</f>
        <v>Языкознание и литературоведение</v>
      </c>
    </row>
    <row r="147" spans="1:4" x14ac:dyDescent="0.25">
      <c r="A147" s="6" t="s">
        <v>696</v>
      </c>
      <c r="B147" s="4" t="s">
        <v>216</v>
      </c>
      <c r="C147" s="20">
        <v>45</v>
      </c>
      <c r="D147" s="12" t="str">
        <f>VLOOKUP(C147,Ключ!$B:$C,2,0)</f>
        <v>Языкознание и литературоведение</v>
      </c>
    </row>
    <row r="148" spans="1:4" x14ac:dyDescent="0.25">
      <c r="A148" s="6" t="s">
        <v>697</v>
      </c>
      <c r="B148" s="4" t="s">
        <v>217</v>
      </c>
      <c r="C148" s="20">
        <v>45</v>
      </c>
      <c r="D148" s="12" t="str">
        <f>VLOOKUP(C148,Ключ!$B:$C,2,0)</f>
        <v>Языкознание и литературоведение</v>
      </c>
    </row>
    <row r="149" spans="1:4" x14ac:dyDescent="0.25">
      <c r="A149" s="6" t="s">
        <v>698</v>
      </c>
      <c r="B149" s="4" t="s">
        <v>218</v>
      </c>
      <c r="C149" s="20">
        <v>46</v>
      </c>
      <c r="D149" s="12" t="str">
        <f>VLOOKUP(C149,Ключ!$B:$C,2,0)</f>
        <v>История и археология</v>
      </c>
    </row>
    <row r="150" spans="1:4" x14ac:dyDescent="0.25">
      <c r="A150" s="6" t="s">
        <v>699</v>
      </c>
      <c r="B150" s="4" t="s">
        <v>219</v>
      </c>
      <c r="C150" s="20">
        <v>46</v>
      </c>
      <c r="D150" s="12" t="str">
        <f>VLOOKUP(C150,Ключ!$B:$C,2,0)</f>
        <v>История и археология</v>
      </c>
    </row>
    <row r="151" spans="1:4" x14ac:dyDescent="0.25">
      <c r="A151" s="6" t="s">
        <v>700</v>
      </c>
      <c r="B151" s="4" t="s">
        <v>220</v>
      </c>
      <c r="C151" s="20">
        <v>46</v>
      </c>
      <c r="D151" s="12" t="str">
        <f>VLOOKUP(C151,Ключ!$B:$C,2,0)</f>
        <v>История и археология</v>
      </c>
    </row>
    <row r="152" spans="1:4" x14ac:dyDescent="0.25">
      <c r="A152" s="6" t="s">
        <v>701</v>
      </c>
      <c r="B152" s="4" t="s">
        <v>221</v>
      </c>
      <c r="C152" s="20">
        <v>46</v>
      </c>
      <c r="D152" s="12" t="str">
        <f>VLOOKUP(C152,Ключ!$B:$C,2,0)</f>
        <v>История и археология</v>
      </c>
    </row>
    <row r="153" spans="1:4" x14ac:dyDescent="0.25">
      <c r="A153" s="6" t="s">
        <v>702</v>
      </c>
      <c r="B153" s="4" t="s">
        <v>222</v>
      </c>
      <c r="C153" s="20">
        <v>47</v>
      </c>
      <c r="D153" s="12" t="str">
        <f>VLOOKUP(C153,Ключ!$B:$C,2,0)</f>
        <v>Философия, этика и религиоведение</v>
      </c>
    </row>
    <row r="154" spans="1:4" x14ac:dyDescent="0.25">
      <c r="A154" s="6" t="s">
        <v>703</v>
      </c>
      <c r="B154" s="4" t="s">
        <v>223</v>
      </c>
      <c r="C154" s="20">
        <v>47</v>
      </c>
      <c r="D154" s="12" t="str">
        <f>VLOOKUP(C154,Ключ!$B:$C,2,0)</f>
        <v>Философия, этика и религиоведение</v>
      </c>
    </row>
    <row r="155" spans="1:4" x14ac:dyDescent="0.25">
      <c r="A155" s="6" t="s">
        <v>704</v>
      </c>
      <c r="B155" s="4" t="s">
        <v>224</v>
      </c>
      <c r="C155" s="20">
        <v>47</v>
      </c>
      <c r="D155" s="12" t="str">
        <f>VLOOKUP(C155,Ключ!$B:$C,2,0)</f>
        <v>Философия, этика и религиоведение</v>
      </c>
    </row>
    <row r="156" spans="1:4" x14ac:dyDescent="0.25">
      <c r="A156" s="6" t="s">
        <v>705</v>
      </c>
      <c r="B156" s="4" t="s">
        <v>225</v>
      </c>
      <c r="C156" s="20">
        <v>48</v>
      </c>
      <c r="D156" s="12" t="str">
        <f>VLOOKUP(C156,Ключ!$B:$C,2,0)</f>
        <v>Теология</v>
      </c>
    </row>
    <row r="157" spans="1:4" x14ac:dyDescent="0.25">
      <c r="A157" s="6" t="s">
        <v>706</v>
      </c>
      <c r="B157" s="4" t="s">
        <v>226</v>
      </c>
      <c r="C157" s="20">
        <v>49</v>
      </c>
      <c r="D157" s="12" t="str">
        <f>VLOOKUP(C157,Ключ!$B:$C,2,0)</f>
        <v>Физическая культура и спорт</v>
      </c>
    </row>
    <row r="158" spans="1:4" ht="25.5" x14ac:dyDescent="0.25">
      <c r="A158" s="6" t="s">
        <v>707</v>
      </c>
      <c r="B158" s="4" t="s">
        <v>227</v>
      </c>
      <c r="C158" s="20">
        <v>49</v>
      </c>
      <c r="D158" s="12" t="str">
        <f>VLOOKUP(C158,Ключ!$B:$C,2,0)</f>
        <v>Физическая культура и спорт</v>
      </c>
    </row>
    <row r="159" spans="1:4" x14ac:dyDescent="0.25">
      <c r="A159" s="6" t="s">
        <v>708</v>
      </c>
      <c r="B159" s="4" t="s">
        <v>228</v>
      </c>
      <c r="C159" s="20">
        <v>49</v>
      </c>
      <c r="D159" s="12" t="str">
        <f>VLOOKUP(C159,Ключ!$B:$C,2,0)</f>
        <v>Физическая культура и спорт</v>
      </c>
    </row>
    <row r="160" spans="1:4" x14ac:dyDescent="0.25">
      <c r="A160" s="6" t="s">
        <v>709</v>
      </c>
      <c r="B160" s="4" t="s">
        <v>229</v>
      </c>
      <c r="C160" s="20">
        <v>49</v>
      </c>
      <c r="D160" s="12" t="str">
        <f>VLOOKUP(C160,Ключ!$B:$C,2,0)</f>
        <v>Физическая культура и спорт</v>
      </c>
    </row>
    <row r="161" spans="1:4" x14ac:dyDescent="0.25">
      <c r="A161" s="6" t="s">
        <v>710</v>
      </c>
      <c r="B161" s="4" t="s">
        <v>230</v>
      </c>
      <c r="C161" s="20">
        <v>50</v>
      </c>
      <c r="D161" s="12" t="str">
        <f>VLOOKUP(C161,Ключ!$B:$C,2,0)</f>
        <v>Искусствознание</v>
      </c>
    </row>
    <row r="162" spans="1:4" x14ac:dyDescent="0.25">
      <c r="A162" s="6" t="s">
        <v>711</v>
      </c>
      <c r="B162" s="4" t="s">
        <v>231</v>
      </c>
      <c r="C162" s="20">
        <v>50</v>
      </c>
      <c r="D162" s="12" t="str">
        <f>VLOOKUP(C162,Ключ!$B:$C,2,0)</f>
        <v>Искусствознание</v>
      </c>
    </row>
    <row r="163" spans="1:4" x14ac:dyDescent="0.25">
      <c r="A163" s="6" t="s">
        <v>712</v>
      </c>
      <c r="B163" s="4" t="s">
        <v>232</v>
      </c>
      <c r="C163" s="20">
        <v>50</v>
      </c>
      <c r="D163" s="12" t="str">
        <f>VLOOKUP(C163,Ключ!$B:$C,2,0)</f>
        <v>Искусствознание</v>
      </c>
    </row>
    <row r="164" spans="1:4" x14ac:dyDescent="0.25">
      <c r="A164" s="6" t="s">
        <v>713</v>
      </c>
      <c r="B164" s="4" t="s">
        <v>233</v>
      </c>
      <c r="C164" s="20">
        <v>50</v>
      </c>
      <c r="D164" s="12" t="str">
        <f>VLOOKUP(C164,Ключ!$B:$C,2,0)</f>
        <v>Искусствознание</v>
      </c>
    </row>
    <row r="165" spans="1:4" ht="26.25" x14ac:dyDescent="0.25">
      <c r="A165" s="6" t="s">
        <v>714</v>
      </c>
      <c r="B165" s="4" t="s">
        <v>234</v>
      </c>
      <c r="C165" s="20">
        <v>51</v>
      </c>
      <c r="D165" s="12" t="str">
        <f>VLOOKUP(C165,Ключ!$B:$C,2,0)</f>
        <v>Культуроведение и социокультурные проекты</v>
      </c>
    </row>
    <row r="166" spans="1:4" ht="26.25" x14ac:dyDescent="0.25">
      <c r="A166" s="6" t="s">
        <v>715</v>
      </c>
      <c r="B166" s="4" t="s">
        <v>235</v>
      </c>
      <c r="C166" s="20">
        <v>51</v>
      </c>
      <c r="D166" s="12" t="str">
        <f>VLOOKUP(C166,Ключ!$B:$C,2,0)</f>
        <v>Культуроведение и социокультурные проекты</v>
      </c>
    </row>
    <row r="167" spans="1:4" ht="26.25" x14ac:dyDescent="0.25">
      <c r="A167" s="6" t="s">
        <v>716</v>
      </c>
      <c r="B167" s="4" t="s">
        <v>236</v>
      </c>
      <c r="C167" s="20">
        <v>51</v>
      </c>
      <c r="D167" s="12" t="str">
        <f>VLOOKUP(C167,Ключ!$B:$C,2,0)</f>
        <v>Культуроведение и социокультурные проекты</v>
      </c>
    </row>
    <row r="168" spans="1:4" ht="26.25" x14ac:dyDescent="0.25">
      <c r="A168" s="6" t="s">
        <v>717</v>
      </c>
      <c r="B168" s="4" t="s">
        <v>237</v>
      </c>
      <c r="C168" s="20">
        <v>51</v>
      </c>
      <c r="D168" s="12" t="str">
        <f>VLOOKUP(C168,Ключ!$B:$C,2,0)</f>
        <v>Культуроведение и социокультурные проекты</v>
      </c>
    </row>
    <row r="169" spans="1:4" ht="26.25" x14ac:dyDescent="0.25">
      <c r="A169" s="6" t="s">
        <v>718</v>
      </c>
      <c r="B169" s="4" t="s">
        <v>238</v>
      </c>
      <c r="C169" s="20">
        <v>51</v>
      </c>
      <c r="D169" s="12" t="str">
        <f>VLOOKUP(C169,Ключ!$B:$C,2,0)</f>
        <v>Культуроведение и социокультурные проекты</v>
      </c>
    </row>
    <row r="170" spans="1:4" ht="26.25" x14ac:dyDescent="0.25">
      <c r="A170" s="6" t="s">
        <v>719</v>
      </c>
      <c r="B170" s="4" t="s">
        <v>239</v>
      </c>
      <c r="C170" s="20">
        <v>51</v>
      </c>
      <c r="D170" s="12" t="str">
        <f>VLOOKUP(C170,Ключ!$B:$C,2,0)</f>
        <v>Культуроведение и социокультурные проекты</v>
      </c>
    </row>
    <row r="171" spans="1:4" ht="26.25" x14ac:dyDescent="0.25">
      <c r="A171" s="6" t="s">
        <v>720</v>
      </c>
      <c r="B171" s="4" t="s">
        <v>240</v>
      </c>
      <c r="C171" s="20">
        <v>52</v>
      </c>
      <c r="D171" s="12" t="str">
        <f>VLOOKUP(C171,Ключ!$B:$C,2,0)</f>
        <v>Сценические искусства и литературное творчество</v>
      </c>
    </row>
    <row r="172" spans="1:4" ht="26.25" x14ac:dyDescent="0.25">
      <c r="A172" s="6" t="s">
        <v>721</v>
      </c>
      <c r="B172" s="4" t="s">
        <v>241</v>
      </c>
      <c r="C172" s="20">
        <v>52</v>
      </c>
      <c r="D172" s="12" t="str">
        <f>VLOOKUP(C172,Ключ!$B:$C,2,0)</f>
        <v>Сценические искусства и литературное творчество</v>
      </c>
    </row>
    <row r="173" spans="1:4" ht="26.25" x14ac:dyDescent="0.25">
      <c r="A173" s="6" t="s">
        <v>722</v>
      </c>
      <c r="B173" s="4" t="s">
        <v>242</v>
      </c>
      <c r="C173" s="20">
        <v>52</v>
      </c>
      <c r="D173" s="12" t="str">
        <f>VLOOKUP(C173,Ключ!$B:$C,2,0)</f>
        <v>Сценические искусства и литературное творчество</v>
      </c>
    </row>
    <row r="174" spans="1:4" ht="26.25" x14ac:dyDescent="0.25">
      <c r="A174" s="6" t="s">
        <v>723</v>
      </c>
      <c r="B174" s="4" t="s">
        <v>243</v>
      </c>
      <c r="C174" s="20">
        <v>52</v>
      </c>
      <c r="D174" s="12" t="str">
        <f>VLOOKUP(C174,Ключ!$B:$C,2,0)</f>
        <v>Сценические искусства и литературное творчество</v>
      </c>
    </row>
    <row r="175" spans="1:4" ht="26.25" x14ac:dyDescent="0.25">
      <c r="A175" s="6" t="s">
        <v>724</v>
      </c>
      <c r="B175" s="4" t="s">
        <v>244</v>
      </c>
      <c r="C175" s="20">
        <v>52</v>
      </c>
      <c r="D175" s="12" t="str">
        <f>VLOOKUP(C175,Ключ!$B:$C,2,0)</f>
        <v>Сценические искусства и литературное творчество</v>
      </c>
    </row>
    <row r="176" spans="1:4" ht="26.25" x14ac:dyDescent="0.25">
      <c r="A176" s="6" t="s">
        <v>725</v>
      </c>
      <c r="B176" s="4" t="s">
        <v>245</v>
      </c>
      <c r="C176" s="20">
        <v>52</v>
      </c>
      <c r="D176" s="12" t="str">
        <f>VLOOKUP(C176,Ключ!$B:$C,2,0)</f>
        <v>Сценические искусства и литературное творчество</v>
      </c>
    </row>
    <row r="177" spans="1:4" x14ac:dyDescent="0.25">
      <c r="A177" s="6" t="s">
        <v>726</v>
      </c>
      <c r="B177" s="4" t="s">
        <v>246</v>
      </c>
      <c r="C177" s="20">
        <v>53</v>
      </c>
      <c r="D177" s="12" t="str">
        <f>VLOOKUP(C177,Ключ!$B:$C,2,0)</f>
        <v>Музыкальное искусство</v>
      </c>
    </row>
    <row r="178" spans="1:4" x14ac:dyDescent="0.25">
      <c r="A178" s="6" t="s">
        <v>727</v>
      </c>
      <c r="B178" s="4" t="s">
        <v>247</v>
      </c>
      <c r="C178" s="20">
        <v>53</v>
      </c>
      <c r="D178" s="12" t="str">
        <f>VLOOKUP(C178,Ключ!$B:$C,2,0)</f>
        <v>Музыкальное искусство</v>
      </c>
    </row>
    <row r="179" spans="1:4" x14ac:dyDescent="0.25">
      <c r="A179" s="6" t="s">
        <v>728</v>
      </c>
      <c r="B179" s="4" t="s">
        <v>248</v>
      </c>
      <c r="C179" s="20">
        <v>53</v>
      </c>
      <c r="D179" s="12" t="str">
        <f>VLOOKUP(C179,Ключ!$B:$C,2,0)</f>
        <v>Музыкальное искусство</v>
      </c>
    </row>
    <row r="180" spans="1:4" x14ac:dyDescent="0.25">
      <c r="A180" s="6" t="s">
        <v>729</v>
      </c>
      <c r="B180" s="4" t="s">
        <v>249</v>
      </c>
      <c r="C180" s="20">
        <v>53</v>
      </c>
      <c r="D180" s="12" t="str">
        <f>VLOOKUP(C180,Ключ!$B:$C,2,0)</f>
        <v>Музыкальное искусство</v>
      </c>
    </row>
    <row r="181" spans="1:4" x14ac:dyDescent="0.25">
      <c r="A181" s="6" t="s">
        <v>730</v>
      </c>
      <c r="B181" s="4" t="s">
        <v>250</v>
      </c>
      <c r="C181" s="20">
        <v>53</v>
      </c>
      <c r="D181" s="12" t="str">
        <f>VLOOKUP(C181,Ключ!$B:$C,2,0)</f>
        <v>Музыкальное искусство</v>
      </c>
    </row>
    <row r="182" spans="1:4" x14ac:dyDescent="0.25">
      <c r="A182" s="6" t="s">
        <v>731</v>
      </c>
      <c r="B182" s="4" t="s">
        <v>251</v>
      </c>
      <c r="C182" s="20">
        <v>53</v>
      </c>
      <c r="D182" s="12" t="str">
        <f>VLOOKUP(C182,Ключ!$B:$C,2,0)</f>
        <v>Музыкальное искусство</v>
      </c>
    </row>
    <row r="183" spans="1:4" ht="26.25" x14ac:dyDescent="0.25">
      <c r="A183" s="6" t="s">
        <v>732</v>
      </c>
      <c r="B183" s="4" t="s">
        <v>252</v>
      </c>
      <c r="C183" s="20">
        <v>54</v>
      </c>
      <c r="D183" s="12" t="str">
        <f>VLOOKUP(C183,Ключ!$B:$C,2,0)</f>
        <v>Изобразительное и прикладные виды искусств</v>
      </c>
    </row>
    <row r="184" spans="1:4" ht="26.25" x14ac:dyDescent="0.25">
      <c r="A184" s="6" t="s">
        <v>733</v>
      </c>
      <c r="B184" s="4" t="s">
        <v>253</v>
      </c>
      <c r="C184" s="20">
        <v>54</v>
      </c>
      <c r="D184" s="12" t="str">
        <f>VLOOKUP(C184,Ключ!$B:$C,2,0)</f>
        <v>Изобразительное и прикладные виды искусств</v>
      </c>
    </row>
    <row r="185" spans="1:4" ht="26.25" x14ac:dyDescent="0.25">
      <c r="A185" s="6" t="s">
        <v>734</v>
      </c>
      <c r="B185" s="4" t="s">
        <v>254</v>
      </c>
      <c r="C185" s="20">
        <v>54</v>
      </c>
      <c r="D185" s="12" t="str">
        <f>VLOOKUP(C185,Ключ!$B:$C,2,0)</f>
        <v>Изобразительное и прикладные виды искусств</v>
      </c>
    </row>
    <row r="186" spans="1:4" ht="26.25" x14ac:dyDescent="0.25">
      <c r="A186" s="6" t="s">
        <v>735</v>
      </c>
      <c r="B186" s="4" t="s">
        <v>255</v>
      </c>
      <c r="C186" s="20">
        <v>54</v>
      </c>
      <c r="D186" s="12" t="str">
        <f>VLOOKUP(C186,Ключ!$B:$C,2,0)</f>
        <v>Изобразительное и прикладные виды искусств</v>
      </c>
    </row>
    <row r="187" spans="1:4" s="18" customFormat="1" ht="26.25" x14ac:dyDescent="0.25">
      <c r="A187" s="15" t="s">
        <v>736</v>
      </c>
      <c r="B187" s="16" t="s">
        <v>256</v>
      </c>
      <c r="C187" s="21">
        <v>41</v>
      </c>
      <c r="D187" s="17" t="str">
        <f>VLOOKUP(C187,Ключ!$B:$C,2,0)</f>
        <v>Политические науки и регионоведение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4328-051A-4411-917E-20DE10A4AC39}">
  <sheetPr>
    <tabColor rgb="FF92D050"/>
  </sheetPr>
  <dimension ref="A1:D109"/>
  <sheetViews>
    <sheetView topLeftCell="A95" zoomScale="95" zoomScaleNormal="70" workbookViewId="0">
      <selection activeCell="D105" sqref="D105"/>
    </sheetView>
  </sheetViews>
  <sheetFormatPr defaultColWidth="8.85546875" defaultRowHeight="15" x14ac:dyDescent="0.25"/>
  <cols>
    <col min="1" max="1" width="55.7109375" style="14" customWidth="1"/>
    <col min="2" max="2" width="8.7109375" style="14" customWidth="1"/>
    <col min="3" max="3" width="10.140625" style="23" customWidth="1"/>
    <col min="4" max="4" width="25.42578125" style="14" bestFit="1" customWidth="1"/>
  </cols>
  <sheetData>
    <row r="1" spans="1:4" ht="78.75" x14ac:dyDescent="0.25">
      <c r="A1" s="5" t="s">
        <v>550</v>
      </c>
      <c r="B1" s="5" t="s">
        <v>70</v>
      </c>
      <c r="C1" s="19" t="s">
        <v>69</v>
      </c>
      <c r="D1" s="10" t="s">
        <v>68</v>
      </c>
    </row>
    <row r="2" spans="1:4" x14ac:dyDescent="0.25">
      <c r="A2" s="6" t="s">
        <v>737</v>
      </c>
      <c r="B2" s="4" t="s">
        <v>257</v>
      </c>
      <c r="C2" s="20">
        <v>1</v>
      </c>
      <c r="D2" s="13" t="str">
        <f>VLOOKUP(C2,Ключ!$B:$C,2,0)</f>
        <v>Математика и механика</v>
      </c>
    </row>
    <row r="3" spans="1:4" x14ac:dyDescent="0.25">
      <c r="A3" s="6" t="s">
        <v>738</v>
      </c>
      <c r="B3" s="4" t="s">
        <v>258</v>
      </c>
      <c r="C3" s="20">
        <v>3</v>
      </c>
      <c r="D3" s="13" t="str">
        <f>VLOOKUP(C3,Ключ!$B:$C,2,0)</f>
        <v>Физика и астрономия</v>
      </c>
    </row>
    <row r="4" spans="1:4" x14ac:dyDescent="0.25">
      <c r="A4" s="6" t="s">
        <v>739</v>
      </c>
      <c r="B4" s="4" t="s">
        <v>259</v>
      </c>
      <c r="C4" s="20">
        <v>3</v>
      </c>
      <c r="D4" s="13" t="str">
        <f>VLOOKUP(C4,Ключ!$B:$C,2,0)</f>
        <v>Физика и астрономия</v>
      </c>
    </row>
    <row r="5" spans="1:4" x14ac:dyDescent="0.25">
      <c r="A5" s="6" t="s">
        <v>740</v>
      </c>
      <c r="B5" s="4" t="s">
        <v>260</v>
      </c>
      <c r="C5" s="20">
        <v>4</v>
      </c>
      <c r="D5" s="13" t="str">
        <f>VLOOKUP(C5,Ключ!$B:$C,2,0)</f>
        <v>Химия</v>
      </c>
    </row>
    <row r="6" spans="1:4" x14ac:dyDescent="0.25">
      <c r="A6" s="6" t="s">
        <v>741</v>
      </c>
      <c r="B6" s="4" t="s">
        <v>261</v>
      </c>
      <c r="C6" s="20">
        <v>6</v>
      </c>
      <c r="D6" s="13" t="str">
        <f>VLOOKUP(C6,Ключ!$B:$C,2,0)</f>
        <v>Биологические науки</v>
      </c>
    </row>
    <row r="7" spans="1:4" x14ac:dyDescent="0.25">
      <c r="A7" s="6" t="s">
        <v>742</v>
      </c>
      <c r="B7" s="4" t="s">
        <v>262</v>
      </c>
      <c r="C7" s="20">
        <v>6</v>
      </c>
      <c r="D7" s="13" t="str">
        <f>VLOOKUP(C7,Ключ!$B:$C,2,0)</f>
        <v>Биологические науки</v>
      </c>
    </row>
    <row r="8" spans="1:4" ht="26.25" x14ac:dyDescent="0.25">
      <c r="A8" s="6" t="s">
        <v>743</v>
      </c>
      <c r="B8" s="4" t="s">
        <v>263</v>
      </c>
      <c r="C8" s="20">
        <v>8</v>
      </c>
      <c r="D8" s="13" t="str">
        <f>VLOOKUP(C8,Ключ!$B:$C,2,0)</f>
        <v>Техника и технологии строительства</v>
      </c>
    </row>
    <row r="9" spans="1:4" ht="26.25" x14ac:dyDescent="0.25">
      <c r="A9" s="6" t="s">
        <v>744</v>
      </c>
      <c r="B9" s="4" t="s">
        <v>264</v>
      </c>
      <c r="C9" s="20">
        <v>8</v>
      </c>
      <c r="D9" s="13" t="str">
        <f>VLOOKUP(C9,Ключ!$B:$C,2,0)</f>
        <v>Техника и технологии строительства</v>
      </c>
    </row>
    <row r="10" spans="1:4" ht="26.25" x14ac:dyDescent="0.25">
      <c r="A10" s="6" t="s">
        <v>745</v>
      </c>
      <c r="B10" s="4" t="s">
        <v>264</v>
      </c>
      <c r="C10" s="20">
        <v>8</v>
      </c>
      <c r="D10" s="13" t="str">
        <f>VLOOKUP(C10,Ключ!$B:$C,2,0)</f>
        <v>Техника и технологии строительства</v>
      </c>
    </row>
    <row r="11" spans="1:4" ht="26.25" x14ac:dyDescent="0.25">
      <c r="A11" s="6" t="s">
        <v>746</v>
      </c>
      <c r="B11" s="4" t="s">
        <v>264</v>
      </c>
      <c r="C11" s="20">
        <v>8</v>
      </c>
      <c r="D11" s="13" t="str">
        <f>VLOOKUP(C11,Ключ!$B:$C,2,0)</f>
        <v>Техника и технологии строительства</v>
      </c>
    </row>
    <row r="12" spans="1:4" ht="26.25" x14ac:dyDescent="0.25">
      <c r="A12" s="6" t="s">
        <v>747</v>
      </c>
      <c r="B12" s="4" t="s">
        <v>265</v>
      </c>
      <c r="C12" s="20">
        <v>9</v>
      </c>
      <c r="D12" s="13" t="str">
        <f>VLOOKUP(C12,Ключ!$B:$C,2,0)</f>
        <v>Информатика и вычислительная техника</v>
      </c>
    </row>
    <row r="13" spans="1:4" ht="26.25" x14ac:dyDescent="0.25">
      <c r="A13" s="6" t="s">
        <v>748</v>
      </c>
      <c r="B13" s="4" t="s">
        <v>266</v>
      </c>
      <c r="C13" s="20">
        <v>10</v>
      </c>
      <c r="D13" s="13" t="str">
        <f>VLOOKUP(C13,Ключ!$B:$C,2,0)</f>
        <v>Информационная безопасность</v>
      </c>
    </row>
    <row r="14" spans="1:4" ht="26.25" x14ac:dyDescent="0.25">
      <c r="A14" s="6" t="s">
        <v>749</v>
      </c>
      <c r="B14" s="4" t="s">
        <v>267</v>
      </c>
      <c r="C14" s="20">
        <v>10</v>
      </c>
      <c r="D14" s="13" t="str">
        <f>VLOOKUP(C14,Ключ!$B:$C,2,0)</f>
        <v>Информационная безопасность</v>
      </c>
    </row>
    <row r="15" spans="1:4" ht="26.25" x14ac:dyDescent="0.25">
      <c r="A15" s="6" t="s">
        <v>750</v>
      </c>
      <c r="B15" s="4" t="s">
        <v>268</v>
      </c>
      <c r="C15" s="20">
        <v>10</v>
      </c>
      <c r="D15" s="13" t="str">
        <f>VLOOKUP(C15,Ключ!$B:$C,2,0)</f>
        <v>Информационная безопасность</v>
      </c>
    </row>
    <row r="16" spans="1:4" ht="26.25" x14ac:dyDescent="0.25">
      <c r="A16" s="6" t="s">
        <v>751</v>
      </c>
      <c r="B16" s="4" t="s">
        <v>269</v>
      </c>
      <c r="C16" s="20">
        <v>10</v>
      </c>
      <c r="D16" s="13" t="str">
        <f>VLOOKUP(C16,Ключ!$B:$C,2,0)</f>
        <v>Информационная безопасность</v>
      </c>
    </row>
    <row r="17" spans="1:4" ht="26.25" x14ac:dyDescent="0.25">
      <c r="A17" s="6" t="s">
        <v>752</v>
      </c>
      <c r="B17" s="4" t="s">
        <v>270</v>
      </c>
      <c r="C17" s="20">
        <v>10</v>
      </c>
      <c r="D17" s="13" t="str">
        <f>VLOOKUP(C17,Ключ!$B:$C,2,0)</f>
        <v>Информационная безопасность</v>
      </c>
    </row>
    <row r="18" spans="1:4" ht="26.25" x14ac:dyDescent="0.25">
      <c r="A18" s="6" t="s">
        <v>753</v>
      </c>
      <c r="B18" s="4" t="s">
        <v>271</v>
      </c>
      <c r="C18" s="20">
        <v>10</v>
      </c>
      <c r="D18" s="13" t="str">
        <f>VLOOKUP(C18,Ключ!$B:$C,2,0)</f>
        <v>Информационная безопасность</v>
      </c>
    </row>
    <row r="19" spans="1:4" ht="26.25" x14ac:dyDescent="0.25">
      <c r="A19" s="6" t="s">
        <v>754</v>
      </c>
      <c r="B19" s="4" t="s">
        <v>272</v>
      </c>
      <c r="C19" s="20">
        <v>11</v>
      </c>
      <c r="D19" s="13" t="str">
        <f>VLOOKUP(C19,Ключ!$B:$C,2,0)</f>
        <v>Электроника, радиотехника и системы связи</v>
      </c>
    </row>
    <row r="20" spans="1:4" ht="26.25" x14ac:dyDescent="0.25">
      <c r="A20" s="6" t="s">
        <v>755</v>
      </c>
      <c r="B20" s="4" t="s">
        <v>273</v>
      </c>
      <c r="C20" s="20">
        <v>11</v>
      </c>
      <c r="D20" s="13" t="str">
        <f>VLOOKUP(C20,Ключ!$B:$C,2,0)</f>
        <v>Электроника, радиотехника и системы связи</v>
      </c>
    </row>
    <row r="21" spans="1:4" ht="26.25" x14ac:dyDescent="0.25">
      <c r="A21" s="6" t="s">
        <v>756</v>
      </c>
      <c r="B21" s="4" t="s">
        <v>274</v>
      </c>
      <c r="C21" s="20">
        <v>11</v>
      </c>
      <c r="D21" s="13" t="str">
        <f>VLOOKUP(C21,Ключ!$B:$C,2,0)</f>
        <v>Электроника, радиотехника и системы связи</v>
      </c>
    </row>
    <row r="22" spans="1:4" ht="39" x14ac:dyDescent="0.25">
      <c r="A22" s="6" t="s">
        <v>757</v>
      </c>
      <c r="B22" s="4" t="s">
        <v>275</v>
      </c>
      <c r="C22" s="20">
        <v>12</v>
      </c>
      <c r="D22" s="13" t="str">
        <f>VLOOKUP(C22,Ключ!$B:$C,2,0)</f>
        <v>Фотоника, приборостроение, оптические и биотехнические системы и технологии</v>
      </c>
    </row>
    <row r="23" spans="1:4" ht="25.5" x14ac:dyDescent="0.25">
      <c r="A23" s="6" t="s">
        <v>758</v>
      </c>
      <c r="B23" s="4" t="s">
        <v>276</v>
      </c>
      <c r="C23" s="20">
        <v>13</v>
      </c>
      <c r="D23" s="13" t="str">
        <f>VLOOKUP(C23,Ключ!$B:$C,2,0)</f>
        <v>Электро- и теплоэнергетика</v>
      </c>
    </row>
    <row r="24" spans="1:4" x14ac:dyDescent="0.25">
      <c r="A24" s="6" t="s">
        <v>759</v>
      </c>
      <c r="B24" s="4" t="s">
        <v>277</v>
      </c>
      <c r="C24" s="20">
        <v>13</v>
      </c>
      <c r="D24" s="13" t="str">
        <f>VLOOKUP(C24,Ключ!$B:$C,2,0)</f>
        <v>Электро- и теплоэнергетика</v>
      </c>
    </row>
    <row r="25" spans="1:4" ht="26.25" x14ac:dyDescent="0.25">
      <c r="A25" s="6" t="s">
        <v>760</v>
      </c>
      <c r="B25" s="4" t="s">
        <v>278</v>
      </c>
      <c r="C25" s="20">
        <v>14</v>
      </c>
      <c r="D25" s="13" t="str">
        <f>VLOOKUP(C25,Ключ!$B:$C,2,0)</f>
        <v>Ядерная энергетика и технологии</v>
      </c>
    </row>
    <row r="26" spans="1:4" ht="26.25" x14ac:dyDescent="0.25">
      <c r="A26" s="6" t="s">
        <v>761</v>
      </c>
      <c r="B26" s="4" t="s">
        <v>279</v>
      </c>
      <c r="C26" s="20">
        <v>14</v>
      </c>
      <c r="D26" s="13" t="str">
        <f>VLOOKUP(C26,Ключ!$B:$C,2,0)</f>
        <v>Ядерная энергетика и технологии</v>
      </c>
    </row>
    <row r="27" spans="1:4" ht="26.25" x14ac:dyDescent="0.25">
      <c r="A27" s="6" t="s">
        <v>762</v>
      </c>
      <c r="B27" s="4" t="s">
        <v>280</v>
      </c>
      <c r="C27" s="20">
        <v>14</v>
      </c>
      <c r="D27" s="13" t="str">
        <f>VLOOKUP(C27,Ключ!$B:$C,2,0)</f>
        <v>Ядерная энергетика и технологии</v>
      </c>
    </row>
    <row r="28" spans="1:4" x14ac:dyDescent="0.25">
      <c r="A28" s="6" t="s">
        <v>763</v>
      </c>
      <c r="B28" s="4" t="s">
        <v>281</v>
      </c>
      <c r="C28" s="20">
        <v>15</v>
      </c>
      <c r="D28" s="13" t="str">
        <f>VLOOKUP(C28,Ключ!$B:$C,2,0)</f>
        <v>Машиностроение</v>
      </c>
    </row>
    <row r="29" spans="1:4" x14ac:dyDescent="0.25">
      <c r="A29" s="6" t="s">
        <v>764</v>
      </c>
      <c r="B29" s="4" t="s">
        <v>282</v>
      </c>
      <c r="C29" s="20">
        <v>15</v>
      </c>
      <c r="D29" s="13" t="str">
        <f>VLOOKUP(C29,Ключ!$B:$C,2,0)</f>
        <v>Машиностроение</v>
      </c>
    </row>
    <row r="30" spans="1:4" ht="26.25" x14ac:dyDescent="0.25">
      <c r="A30" s="6" t="s">
        <v>765</v>
      </c>
      <c r="B30" s="4" t="s">
        <v>283</v>
      </c>
      <c r="C30" s="20">
        <v>16</v>
      </c>
      <c r="D30" s="13" t="str">
        <f>VLOOKUP(C30,Ключ!$B:$C,2,0)</f>
        <v>Физико-технические науки и технологии</v>
      </c>
    </row>
    <row r="31" spans="1:4" ht="26.25" x14ac:dyDescent="0.25">
      <c r="A31" s="6" t="s">
        <v>766</v>
      </c>
      <c r="B31" s="4" t="s">
        <v>284</v>
      </c>
      <c r="C31" s="20">
        <v>17</v>
      </c>
      <c r="D31" s="13" t="str">
        <f>VLOOKUP(C31,Ключ!$B:$C,2,0)</f>
        <v>Оружие и системы вооружения</v>
      </c>
    </row>
    <row r="32" spans="1:4" ht="26.25" x14ac:dyDescent="0.25">
      <c r="A32" s="6" t="s">
        <v>767</v>
      </c>
      <c r="B32" s="4" t="s">
        <v>285</v>
      </c>
      <c r="C32" s="20">
        <v>17</v>
      </c>
      <c r="D32" s="13" t="str">
        <f>VLOOKUP(C32,Ключ!$B:$C,2,0)</f>
        <v>Оружие и системы вооружения</v>
      </c>
    </row>
    <row r="33" spans="1:4" ht="26.25" x14ac:dyDescent="0.25">
      <c r="A33" s="6" t="s">
        <v>768</v>
      </c>
      <c r="B33" s="4" t="s">
        <v>286</v>
      </c>
      <c r="C33" s="20">
        <v>17</v>
      </c>
      <c r="D33" s="13" t="str">
        <f>VLOOKUP(C33,Ключ!$B:$C,2,0)</f>
        <v>Оружие и системы вооружения</v>
      </c>
    </row>
    <row r="34" spans="1:4" ht="25.5" x14ac:dyDescent="0.25">
      <c r="A34" s="6" t="s">
        <v>769</v>
      </c>
      <c r="B34" s="4" t="s">
        <v>287</v>
      </c>
      <c r="C34" s="20">
        <v>18</v>
      </c>
      <c r="D34" s="13" t="str">
        <f>VLOOKUP(C34,Ключ!$B:$C,2,0)</f>
        <v>Химические технологии</v>
      </c>
    </row>
    <row r="35" spans="1:4" x14ac:dyDescent="0.25">
      <c r="A35" s="6" t="s">
        <v>770</v>
      </c>
      <c r="B35" s="4" t="s">
        <v>288</v>
      </c>
      <c r="C35" s="20">
        <v>18</v>
      </c>
      <c r="D35" s="13" t="str">
        <f>VLOOKUP(C35,Ключ!$B:$C,2,0)</f>
        <v>Химические технологии</v>
      </c>
    </row>
    <row r="36" spans="1:4" ht="26.25" x14ac:dyDescent="0.25">
      <c r="A36" s="6" t="s">
        <v>771</v>
      </c>
      <c r="B36" s="4" t="s">
        <v>289</v>
      </c>
      <c r="C36" s="20">
        <v>20</v>
      </c>
      <c r="D36" s="13" t="str">
        <f>VLOOKUP(C36,Ключ!$B:$C,2,0)</f>
        <v>Техносферная безопасность и природообустройство</v>
      </c>
    </row>
    <row r="37" spans="1:4" ht="39" x14ac:dyDescent="0.25">
      <c r="A37" s="6" t="s">
        <v>772</v>
      </c>
      <c r="B37" s="4" t="s">
        <v>290</v>
      </c>
      <c r="C37" s="20">
        <v>21</v>
      </c>
      <c r="D37" s="13" t="str">
        <f>VLOOKUP(C37,Ключ!$B:$C,2,0)</f>
        <v>Прикладная геология, горное дело, нефтегазовое дело и геодезия</v>
      </c>
    </row>
    <row r="38" spans="1:4" ht="39" x14ac:dyDescent="0.25">
      <c r="A38" s="6" t="s">
        <v>773</v>
      </c>
      <c r="B38" s="4" t="s">
        <v>291</v>
      </c>
      <c r="C38" s="20">
        <v>21</v>
      </c>
      <c r="D38" s="13" t="str">
        <f>VLOOKUP(C38,Ключ!$B:$C,2,0)</f>
        <v>Прикладная геология, горное дело, нефтегазовое дело и геодезия</v>
      </c>
    </row>
    <row r="39" spans="1:4" ht="39" x14ac:dyDescent="0.25">
      <c r="A39" s="6" t="s">
        <v>774</v>
      </c>
      <c r="B39" s="4" t="s">
        <v>292</v>
      </c>
      <c r="C39" s="20">
        <v>21</v>
      </c>
      <c r="D39" s="13" t="str">
        <f>VLOOKUP(C39,Ключ!$B:$C,2,0)</f>
        <v>Прикладная геология, горное дело, нефтегазовое дело и геодезия</v>
      </c>
    </row>
    <row r="40" spans="1:4" ht="39" x14ac:dyDescent="0.25">
      <c r="A40" s="6" t="s">
        <v>775</v>
      </c>
      <c r="B40" s="4" t="s">
        <v>293</v>
      </c>
      <c r="C40" s="20">
        <v>21</v>
      </c>
      <c r="D40" s="13" t="str">
        <f>VLOOKUP(C40,Ключ!$B:$C,2,0)</f>
        <v>Прикладная геология, горное дело, нефтегазовое дело и геодезия</v>
      </c>
    </row>
    <row r="41" spans="1:4" ht="39" x14ac:dyDescent="0.25">
      <c r="A41" s="6" t="s">
        <v>776</v>
      </c>
      <c r="B41" s="4" t="s">
        <v>294</v>
      </c>
      <c r="C41" s="20">
        <v>21</v>
      </c>
      <c r="D41" s="13" t="str">
        <f>VLOOKUP(C41,Ключ!$B:$C,2,0)</f>
        <v>Прикладная геология, горное дело, нефтегазовое дело и геодезия</v>
      </c>
    </row>
    <row r="42" spans="1:4" ht="39" x14ac:dyDescent="0.25">
      <c r="A42" s="6" t="s">
        <v>777</v>
      </c>
      <c r="B42" s="4" t="s">
        <v>295</v>
      </c>
      <c r="C42" s="20">
        <v>21</v>
      </c>
      <c r="D42" s="13" t="str">
        <f>VLOOKUP(C42,Ключ!$B:$C,2,0)</f>
        <v>Прикладная геология, горное дело, нефтегазовое дело и геодезия</v>
      </c>
    </row>
    <row r="43" spans="1:4" ht="26.25" x14ac:dyDescent="0.25">
      <c r="A43" s="6" t="s">
        <v>778</v>
      </c>
      <c r="B43" s="4" t="s">
        <v>296</v>
      </c>
      <c r="C43" s="20">
        <v>23</v>
      </c>
      <c r="D43" s="13" t="str">
        <f>VLOOKUP(C43,Ключ!$B:$C,2,0)</f>
        <v>Техника и технологии наземного транспорта</v>
      </c>
    </row>
    <row r="44" spans="1:4" ht="26.25" x14ac:dyDescent="0.25">
      <c r="A44" s="6" t="s">
        <v>779</v>
      </c>
      <c r="B44" s="4" t="s">
        <v>297</v>
      </c>
      <c r="C44" s="20">
        <v>23</v>
      </c>
      <c r="D44" s="13" t="str">
        <f>VLOOKUP(C44,Ключ!$B:$C,2,0)</f>
        <v>Техника и технологии наземного транспорта</v>
      </c>
    </row>
    <row r="45" spans="1:4" ht="26.25" x14ac:dyDescent="0.25">
      <c r="A45" s="6" t="s">
        <v>780</v>
      </c>
      <c r="B45" s="4" t="s">
        <v>298</v>
      </c>
      <c r="C45" s="20">
        <v>23</v>
      </c>
      <c r="D45" s="13" t="str">
        <f>VLOOKUP(C45,Ключ!$B:$C,2,0)</f>
        <v>Техника и технологии наземного транспорта</v>
      </c>
    </row>
    <row r="46" spans="1:4" ht="26.25" x14ac:dyDescent="0.25">
      <c r="A46" s="6" t="s">
        <v>781</v>
      </c>
      <c r="B46" s="4" t="s">
        <v>299</v>
      </c>
      <c r="C46" s="20">
        <v>23</v>
      </c>
      <c r="D46" s="13" t="str">
        <f>VLOOKUP(C46,Ключ!$B:$C,2,0)</f>
        <v>Техника и технологии наземного транспорта</v>
      </c>
    </row>
    <row r="47" spans="1:4" ht="26.25" x14ac:dyDescent="0.25">
      <c r="A47" s="6" t="s">
        <v>782</v>
      </c>
      <c r="B47" s="4" t="s">
        <v>300</v>
      </c>
      <c r="C47" s="20">
        <v>23</v>
      </c>
      <c r="D47" s="13" t="str">
        <f>VLOOKUP(C47,Ключ!$B:$C,2,0)</f>
        <v>Техника и технологии наземного транспорта</v>
      </c>
    </row>
    <row r="48" spans="1:4" ht="26.25" x14ac:dyDescent="0.25">
      <c r="A48" s="6" t="s">
        <v>783</v>
      </c>
      <c r="B48" s="4" t="s">
        <v>301</v>
      </c>
      <c r="C48" s="20">
        <v>23</v>
      </c>
      <c r="D48" s="13" t="str">
        <f>VLOOKUP(C48,Ключ!$B:$C,2,0)</f>
        <v>Техника и технологии наземного транспорта</v>
      </c>
    </row>
    <row r="49" spans="1:4" ht="26.25" x14ac:dyDescent="0.25">
      <c r="A49" s="6" t="s">
        <v>784</v>
      </c>
      <c r="B49" s="4" t="s">
        <v>302</v>
      </c>
      <c r="C49" s="20">
        <v>24</v>
      </c>
      <c r="D49" s="13" t="str">
        <f>VLOOKUP(C49,Ключ!$B:$C,2,0)</f>
        <v>Авиационная и ракетно-космическая техника</v>
      </c>
    </row>
    <row r="50" spans="1:4" ht="26.25" x14ac:dyDescent="0.25">
      <c r="A50" s="6" t="s">
        <v>785</v>
      </c>
      <c r="B50" s="4" t="s">
        <v>303</v>
      </c>
      <c r="C50" s="20">
        <v>24</v>
      </c>
      <c r="D50" s="13" t="str">
        <f>VLOOKUP(C50,Ключ!$B:$C,2,0)</f>
        <v>Авиационная и ракетно-космическая техника</v>
      </c>
    </row>
    <row r="51" spans="1:4" ht="26.25" x14ac:dyDescent="0.25">
      <c r="A51" s="6" t="s">
        <v>786</v>
      </c>
      <c r="B51" s="4" t="s">
        <v>304</v>
      </c>
      <c r="C51" s="20">
        <v>24</v>
      </c>
      <c r="D51" s="13" t="str">
        <f>VLOOKUP(C51,Ключ!$B:$C,2,0)</f>
        <v>Авиационная и ракетно-космическая техника</v>
      </c>
    </row>
    <row r="52" spans="1:4" ht="26.25" x14ac:dyDescent="0.25">
      <c r="A52" s="6" t="s">
        <v>787</v>
      </c>
      <c r="B52" s="4" t="s">
        <v>305</v>
      </c>
      <c r="C52" s="20">
        <v>24</v>
      </c>
      <c r="D52" s="13" t="str">
        <f>VLOOKUP(C52,Ключ!$B:$C,2,0)</f>
        <v>Авиационная и ракетно-космическая техника</v>
      </c>
    </row>
    <row r="53" spans="1:4" ht="26.25" x14ac:dyDescent="0.25">
      <c r="A53" s="6" t="s">
        <v>788</v>
      </c>
      <c r="B53" s="4" t="s">
        <v>306</v>
      </c>
      <c r="C53" s="20">
        <v>24</v>
      </c>
      <c r="D53" s="13" t="str">
        <f>VLOOKUP(C53,Ключ!$B:$C,2,0)</f>
        <v>Авиационная и ракетно-космическая техника</v>
      </c>
    </row>
    <row r="54" spans="1:4" ht="26.25" x14ac:dyDescent="0.25">
      <c r="A54" s="6" t="s">
        <v>789</v>
      </c>
      <c r="B54" s="4" t="s">
        <v>307</v>
      </c>
      <c r="C54" s="20">
        <v>24</v>
      </c>
      <c r="D54" s="13" t="str">
        <f>VLOOKUP(C54,Ключ!$B:$C,2,0)</f>
        <v>Авиационная и ракетно-космическая техника</v>
      </c>
    </row>
    <row r="55" spans="1:4" ht="26.25" x14ac:dyDescent="0.25">
      <c r="A55" s="6" t="s">
        <v>790</v>
      </c>
      <c r="B55" s="4" t="s">
        <v>308</v>
      </c>
      <c r="C55" s="20">
        <v>24</v>
      </c>
      <c r="D55" s="13" t="str">
        <f>VLOOKUP(C55,Ключ!$B:$C,2,0)</f>
        <v>Авиационная и ракетно-космическая техника</v>
      </c>
    </row>
    <row r="56" spans="1:4" ht="51.75" x14ac:dyDescent="0.25">
      <c r="A56" s="6" t="s">
        <v>791</v>
      </c>
      <c r="B56" s="4" t="s">
        <v>309</v>
      </c>
      <c r="C56" s="20">
        <v>25</v>
      </c>
      <c r="D56" s="13" t="str">
        <f>VLOOKUP(C56,Ключ!$B:$C,2,0)</f>
        <v>Аэронавигация и эксплуатация авиационной и ракетно-космической техники</v>
      </c>
    </row>
    <row r="57" spans="1:4" ht="51.75" x14ac:dyDescent="0.25">
      <c r="A57" s="6" t="s">
        <v>792</v>
      </c>
      <c r="B57" s="4" t="s">
        <v>310</v>
      </c>
      <c r="C57" s="20">
        <v>25</v>
      </c>
      <c r="D57" s="13" t="str">
        <f>VLOOKUP(C57,Ключ!$B:$C,2,0)</f>
        <v>Аэронавигация и эксплуатация авиационной и ракетно-космической техники</v>
      </c>
    </row>
    <row r="58" spans="1:4" ht="51.75" x14ac:dyDescent="0.25">
      <c r="A58" s="6" t="s">
        <v>793</v>
      </c>
      <c r="B58" s="4" t="s">
        <v>311</v>
      </c>
      <c r="C58" s="20">
        <v>25</v>
      </c>
      <c r="D58" s="13" t="str">
        <f>VLOOKUP(C58,Ключ!$B:$C,2,0)</f>
        <v>Аэронавигация и эксплуатация авиационной и ракетно-космической техники</v>
      </c>
    </row>
    <row r="59" spans="1:4" ht="39" x14ac:dyDescent="0.25">
      <c r="A59" s="6" t="s">
        <v>794</v>
      </c>
      <c r="B59" s="4" t="s">
        <v>312</v>
      </c>
      <c r="C59" s="20">
        <v>26</v>
      </c>
      <c r="D59" s="13" t="str">
        <f>VLOOKUP(C59,Ключ!$B:$C,2,0)</f>
        <v>Техника и технологии кораблестроения и водного транспорта</v>
      </c>
    </row>
    <row r="60" spans="1:4" ht="39" x14ac:dyDescent="0.25">
      <c r="A60" s="6" t="s">
        <v>795</v>
      </c>
      <c r="B60" s="4" t="s">
        <v>313</v>
      </c>
      <c r="C60" s="20">
        <v>26</v>
      </c>
      <c r="D60" s="13" t="str">
        <f>VLOOKUP(C60,Ключ!$B:$C,2,0)</f>
        <v>Техника и технологии кораблестроения и водного транспорта</v>
      </c>
    </row>
    <row r="61" spans="1:4" ht="39" x14ac:dyDescent="0.25">
      <c r="A61" s="6" t="s">
        <v>796</v>
      </c>
      <c r="B61" s="4" t="s">
        <v>314</v>
      </c>
      <c r="C61" s="20">
        <v>26</v>
      </c>
      <c r="D61" s="13" t="str">
        <f>VLOOKUP(C61,Ключ!$B:$C,2,0)</f>
        <v>Техника и технологии кораблестроения и водного транспорта</v>
      </c>
    </row>
    <row r="62" spans="1:4" ht="39" x14ac:dyDescent="0.25">
      <c r="A62" s="6" t="s">
        <v>797</v>
      </c>
      <c r="B62" s="4" t="s">
        <v>315</v>
      </c>
      <c r="C62" s="20">
        <v>26</v>
      </c>
      <c r="D62" s="13" t="str">
        <f>VLOOKUP(C62,Ключ!$B:$C,2,0)</f>
        <v>Техника и технологии кораблестроения и водного транспорта</v>
      </c>
    </row>
    <row r="63" spans="1:4" ht="39" x14ac:dyDescent="0.25">
      <c r="A63" s="6" t="s">
        <v>798</v>
      </c>
      <c r="B63" s="4" t="s">
        <v>316</v>
      </c>
      <c r="C63" s="20">
        <v>26</v>
      </c>
      <c r="D63" s="13" t="str">
        <f>VLOOKUP(C63,Ключ!$B:$C,2,0)</f>
        <v>Техника и технологии кораблестроения и водного транспорта</v>
      </c>
    </row>
    <row r="64" spans="1:4" ht="39" x14ac:dyDescent="0.25">
      <c r="A64" s="6" t="s">
        <v>799</v>
      </c>
      <c r="B64" s="4" t="s">
        <v>317</v>
      </c>
      <c r="C64" s="20">
        <v>26</v>
      </c>
      <c r="D64" s="13" t="str">
        <f>VLOOKUP(C64,Ключ!$B:$C,2,0)</f>
        <v>Техника и технологии кораблестроения и водного транспорта</v>
      </c>
    </row>
    <row r="65" spans="1:4" ht="26.25" x14ac:dyDescent="0.25">
      <c r="A65" s="6" t="s">
        <v>800</v>
      </c>
      <c r="B65" s="4" t="s">
        <v>318</v>
      </c>
      <c r="C65" s="20">
        <v>27</v>
      </c>
      <c r="D65" s="13" t="str">
        <f>VLOOKUP(C65,Ключ!$B:$C,2,0)</f>
        <v>Управление в технических системах</v>
      </c>
    </row>
    <row r="66" spans="1:4" ht="26.25" x14ac:dyDescent="0.25">
      <c r="A66" s="6" t="s">
        <v>801</v>
      </c>
      <c r="B66" s="4" t="s">
        <v>319</v>
      </c>
      <c r="C66" s="20">
        <v>27</v>
      </c>
      <c r="D66" s="13" t="str">
        <f>VLOOKUP(C66,Ключ!$B:$C,2,0)</f>
        <v>Управление в технических системах</v>
      </c>
    </row>
    <row r="67" spans="1:4" x14ac:dyDescent="0.25">
      <c r="A67" s="6" t="s">
        <v>802</v>
      </c>
      <c r="B67" s="4" t="s">
        <v>320</v>
      </c>
      <c r="C67" s="20">
        <v>30</v>
      </c>
      <c r="D67" s="13" t="str">
        <f>VLOOKUP(C67,Ключ!$B:$C,2,0)</f>
        <v>Фундаментальная медицина</v>
      </c>
    </row>
    <row r="68" spans="1:4" x14ac:dyDescent="0.25">
      <c r="A68" s="6" t="s">
        <v>803</v>
      </c>
      <c r="B68" s="4" t="s">
        <v>321</v>
      </c>
      <c r="C68" s="20">
        <v>30</v>
      </c>
      <c r="D68" s="13" t="str">
        <f>VLOOKUP(C68,Ключ!$B:$C,2,0)</f>
        <v>Фундаментальная медицина</v>
      </c>
    </row>
    <row r="69" spans="1:4" x14ac:dyDescent="0.25">
      <c r="A69" s="6" t="s">
        <v>804</v>
      </c>
      <c r="B69" s="4" t="s">
        <v>322</v>
      </c>
      <c r="C69" s="20">
        <v>30</v>
      </c>
      <c r="D69" s="13" t="str">
        <f>VLOOKUP(C69,Ключ!$B:$C,2,0)</f>
        <v>Фундаментальная медицина</v>
      </c>
    </row>
    <row r="70" spans="1:4" x14ac:dyDescent="0.25">
      <c r="A70" s="6" t="s">
        <v>805</v>
      </c>
      <c r="B70" s="4" t="s">
        <v>323</v>
      </c>
      <c r="C70" s="20">
        <v>31</v>
      </c>
      <c r="D70" s="13" t="str">
        <f>VLOOKUP(C70,Ключ!$B:$C,2,0)</f>
        <v>Клиническая медицина</v>
      </c>
    </row>
    <row r="71" spans="1:4" x14ac:dyDescent="0.25">
      <c r="A71" s="6" t="s">
        <v>806</v>
      </c>
      <c r="B71" s="4" t="s">
        <v>324</v>
      </c>
      <c r="C71" s="20">
        <v>31</v>
      </c>
      <c r="D71" s="13" t="str">
        <f>VLOOKUP(C71,Ключ!$B:$C,2,0)</f>
        <v>Клиническая медицина</v>
      </c>
    </row>
    <row r="72" spans="1:4" x14ac:dyDescent="0.25">
      <c r="A72" s="6" t="s">
        <v>807</v>
      </c>
      <c r="B72" s="4" t="s">
        <v>325</v>
      </c>
      <c r="C72" s="20">
        <v>31</v>
      </c>
      <c r="D72" s="13" t="str">
        <f>VLOOKUP(C72,Ключ!$B:$C,2,0)</f>
        <v>Клиническая медицина</v>
      </c>
    </row>
    <row r="73" spans="1:4" x14ac:dyDescent="0.25">
      <c r="A73" s="6" t="s">
        <v>808</v>
      </c>
      <c r="B73" s="4" t="s">
        <v>326</v>
      </c>
      <c r="C73" s="20">
        <v>31</v>
      </c>
      <c r="D73" s="13" t="str">
        <f>VLOOKUP(C73,Ключ!$B:$C,2,0)</f>
        <v>Клиническая медицина</v>
      </c>
    </row>
    <row r="74" spans="1:4" ht="26.25" x14ac:dyDescent="0.25">
      <c r="A74" s="6" t="s">
        <v>809</v>
      </c>
      <c r="B74" s="4" t="s">
        <v>327</v>
      </c>
      <c r="C74" s="20">
        <v>32</v>
      </c>
      <c r="D74" s="13" t="str">
        <f>VLOOKUP(C74,Ключ!$B:$C,2,0)</f>
        <v>Науки о здоровье и профилактическая медицина</v>
      </c>
    </row>
    <row r="75" spans="1:4" x14ac:dyDescent="0.25">
      <c r="A75" s="6" t="s">
        <v>810</v>
      </c>
      <c r="B75" s="4" t="s">
        <v>328</v>
      </c>
      <c r="C75" s="20">
        <v>33</v>
      </c>
      <c r="D75" s="13" t="str">
        <f>VLOOKUP(C75,Ключ!$B:$C,2,0)</f>
        <v>Фармация</v>
      </c>
    </row>
    <row r="76" spans="1:4" x14ac:dyDescent="0.25">
      <c r="A76" s="6" t="s">
        <v>811</v>
      </c>
      <c r="B76" s="4" t="s">
        <v>329</v>
      </c>
      <c r="C76" s="20">
        <v>36</v>
      </c>
      <c r="D76" s="13" t="str">
        <f>VLOOKUP(C76,Ключ!$B:$C,2,0)</f>
        <v>Ветеринария и зоотехния</v>
      </c>
    </row>
    <row r="77" spans="1:4" x14ac:dyDescent="0.25">
      <c r="A77" s="6" t="s">
        <v>812</v>
      </c>
      <c r="B77" s="4" t="s">
        <v>330</v>
      </c>
      <c r="C77" s="20">
        <v>37</v>
      </c>
      <c r="D77" s="13" t="str">
        <f>VLOOKUP(C77,Ключ!$B:$C,2,0)</f>
        <v>Психологические науки</v>
      </c>
    </row>
    <row r="78" spans="1:4" x14ac:dyDescent="0.25">
      <c r="A78" s="6" t="s">
        <v>813</v>
      </c>
      <c r="B78" s="4" t="s">
        <v>331</v>
      </c>
      <c r="C78" s="20">
        <v>37</v>
      </c>
      <c r="D78" s="13" t="str">
        <f>VLOOKUP(C78,Ключ!$B:$C,2,0)</f>
        <v>Психологические науки</v>
      </c>
    </row>
    <row r="79" spans="1:4" x14ac:dyDescent="0.25">
      <c r="A79" s="6" t="s">
        <v>814</v>
      </c>
      <c r="B79" s="4" t="s">
        <v>332</v>
      </c>
      <c r="C79" s="20">
        <v>38</v>
      </c>
      <c r="D79" s="13" t="str">
        <f>VLOOKUP(C79,Ключ!$B:$C,2,0)</f>
        <v>Экономика и управление</v>
      </c>
    </row>
    <row r="80" spans="1:4" x14ac:dyDescent="0.25">
      <c r="A80" s="6" t="s">
        <v>815</v>
      </c>
      <c r="B80" s="4" t="s">
        <v>333</v>
      </c>
      <c r="C80" s="20">
        <v>38</v>
      </c>
      <c r="D80" s="13" t="str">
        <f>VLOOKUP(C80,Ключ!$B:$C,2,0)</f>
        <v>Экономика и управление</v>
      </c>
    </row>
    <row r="81" spans="1:4" x14ac:dyDescent="0.25">
      <c r="A81" s="6" t="s">
        <v>816</v>
      </c>
      <c r="B81" s="4" t="s">
        <v>334</v>
      </c>
      <c r="C81" s="20">
        <v>40</v>
      </c>
      <c r="D81" s="13" t="str">
        <f>VLOOKUP(C81,Ключ!$B:$C,2,0)</f>
        <v>Юриспруденция</v>
      </c>
    </row>
    <row r="82" spans="1:4" x14ac:dyDescent="0.25">
      <c r="A82" s="6" t="s">
        <v>817</v>
      </c>
      <c r="B82" s="4" t="s">
        <v>335</v>
      </c>
      <c r="C82" s="20">
        <v>40</v>
      </c>
      <c r="D82" s="13" t="str">
        <f>VLOOKUP(C82,Ключ!$B:$C,2,0)</f>
        <v>Юриспруденция</v>
      </c>
    </row>
    <row r="83" spans="1:4" x14ac:dyDescent="0.25">
      <c r="A83" s="6" t="s">
        <v>818</v>
      </c>
      <c r="B83" s="4" t="s">
        <v>336</v>
      </c>
      <c r="C83" s="20">
        <v>40</v>
      </c>
      <c r="D83" s="13" t="str">
        <f>VLOOKUP(C83,Ключ!$B:$C,2,0)</f>
        <v>Юриспруденция</v>
      </c>
    </row>
    <row r="84" spans="1:4" x14ac:dyDescent="0.25">
      <c r="A84" s="6" t="s">
        <v>819</v>
      </c>
      <c r="B84" s="4" t="s">
        <v>337</v>
      </c>
      <c r="C84" s="20">
        <v>40</v>
      </c>
      <c r="D84" s="13" t="str">
        <f>VLOOKUP(C84,Ключ!$B:$C,2,0)</f>
        <v>Юриспруденция</v>
      </c>
    </row>
    <row r="85" spans="1:4" ht="26.25" x14ac:dyDescent="0.25">
      <c r="A85" s="6" t="s">
        <v>820</v>
      </c>
      <c r="B85" s="4" t="s">
        <v>338</v>
      </c>
      <c r="C85" s="20">
        <v>44</v>
      </c>
      <c r="D85" s="13" t="str">
        <f>VLOOKUP(C85,Ключ!$B:$C,2,0)</f>
        <v>Образование и педагогические науки</v>
      </c>
    </row>
    <row r="86" spans="1:4" ht="26.25" x14ac:dyDescent="0.25">
      <c r="A86" s="6" t="s">
        <v>821</v>
      </c>
      <c r="B86" s="4" t="s">
        <v>339</v>
      </c>
      <c r="C86" s="20">
        <v>45</v>
      </c>
      <c r="D86" s="13" t="str">
        <f>VLOOKUP(C86,Ключ!$B:$C,2,0)</f>
        <v>Языкознание и литературоведение</v>
      </c>
    </row>
    <row r="87" spans="1:4" ht="26.25" x14ac:dyDescent="0.25">
      <c r="A87" s="6" t="s">
        <v>822</v>
      </c>
      <c r="B87" s="4" t="s">
        <v>340</v>
      </c>
      <c r="C87" s="20">
        <v>51</v>
      </c>
      <c r="D87" s="13" t="str">
        <f>VLOOKUP(C87,Ключ!$B:$C,2,0)</f>
        <v>Культуроведение и социокультурные проекты</v>
      </c>
    </row>
    <row r="88" spans="1:4" ht="26.25" x14ac:dyDescent="0.25">
      <c r="A88" s="6" t="s">
        <v>823</v>
      </c>
      <c r="B88" s="4" t="s">
        <v>341</v>
      </c>
      <c r="C88" s="20">
        <v>52</v>
      </c>
      <c r="D88" s="13" t="str">
        <f>VLOOKUP(C88,Ключ!$B:$C,2,0)</f>
        <v>Сценические искусства и литературное творчество</v>
      </c>
    </row>
    <row r="89" spans="1:4" ht="26.25" x14ac:dyDescent="0.25">
      <c r="A89" s="6" t="s">
        <v>824</v>
      </c>
      <c r="B89" s="4" t="s">
        <v>342</v>
      </c>
      <c r="C89" s="20">
        <v>52</v>
      </c>
      <c r="D89" s="13" t="str">
        <f>VLOOKUP(C89,Ключ!$B:$C,2,0)</f>
        <v>Сценические искусства и литературное творчество</v>
      </c>
    </row>
    <row r="90" spans="1:4" ht="26.25" x14ac:dyDescent="0.25">
      <c r="A90" s="6" t="s">
        <v>825</v>
      </c>
      <c r="B90" s="4" t="s">
        <v>343</v>
      </c>
      <c r="C90" s="20">
        <v>52</v>
      </c>
      <c r="D90" s="13" t="str">
        <f>VLOOKUP(C90,Ключ!$B:$C,2,0)</f>
        <v>Сценические искусства и литературное творчество</v>
      </c>
    </row>
    <row r="91" spans="1:4" ht="26.25" x14ac:dyDescent="0.25">
      <c r="A91" s="6" t="s">
        <v>826</v>
      </c>
      <c r="B91" s="4" t="s">
        <v>344</v>
      </c>
      <c r="C91" s="20">
        <v>52</v>
      </c>
      <c r="D91" s="13" t="str">
        <f>VLOOKUP(C91,Ключ!$B:$C,2,0)</f>
        <v>Сценические искусства и литературное творчество</v>
      </c>
    </row>
    <row r="92" spans="1:4" ht="26.25" x14ac:dyDescent="0.25">
      <c r="A92" s="6" t="s">
        <v>827</v>
      </c>
      <c r="B92" s="4" t="s">
        <v>345</v>
      </c>
      <c r="C92" s="20">
        <v>52</v>
      </c>
      <c r="D92" s="13" t="str">
        <f>VLOOKUP(C92,Ключ!$B:$C,2,0)</f>
        <v>Сценические искусства и литературное творчество</v>
      </c>
    </row>
    <row r="93" spans="1:4" x14ac:dyDescent="0.25">
      <c r="A93" s="6" t="s">
        <v>828</v>
      </c>
      <c r="B93" s="4" t="s">
        <v>346</v>
      </c>
      <c r="C93" s="20">
        <v>53</v>
      </c>
      <c r="D93" s="13" t="str">
        <f>VLOOKUP(C93,Ключ!$B:$C,2,0)</f>
        <v>Музыкальное искусство</v>
      </c>
    </row>
    <row r="94" spans="1:4" ht="25.5" x14ac:dyDescent="0.25">
      <c r="A94" s="6" t="s">
        <v>829</v>
      </c>
      <c r="B94" s="4" t="s">
        <v>347</v>
      </c>
      <c r="C94" s="20">
        <v>53</v>
      </c>
      <c r="D94" s="13" t="str">
        <f>VLOOKUP(C94,Ключ!$B:$C,2,0)</f>
        <v>Музыкальное искусство</v>
      </c>
    </row>
    <row r="95" spans="1:4" x14ac:dyDescent="0.25">
      <c r="A95" s="6" t="s">
        <v>830</v>
      </c>
      <c r="B95" s="4" t="s">
        <v>348</v>
      </c>
      <c r="C95" s="20">
        <v>53</v>
      </c>
      <c r="D95" s="13" t="str">
        <f>VLOOKUP(C95,Ключ!$B:$C,2,0)</f>
        <v>Музыкальное искусство</v>
      </c>
    </row>
    <row r="96" spans="1:4" x14ac:dyDescent="0.25">
      <c r="A96" s="6" t="s">
        <v>831</v>
      </c>
      <c r="B96" s="4" t="s">
        <v>349</v>
      </c>
      <c r="C96" s="20">
        <v>53</v>
      </c>
      <c r="D96" s="13" t="str">
        <f>VLOOKUP(C96,Ключ!$B:$C,2,0)</f>
        <v>Музыкальное искусство</v>
      </c>
    </row>
    <row r="97" spans="1:4" x14ac:dyDescent="0.25">
      <c r="A97" s="6" t="s">
        <v>832</v>
      </c>
      <c r="B97" s="4" t="s">
        <v>350</v>
      </c>
      <c r="C97" s="20">
        <v>53</v>
      </c>
      <c r="D97" s="13" t="str">
        <f>VLOOKUP(C97,Ключ!$B:$C,2,0)</f>
        <v>Музыкальное искусство</v>
      </c>
    </row>
    <row r="98" spans="1:4" x14ac:dyDescent="0.25">
      <c r="A98" s="6" t="s">
        <v>833</v>
      </c>
      <c r="B98" s="4" t="s">
        <v>351</v>
      </c>
      <c r="C98" s="20">
        <v>53</v>
      </c>
      <c r="D98" s="13" t="str">
        <f>VLOOKUP(C98,Ключ!$B:$C,2,0)</f>
        <v>Музыкальное искусство</v>
      </c>
    </row>
    <row r="99" spans="1:4" ht="26.25" x14ac:dyDescent="0.25">
      <c r="A99" s="6" t="s">
        <v>834</v>
      </c>
      <c r="B99" s="4" t="s">
        <v>352</v>
      </c>
      <c r="C99" s="20">
        <v>54</v>
      </c>
      <c r="D99" s="13" t="str">
        <f>VLOOKUP(C99,Ключ!$B:$C,2,0)</f>
        <v>Изобразительное и прикладные виды искусств</v>
      </c>
    </row>
    <row r="100" spans="1:4" ht="26.25" x14ac:dyDescent="0.25">
      <c r="A100" s="6" t="s">
        <v>835</v>
      </c>
      <c r="B100" s="4" t="s">
        <v>353</v>
      </c>
      <c r="C100" s="20">
        <v>54</v>
      </c>
      <c r="D100" s="13" t="str">
        <f>VLOOKUP(C100,Ключ!$B:$C,2,0)</f>
        <v>Изобразительное и прикладные виды искусств</v>
      </c>
    </row>
    <row r="101" spans="1:4" ht="26.25" x14ac:dyDescent="0.25">
      <c r="A101" s="6" t="s">
        <v>836</v>
      </c>
      <c r="B101" s="4" t="s">
        <v>354</v>
      </c>
      <c r="C101" s="20">
        <v>54</v>
      </c>
      <c r="D101" s="13" t="str">
        <f>VLOOKUP(C101,Ключ!$B:$C,2,0)</f>
        <v>Изобразительное и прикладные виды искусств</v>
      </c>
    </row>
    <row r="102" spans="1:4" ht="26.25" x14ac:dyDescent="0.25">
      <c r="A102" s="6" t="s">
        <v>837</v>
      </c>
      <c r="B102" s="4" t="s">
        <v>355</v>
      </c>
      <c r="C102" s="20">
        <v>54</v>
      </c>
      <c r="D102" s="13" t="str">
        <f>VLOOKUP(C102,Ключ!$B:$C,2,0)</f>
        <v>Изобразительное и прикладные виды искусств</v>
      </c>
    </row>
    <row r="103" spans="1:4" ht="26.25" x14ac:dyDescent="0.25">
      <c r="A103" s="6" t="s">
        <v>838</v>
      </c>
      <c r="B103" s="4" t="s">
        <v>356</v>
      </c>
      <c r="C103" s="20">
        <v>54</v>
      </c>
      <c r="D103" s="13" t="str">
        <f>VLOOKUP(C103,Ключ!$B:$C,2,0)</f>
        <v>Изобразительное и прикладные виды искусств</v>
      </c>
    </row>
    <row r="104" spans="1:4" x14ac:dyDescent="0.25">
      <c r="A104" s="6" t="s">
        <v>839</v>
      </c>
      <c r="B104" s="4" t="s">
        <v>357</v>
      </c>
      <c r="C104" s="20">
        <v>55</v>
      </c>
      <c r="D104" s="13" t="str">
        <f>VLOOKUP(C104,Ключ!$B:$C,2,0)</f>
        <v>Экранные искусства</v>
      </c>
    </row>
    <row r="105" spans="1:4" x14ac:dyDescent="0.25">
      <c r="A105" s="6" t="s">
        <v>840</v>
      </c>
      <c r="B105" s="4" t="s">
        <v>358</v>
      </c>
      <c r="C105" s="20">
        <v>55</v>
      </c>
      <c r="D105" s="13" t="str">
        <f>VLOOKUP(C105,Ключ!$B:$C,2,0)</f>
        <v>Экранные искусства</v>
      </c>
    </row>
    <row r="106" spans="1:4" x14ac:dyDescent="0.25">
      <c r="A106" s="6" t="s">
        <v>841</v>
      </c>
      <c r="B106" s="4" t="s">
        <v>359</v>
      </c>
      <c r="C106" s="20">
        <v>55</v>
      </c>
      <c r="D106" s="13" t="str">
        <f>VLOOKUP(C106,Ключ!$B:$C,2,0)</f>
        <v>Экранные искусства</v>
      </c>
    </row>
    <row r="107" spans="1:4" x14ac:dyDescent="0.25">
      <c r="A107" s="6" t="s">
        <v>842</v>
      </c>
      <c r="B107" s="4" t="s">
        <v>360</v>
      </c>
      <c r="C107" s="20">
        <v>55</v>
      </c>
      <c r="D107" s="13" t="str">
        <f>VLOOKUP(C107,Ключ!$B:$C,2,0)</f>
        <v>Экранные искусства</v>
      </c>
    </row>
    <row r="108" spans="1:4" x14ac:dyDescent="0.25">
      <c r="A108" s="6" t="s">
        <v>843</v>
      </c>
      <c r="B108" s="4" t="s">
        <v>361</v>
      </c>
      <c r="C108" s="20">
        <v>55</v>
      </c>
      <c r="D108" s="13" t="str">
        <f>VLOOKUP(C108,Ключ!$B:$C,2,0)</f>
        <v>Экранные искусства</v>
      </c>
    </row>
    <row r="109" spans="1:4" x14ac:dyDescent="0.25">
      <c r="A109" s="6" t="s">
        <v>844</v>
      </c>
      <c r="B109" s="4" t="s">
        <v>362</v>
      </c>
      <c r="C109" s="20">
        <v>56</v>
      </c>
      <c r="D109" s="13" t="str">
        <f>VLOOKUP(C109,Ключ!$B:$C,2,0)</f>
        <v>Военное управление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023C-61BF-4A03-B706-7090C0D9853E}">
  <sheetPr>
    <tabColor rgb="FF92D050"/>
  </sheetPr>
  <dimension ref="A1:D188"/>
  <sheetViews>
    <sheetView topLeftCell="A173" zoomScale="111" zoomScaleNormal="86" workbookViewId="0">
      <selection activeCell="D182" sqref="D182"/>
    </sheetView>
  </sheetViews>
  <sheetFormatPr defaultColWidth="8.85546875" defaultRowHeight="15" x14ac:dyDescent="0.25"/>
  <cols>
    <col min="1" max="1" width="55.42578125" style="14" bestFit="1" customWidth="1"/>
    <col min="2" max="2" width="9" style="14" bestFit="1" customWidth="1"/>
    <col min="3" max="3" width="9" style="23" bestFit="1" customWidth="1"/>
    <col min="4" max="4" width="70.85546875" bestFit="1" customWidth="1"/>
  </cols>
  <sheetData>
    <row r="1" spans="1:4" ht="78.75" x14ac:dyDescent="0.25">
      <c r="A1" s="5" t="s">
        <v>550</v>
      </c>
      <c r="B1" s="5" t="s">
        <v>70</v>
      </c>
      <c r="C1" s="19" t="s">
        <v>69</v>
      </c>
      <c r="D1" s="10" t="s">
        <v>68</v>
      </c>
    </row>
    <row r="2" spans="1:4" x14ac:dyDescent="0.25">
      <c r="A2" s="6" t="s">
        <v>551</v>
      </c>
      <c r="B2" s="4" t="s">
        <v>363</v>
      </c>
      <c r="C2" s="20">
        <v>1</v>
      </c>
      <c r="D2" s="3" t="str">
        <f>VLOOKUP(C2,Ключ!$B:$C,2,0)</f>
        <v>Математика и механика</v>
      </c>
    </row>
    <row r="3" spans="1:4" x14ac:dyDescent="0.25">
      <c r="A3" s="6" t="s">
        <v>552</v>
      </c>
      <c r="B3" s="4" t="s">
        <v>364</v>
      </c>
      <c r="C3" s="20">
        <v>1</v>
      </c>
      <c r="D3" s="3" t="str">
        <f>VLOOKUP(C3,Ключ!$B:$C,2,0)</f>
        <v>Математика и механика</v>
      </c>
    </row>
    <row r="4" spans="1:4" x14ac:dyDescent="0.25">
      <c r="A4" s="6" t="s">
        <v>553</v>
      </c>
      <c r="B4" s="4" t="s">
        <v>365</v>
      </c>
      <c r="C4" s="20">
        <v>1</v>
      </c>
      <c r="D4" s="3" t="str">
        <f>VLOOKUP(C4,Ключ!$B:$C,2,0)</f>
        <v>Математика и механика</v>
      </c>
    </row>
    <row r="5" spans="1:4" x14ac:dyDescent="0.25">
      <c r="A5" s="6" t="s">
        <v>554</v>
      </c>
      <c r="B5" s="4" t="s">
        <v>366</v>
      </c>
      <c r="C5" s="20">
        <v>1</v>
      </c>
      <c r="D5" s="3" t="str">
        <f>VLOOKUP(C5,Ключ!$B:$C,2,0)</f>
        <v>Математика и механика</v>
      </c>
    </row>
    <row r="6" spans="1:4" x14ac:dyDescent="0.25">
      <c r="A6" s="6" t="s">
        <v>555</v>
      </c>
      <c r="B6" s="4" t="s">
        <v>367</v>
      </c>
      <c r="C6" s="20">
        <v>1</v>
      </c>
      <c r="D6" s="3" t="str">
        <f>VLOOKUP(C6,Ключ!$B:$C,2,0)</f>
        <v>Математика и механика</v>
      </c>
    </row>
    <row r="7" spans="1:4" x14ac:dyDescent="0.25">
      <c r="A7" s="6" t="s">
        <v>556</v>
      </c>
      <c r="B7" s="4" t="s">
        <v>368</v>
      </c>
      <c r="C7" s="20">
        <v>2</v>
      </c>
      <c r="D7" s="3" t="str">
        <f>VLOOKUP(C7,Ключ!$B:$C,2,0)</f>
        <v>Компьютерные и информационные науки</v>
      </c>
    </row>
    <row r="8" spans="1:4" x14ac:dyDescent="0.25">
      <c r="A8" s="6" t="s">
        <v>557</v>
      </c>
      <c r="B8" s="4" t="s">
        <v>369</v>
      </c>
      <c r="C8" s="20">
        <v>2</v>
      </c>
      <c r="D8" s="3" t="str">
        <f>VLOOKUP(C8,Ключ!$B:$C,2,0)</f>
        <v>Компьютерные и информационные науки</v>
      </c>
    </row>
    <row r="9" spans="1:4" ht="25.5" x14ac:dyDescent="0.25">
      <c r="A9" s="6" t="s">
        <v>558</v>
      </c>
      <c r="B9" s="4" t="s">
        <v>370</v>
      </c>
      <c r="C9" s="20">
        <v>2</v>
      </c>
      <c r="D9" s="3" t="str">
        <f>VLOOKUP(C9,Ключ!$B:$C,2,0)</f>
        <v>Компьютерные и информационные науки</v>
      </c>
    </row>
    <row r="10" spans="1:4" x14ac:dyDescent="0.25">
      <c r="A10" s="6" t="s">
        <v>559</v>
      </c>
      <c r="B10" s="4" t="s">
        <v>371</v>
      </c>
      <c r="C10" s="20">
        <v>3</v>
      </c>
      <c r="D10" s="3" t="str">
        <f>VLOOKUP(C10,Ключ!$B:$C,2,0)</f>
        <v>Физика и астрономия</v>
      </c>
    </row>
    <row r="11" spans="1:4" x14ac:dyDescent="0.25">
      <c r="A11" s="6" t="s">
        <v>560</v>
      </c>
      <c r="B11" s="4" t="s">
        <v>372</v>
      </c>
      <c r="C11" s="20">
        <v>3</v>
      </c>
      <c r="D11" s="3" t="str">
        <f>VLOOKUP(C11,Ключ!$B:$C,2,0)</f>
        <v>Физика и астрономия</v>
      </c>
    </row>
    <row r="12" spans="1:4" x14ac:dyDescent="0.25">
      <c r="A12" s="6" t="s">
        <v>561</v>
      </c>
      <c r="B12" s="4" t="s">
        <v>373</v>
      </c>
      <c r="C12" s="20">
        <v>3</v>
      </c>
      <c r="D12" s="3" t="str">
        <f>VLOOKUP(C12,Ключ!$B:$C,2,0)</f>
        <v>Физика и астрономия</v>
      </c>
    </row>
    <row r="13" spans="1:4" x14ac:dyDescent="0.25">
      <c r="A13" s="6" t="s">
        <v>562</v>
      </c>
      <c r="B13" s="4" t="s">
        <v>374</v>
      </c>
      <c r="C13" s="20">
        <v>4</v>
      </c>
      <c r="D13" s="3" t="str">
        <f>VLOOKUP(C13,Ключ!$B:$C,2,0)</f>
        <v>Химия</v>
      </c>
    </row>
    <row r="14" spans="1:4" x14ac:dyDescent="0.25">
      <c r="A14" s="6" t="s">
        <v>563</v>
      </c>
      <c r="B14" s="4" t="s">
        <v>375</v>
      </c>
      <c r="C14" s="20">
        <v>4</v>
      </c>
      <c r="D14" s="3" t="str">
        <f>VLOOKUP(C14,Ключ!$B:$C,2,0)</f>
        <v>Химия</v>
      </c>
    </row>
    <row r="15" spans="1:4" x14ac:dyDescent="0.25">
      <c r="A15" s="6" t="s">
        <v>564</v>
      </c>
      <c r="B15" s="4" t="s">
        <v>376</v>
      </c>
      <c r="C15" s="20">
        <v>5</v>
      </c>
      <c r="D15" s="3" t="str">
        <f>VLOOKUP(C15,Ключ!$B:$C,2,0)</f>
        <v>Науки о Земле</v>
      </c>
    </row>
    <row r="16" spans="1:4" x14ac:dyDescent="0.25">
      <c r="A16" s="6" t="s">
        <v>565</v>
      </c>
      <c r="B16" s="4" t="s">
        <v>377</v>
      </c>
      <c r="C16" s="20">
        <v>5</v>
      </c>
      <c r="D16" s="3" t="str">
        <f>VLOOKUP(C16,Ключ!$B:$C,2,0)</f>
        <v>Науки о Земле</v>
      </c>
    </row>
    <row r="17" spans="1:4" x14ac:dyDescent="0.25">
      <c r="A17" s="6" t="s">
        <v>566</v>
      </c>
      <c r="B17" s="4" t="s">
        <v>378</v>
      </c>
      <c r="C17" s="20">
        <v>5</v>
      </c>
      <c r="D17" s="3" t="str">
        <f>VLOOKUP(C17,Ключ!$B:$C,2,0)</f>
        <v>Науки о Земле</v>
      </c>
    </row>
    <row r="18" spans="1:4" x14ac:dyDescent="0.25">
      <c r="A18" s="6" t="s">
        <v>567</v>
      </c>
      <c r="B18" s="4" t="s">
        <v>379</v>
      </c>
      <c r="C18" s="20">
        <v>5</v>
      </c>
      <c r="D18" s="3" t="str">
        <f>VLOOKUP(C18,Ключ!$B:$C,2,0)</f>
        <v>Науки о Земле</v>
      </c>
    </row>
    <row r="19" spans="1:4" x14ac:dyDescent="0.25">
      <c r="A19" s="6" t="s">
        <v>568</v>
      </c>
      <c r="B19" s="4" t="s">
        <v>380</v>
      </c>
      <c r="C19" s="20">
        <v>5</v>
      </c>
      <c r="D19" s="3" t="str">
        <f>VLOOKUP(C19,Ключ!$B:$C,2,0)</f>
        <v>Науки о Земле</v>
      </c>
    </row>
    <row r="20" spans="1:4" x14ac:dyDescent="0.25">
      <c r="A20" s="6" t="s">
        <v>569</v>
      </c>
      <c r="B20" s="4" t="s">
        <v>381</v>
      </c>
      <c r="C20" s="20">
        <v>5</v>
      </c>
      <c r="D20" s="3" t="str">
        <f>VLOOKUP(C20,Ключ!$B:$C,2,0)</f>
        <v>Науки о Земле</v>
      </c>
    </row>
    <row r="21" spans="1:4" x14ac:dyDescent="0.25">
      <c r="A21" s="6" t="s">
        <v>570</v>
      </c>
      <c r="B21" s="4" t="s">
        <v>382</v>
      </c>
      <c r="C21" s="20">
        <v>6</v>
      </c>
      <c r="D21" s="3" t="str">
        <f>VLOOKUP(C21,Ключ!$B:$C,2,0)</f>
        <v>Биологические науки</v>
      </c>
    </row>
    <row r="22" spans="1:4" x14ac:dyDescent="0.25">
      <c r="A22" s="6" t="s">
        <v>571</v>
      </c>
      <c r="B22" s="4" t="s">
        <v>383</v>
      </c>
      <c r="C22" s="20">
        <v>6</v>
      </c>
      <c r="D22" s="3" t="str">
        <f>VLOOKUP(C22,Ключ!$B:$C,2,0)</f>
        <v>Биологические науки</v>
      </c>
    </row>
    <row r="23" spans="1:4" x14ac:dyDescent="0.25">
      <c r="A23" s="6" t="s">
        <v>572</v>
      </c>
      <c r="B23" s="4" t="s">
        <v>384</v>
      </c>
      <c r="C23" s="20">
        <v>7</v>
      </c>
      <c r="D23" s="3" t="str">
        <f>VLOOKUP(C23,Ключ!$B:$C,2,0)</f>
        <v>Архитектура</v>
      </c>
    </row>
    <row r="24" spans="1:4" x14ac:dyDescent="0.25">
      <c r="A24" s="6" t="s">
        <v>573</v>
      </c>
      <c r="B24" s="4" t="s">
        <v>385</v>
      </c>
      <c r="C24" s="20">
        <v>7</v>
      </c>
      <c r="D24" s="3" t="str">
        <f>VLOOKUP(C24,Ключ!$B:$C,2,0)</f>
        <v>Архитектура</v>
      </c>
    </row>
    <row r="25" spans="1:4" x14ac:dyDescent="0.25">
      <c r="A25" s="6" t="s">
        <v>574</v>
      </c>
      <c r="B25" s="4" t="s">
        <v>386</v>
      </c>
      <c r="C25" s="20">
        <v>7</v>
      </c>
      <c r="D25" s="3" t="str">
        <f>VLOOKUP(C25,Ключ!$B:$C,2,0)</f>
        <v>Архитектура</v>
      </c>
    </row>
    <row r="26" spans="1:4" x14ac:dyDescent="0.25">
      <c r="A26" s="6" t="s">
        <v>575</v>
      </c>
      <c r="B26" s="4" t="s">
        <v>387</v>
      </c>
      <c r="C26" s="20">
        <v>7</v>
      </c>
      <c r="D26" s="3" t="str">
        <f>VLOOKUP(C26,Ключ!$B:$C,2,0)</f>
        <v>Архитектура</v>
      </c>
    </row>
    <row r="27" spans="1:4" x14ac:dyDescent="0.25">
      <c r="A27" s="6" t="s">
        <v>576</v>
      </c>
      <c r="B27" s="4" t="s">
        <v>388</v>
      </c>
      <c r="C27" s="20">
        <v>8</v>
      </c>
      <c r="D27" s="3" t="str">
        <f>VLOOKUP(C27,Ключ!$B:$C,2,0)</f>
        <v>Техника и технологии строительства</v>
      </c>
    </row>
    <row r="28" spans="1:4" x14ac:dyDescent="0.25">
      <c r="A28" s="6" t="s">
        <v>577</v>
      </c>
      <c r="B28" s="4" t="s">
        <v>389</v>
      </c>
      <c r="C28" s="20">
        <v>9</v>
      </c>
      <c r="D28" s="3" t="str">
        <f>VLOOKUP(C28,Ключ!$B:$C,2,0)</f>
        <v>Информатика и вычислительная техника</v>
      </c>
    </row>
    <row r="29" spans="1:4" x14ac:dyDescent="0.25">
      <c r="A29" s="6" t="s">
        <v>578</v>
      </c>
      <c r="B29" s="4" t="s">
        <v>390</v>
      </c>
      <c r="C29" s="20">
        <v>9</v>
      </c>
      <c r="D29" s="3" t="str">
        <f>VLOOKUP(C29,Ключ!$B:$C,2,0)</f>
        <v>Информатика и вычислительная техника</v>
      </c>
    </row>
    <row r="30" spans="1:4" x14ac:dyDescent="0.25">
      <c r="A30" s="6" t="s">
        <v>579</v>
      </c>
      <c r="B30" s="4" t="s">
        <v>391</v>
      </c>
      <c r="C30" s="20">
        <v>9</v>
      </c>
      <c r="D30" s="3" t="str">
        <f>VLOOKUP(C30,Ключ!$B:$C,2,0)</f>
        <v>Информатика и вычислительная техника</v>
      </c>
    </row>
    <row r="31" spans="1:4" x14ac:dyDescent="0.25">
      <c r="A31" s="6" t="s">
        <v>580</v>
      </c>
      <c r="B31" s="4" t="s">
        <v>392</v>
      </c>
      <c r="C31" s="20">
        <v>9</v>
      </c>
      <c r="D31" s="3" t="str">
        <f>VLOOKUP(C31,Ключ!$B:$C,2,0)</f>
        <v>Информатика и вычислительная техника</v>
      </c>
    </row>
    <row r="32" spans="1:4" x14ac:dyDescent="0.25">
      <c r="A32" s="6" t="s">
        <v>581</v>
      </c>
      <c r="B32" s="4" t="s">
        <v>393</v>
      </c>
      <c r="C32" s="20">
        <v>10</v>
      </c>
      <c r="D32" s="3" t="str">
        <f>VLOOKUP(C32,Ключ!$B:$C,2,0)</f>
        <v>Информационная безопасность</v>
      </c>
    </row>
    <row r="33" spans="1:4" x14ac:dyDescent="0.25">
      <c r="A33" s="6" t="s">
        <v>582</v>
      </c>
      <c r="B33" s="4" t="s">
        <v>394</v>
      </c>
      <c r="C33" s="20">
        <v>11</v>
      </c>
      <c r="D33" s="3" t="str">
        <f>VLOOKUP(C33,Ключ!$B:$C,2,0)</f>
        <v>Электроника, радиотехника и системы связи</v>
      </c>
    </row>
    <row r="34" spans="1:4" x14ac:dyDescent="0.25">
      <c r="A34" s="6" t="s">
        <v>583</v>
      </c>
      <c r="B34" s="4" t="s">
        <v>395</v>
      </c>
      <c r="C34" s="20">
        <v>11</v>
      </c>
      <c r="D34" s="3" t="str">
        <f>VLOOKUP(C34,Ключ!$B:$C,2,0)</f>
        <v>Электроника, радиотехника и системы связи</v>
      </c>
    </row>
    <row r="35" spans="1:4" x14ac:dyDescent="0.25">
      <c r="A35" s="6" t="s">
        <v>584</v>
      </c>
      <c r="B35" s="4" t="s">
        <v>396</v>
      </c>
      <c r="C35" s="20">
        <v>11</v>
      </c>
      <c r="D35" s="3" t="str">
        <f>VLOOKUP(C35,Ключ!$B:$C,2,0)</f>
        <v>Электроника, радиотехника и системы связи</v>
      </c>
    </row>
    <row r="36" spans="1:4" x14ac:dyDescent="0.25">
      <c r="A36" s="6" t="s">
        <v>585</v>
      </c>
      <c r="B36" s="4" t="s">
        <v>397</v>
      </c>
      <c r="C36" s="20">
        <v>11</v>
      </c>
      <c r="D36" s="3" t="str">
        <f>VLOOKUP(C36,Ключ!$B:$C,2,0)</f>
        <v>Электроника, радиотехника и системы связи</v>
      </c>
    </row>
    <row r="37" spans="1:4" x14ac:dyDescent="0.25">
      <c r="A37" s="6" t="s">
        <v>586</v>
      </c>
      <c r="B37" s="4" t="s">
        <v>398</v>
      </c>
      <c r="C37" s="20">
        <v>12</v>
      </c>
      <c r="D37" s="3" t="str">
        <f>VLOOKUP(C37,Ключ!$B:$C,2,0)</f>
        <v>Фотоника, приборостроение, оптические и биотехнические системы и технологии</v>
      </c>
    </row>
    <row r="38" spans="1:4" x14ac:dyDescent="0.25">
      <c r="A38" s="6" t="s">
        <v>587</v>
      </c>
      <c r="B38" s="4" t="s">
        <v>399</v>
      </c>
      <c r="C38" s="20">
        <v>12</v>
      </c>
      <c r="D38" s="3" t="str">
        <f>VLOOKUP(C38,Ключ!$B:$C,2,0)</f>
        <v>Фотоника, приборостроение, оптические и биотехнические системы и технологии</v>
      </c>
    </row>
    <row r="39" spans="1:4" x14ac:dyDescent="0.25">
      <c r="A39" s="6" t="s">
        <v>588</v>
      </c>
      <c r="B39" s="4" t="s">
        <v>400</v>
      </c>
      <c r="C39" s="20">
        <v>12</v>
      </c>
      <c r="D39" s="3" t="str">
        <f>VLOOKUP(C39,Ключ!$B:$C,2,0)</f>
        <v>Фотоника, приборостроение, оптические и биотехнические системы и технологии</v>
      </c>
    </row>
    <row r="40" spans="1:4" x14ac:dyDescent="0.25">
      <c r="A40" s="6" t="s">
        <v>589</v>
      </c>
      <c r="B40" s="4" t="s">
        <v>401</v>
      </c>
      <c r="C40" s="20">
        <v>12</v>
      </c>
      <c r="D40" s="3" t="str">
        <f>VLOOKUP(C40,Ключ!$B:$C,2,0)</f>
        <v>Фотоника, приборостроение, оптические и биотехнические системы и технологии</v>
      </c>
    </row>
    <row r="41" spans="1:4" x14ac:dyDescent="0.25">
      <c r="A41" s="6" t="s">
        <v>590</v>
      </c>
      <c r="B41" s="4" t="s">
        <v>402</v>
      </c>
      <c r="C41" s="20">
        <v>12</v>
      </c>
      <c r="D41" s="3" t="str">
        <f>VLOOKUP(C41,Ключ!$B:$C,2,0)</f>
        <v>Фотоника, приборостроение, оптические и биотехнические системы и технологии</v>
      </c>
    </row>
    <row r="42" spans="1:4" x14ac:dyDescent="0.25">
      <c r="A42" s="6" t="s">
        <v>591</v>
      </c>
      <c r="B42" s="4" t="s">
        <v>403</v>
      </c>
      <c r="C42" s="20">
        <v>13</v>
      </c>
      <c r="D42" s="3" t="str">
        <f>VLOOKUP(C42,Ключ!$B:$C,2,0)</f>
        <v>Электро- и теплоэнергетика</v>
      </c>
    </row>
    <row r="43" spans="1:4" x14ac:dyDescent="0.25">
      <c r="A43" s="6" t="s">
        <v>592</v>
      </c>
      <c r="B43" s="4" t="s">
        <v>404</v>
      </c>
      <c r="C43" s="20">
        <v>13</v>
      </c>
      <c r="D43" s="3" t="str">
        <f>VLOOKUP(C43,Ключ!$B:$C,2,0)</f>
        <v>Электро- и теплоэнергетика</v>
      </c>
    </row>
    <row r="44" spans="1:4" x14ac:dyDescent="0.25">
      <c r="A44" s="6" t="s">
        <v>593</v>
      </c>
      <c r="B44" s="4" t="s">
        <v>405</v>
      </c>
      <c r="C44" s="20">
        <v>13</v>
      </c>
      <c r="D44" s="3" t="str">
        <f>VLOOKUP(C44,Ключ!$B:$C,2,0)</f>
        <v>Электро- и теплоэнергетика</v>
      </c>
    </row>
    <row r="45" spans="1:4" x14ac:dyDescent="0.25">
      <c r="A45" s="6" t="s">
        <v>594</v>
      </c>
      <c r="B45" s="4" t="s">
        <v>406</v>
      </c>
      <c r="C45" s="20">
        <v>14</v>
      </c>
      <c r="D45" s="3" t="str">
        <f>VLOOKUP(C45,Ключ!$B:$C,2,0)</f>
        <v>Ядерная энергетика и технологии</v>
      </c>
    </row>
    <row r="46" spans="1:4" x14ac:dyDescent="0.25">
      <c r="A46" s="6" t="s">
        <v>595</v>
      </c>
      <c r="B46" s="4" t="s">
        <v>407</v>
      </c>
      <c r="C46" s="20">
        <v>14</v>
      </c>
      <c r="D46" s="3" t="str">
        <f>VLOOKUP(C46,Ключ!$B:$C,2,0)</f>
        <v>Ядерная энергетика и технологии</v>
      </c>
    </row>
    <row r="47" spans="1:4" x14ac:dyDescent="0.25">
      <c r="A47" s="6" t="s">
        <v>596</v>
      </c>
      <c r="B47" s="4" t="s">
        <v>408</v>
      </c>
      <c r="C47" s="20">
        <v>15</v>
      </c>
      <c r="D47" s="3" t="str">
        <f>VLOOKUP(C47,Ключ!$B:$C,2,0)</f>
        <v>Машиностроение</v>
      </c>
    </row>
    <row r="48" spans="1:4" x14ac:dyDescent="0.25">
      <c r="A48" s="6" t="s">
        <v>597</v>
      </c>
      <c r="B48" s="4" t="s">
        <v>409</v>
      </c>
      <c r="C48" s="20">
        <v>15</v>
      </c>
      <c r="D48" s="3" t="str">
        <f>VLOOKUP(C48,Ключ!$B:$C,2,0)</f>
        <v>Машиностроение</v>
      </c>
    </row>
    <row r="49" spans="1:4" x14ac:dyDescent="0.25">
      <c r="A49" s="6" t="s">
        <v>598</v>
      </c>
      <c r="B49" s="4" t="s">
        <v>410</v>
      </c>
      <c r="C49" s="20">
        <v>15</v>
      </c>
      <c r="D49" s="3" t="str">
        <f>VLOOKUP(C49,Ключ!$B:$C,2,0)</f>
        <v>Машиностроение</v>
      </c>
    </row>
    <row r="50" spans="1:4" x14ac:dyDescent="0.25">
      <c r="A50" s="6" t="s">
        <v>599</v>
      </c>
      <c r="B50" s="4" t="s">
        <v>411</v>
      </c>
      <c r="C50" s="20">
        <v>15</v>
      </c>
      <c r="D50" s="3" t="str">
        <f>VLOOKUP(C50,Ключ!$B:$C,2,0)</f>
        <v>Машиностроение</v>
      </c>
    </row>
    <row r="51" spans="1:4" ht="25.5" x14ac:dyDescent="0.25">
      <c r="A51" s="6" t="s">
        <v>600</v>
      </c>
      <c r="B51" s="4" t="s">
        <v>412</v>
      </c>
      <c r="C51" s="20">
        <v>15</v>
      </c>
      <c r="D51" s="3" t="str">
        <f>VLOOKUP(C51,Ключ!$B:$C,2,0)</f>
        <v>Машиностроение</v>
      </c>
    </row>
    <row r="52" spans="1:4" x14ac:dyDescent="0.25">
      <c r="A52" s="6" t="s">
        <v>601</v>
      </c>
      <c r="B52" s="4" t="s">
        <v>413</v>
      </c>
      <c r="C52" s="20">
        <v>15</v>
      </c>
      <c r="D52" s="3" t="str">
        <f>VLOOKUP(C52,Ключ!$B:$C,2,0)</f>
        <v>Машиностроение</v>
      </c>
    </row>
    <row r="53" spans="1:4" x14ac:dyDescent="0.25">
      <c r="A53" s="6" t="s">
        <v>602</v>
      </c>
      <c r="B53" s="4" t="s">
        <v>414</v>
      </c>
      <c r="C53" s="20">
        <v>16</v>
      </c>
      <c r="D53" s="3" t="str">
        <f>VLOOKUP(C53,Ключ!$B:$C,2,0)</f>
        <v>Физико-технические науки и технологии</v>
      </c>
    </row>
    <row r="54" spans="1:4" ht="25.5" x14ac:dyDescent="0.25">
      <c r="A54" s="6" t="s">
        <v>603</v>
      </c>
      <c r="B54" s="4" t="s">
        <v>415</v>
      </c>
      <c r="C54" s="20">
        <v>16</v>
      </c>
      <c r="D54" s="3" t="str">
        <f>VLOOKUP(C54,Ключ!$B:$C,2,0)</f>
        <v>Физико-технические науки и технологии</v>
      </c>
    </row>
    <row r="55" spans="1:4" x14ac:dyDescent="0.25">
      <c r="A55" s="6" t="s">
        <v>604</v>
      </c>
      <c r="B55" s="4" t="s">
        <v>416</v>
      </c>
      <c r="C55" s="20">
        <v>16</v>
      </c>
      <c r="D55" s="3" t="str">
        <f>VLOOKUP(C55,Ключ!$B:$C,2,0)</f>
        <v>Физико-технические науки и технологии</v>
      </c>
    </row>
    <row r="56" spans="1:4" x14ac:dyDescent="0.25">
      <c r="A56" s="6" t="s">
        <v>605</v>
      </c>
      <c r="B56" s="4" t="s">
        <v>417</v>
      </c>
      <c r="C56" s="20">
        <v>17</v>
      </c>
      <c r="D56" s="3" t="str">
        <f>VLOOKUP(C56,Ключ!$B:$C,2,0)</f>
        <v>Оружие и системы вооружения</v>
      </c>
    </row>
    <row r="57" spans="1:4" x14ac:dyDescent="0.25">
      <c r="A57" s="6" t="s">
        <v>606</v>
      </c>
      <c r="B57" s="4" t="s">
        <v>418</v>
      </c>
      <c r="C57" s="20">
        <v>18</v>
      </c>
      <c r="D57" s="3" t="str">
        <f>VLOOKUP(C57,Ключ!$B:$C,2,0)</f>
        <v>Химические технологии</v>
      </c>
    </row>
    <row r="58" spans="1:4" ht="25.5" x14ac:dyDescent="0.25">
      <c r="A58" s="6" t="s">
        <v>607</v>
      </c>
      <c r="B58" s="4" t="s">
        <v>419</v>
      </c>
      <c r="C58" s="20">
        <v>18</v>
      </c>
      <c r="D58" s="3" t="str">
        <f>VLOOKUP(C58,Ключ!$B:$C,2,0)</f>
        <v>Химические технологии</v>
      </c>
    </row>
    <row r="59" spans="1:4" x14ac:dyDescent="0.25">
      <c r="A59" s="6" t="s">
        <v>608</v>
      </c>
      <c r="B59" s="4" t="s">
        <v>420</v>
      </c>
      <c r="C59" s="20">
        <v>19</v>
      </c>
      <c r="D59" s="3" t="str">
        <f>VLOOKUP(C59,Ключ!$B:$C,2,0)</f>
        <v>Промышленная экология и биотехнологии</v>
      </c>
    </row>
    <row r="60" spans="1:4" x14ac:dyDescent="0.25">
      <c r="A60" s="6" t="s">
        <v>609</v>
      </c>
      <c r="B60" s="4" t="s">
        <v>421</v>
      </c>
      <c r="C60" s="20">
        <v>19</v>
      </c>
      <c r="D60" s="3" t="str">
        <f>VLOOKUP(C60,Ключ!$B:$C,2,0)</f>
        <v>Промышленная экология и биотехнологии</v>
      </c>
    </row>
    <row r="61" spans="1:4" x14ac:dyDescent="0.25">
      <c r="A61" s="6" t="s">
        <v>610</v>
      </c>
      <c r="B61" s="4" t="s">
        <v>422</v>
      </c>
      <c r="C61" s="20">
        <v>19</v>
      </c>
      <c r="D61" s="3" t="str">
        <f>VLOOKUP(C61,Ключ!$B:$C,2,0)</f>
        <v>Промышленная экология и биотехнологии</v>
      </c>
    </row>
    <row r="62" spans="1:4" x14ac:dyDescent="0.25">
      <c r="A62" s="6" t="s">
        <v>611</v>
      </c>
      <c r="B62" s="4" t="s">
        <v>423</v>
      </c>
      <c r="C62" s="20">
        <v>19</v>
      </c>
      <c r="D62" s="3" t="str">
        <f>VLOOKUP(C62,Ключ!$B:$C,2,0)</f>
        <v>Промышленная экология и биотехнологии</v>
      </c>
    </row>
    <row r="63" spans="1:4" ht="25.5" x14ac:dyDescent="0.25">
      <c r="A63" s="6" t="s">
        <v>845</v>
      </c>
      <c r="B63" s="4" t="s">
        <v>424</v>
      </c>
      <c r="C63" s="20">
        <v>19</v>
      </c>
      <c r="D63" s="3" t="str">
        <f>VLOOKUP(C63,Ключ!$B:$C,2,0)</f>
        <v>Промышленная экология и биотехнологии</v>
      </c>
    </row>
    <row r="64" spans="1:4" x14ac:dyDescent="0.25">
      <c r="A64" s="6" t="s">
        <v>612</v>
      </c>
      <c r="B64" s="4" t="s">
        <v>425</v>
      </c>
      <c r="C64" s="20">
        <v>20</v>
      </c>
      <c r="D64" s="3" t="str">
        <f>VLOOKUP(C64,Ключ!$B:$C,2,0)</f>
        <v>Техносферная безопасность и природообустройство</v>
      </c>
    </row>
    <row r="65" spans="1:4" x14ac:dyDescent="0.25">
      <c r="A65" s="6" t="s">
        <v>613</v>
      </c>
      <c r="B65" s="4" t="s">
        <v>426</v>
      </c>
      <c r="C65" s="20">
        <v>20</v>
      </c>
      <c r="D65" s="3" t="str">
        <f>VLOOKUP(C65,Ключ!$B:$C,2,0)</f>
        <v>Техносферная безопасность и природообустройство</v>
      </c>
    </row>
    <row r="66" spans="1:4" x14ac:dyDescent="0.25">
      <c r="A66" s="6" t="s">
        <v>614</v>
      </c>
      <c r="B66" s="4" t="s">
        <v>427</v>
      </c>
      <c r="C66" s="20">
        <v>21</v>
      </c>
      <c r="D66" s="3" t="str">
        <f>VLOOKUP(C66,Ключ!$B:$C,2,0)</f>
        <v>Прикладная геология, горное дело, нефтегазовое дело и геодезия</v>
      </c>
    </row>
    <row r="67" spans="1:4" x14ac:dyDescent="0.25">
      <c r="A67" s="6" t="s">
        <v>615</v>
      </c>
      <c r="B67" s="4" t="s">
        <v>428</v>
      </c>
      <c r="C67" s="20">
        <v>21</v>
      </c>
      <c r="D67" s="3" t="str">
        <f>VLOOKUP(C67,Ключ!$B:$C,2,0)</f>
        <v>Прикладная геология, горное дело, нефтегазовое дело и геодезия</v>
      </c>
    </row>
    <row r="68" spans="1:4" x14ac:dyDescent="0.25">
      <c r="A68" s="6" t="s">
        <v>616</v>
      </c>
      <c r="B68" s="4" t="s">
        <v>429</v>
      </c>
      <c r="C68" s="20">
        <v>21</v>
      </c>
      <c r="D68" s="3" t="str">
        <f>VLOOKUP(C68,Ключ!$B:$C,2,0)</f>
        <v>Прикладная геология, горное дело, нефтегазовое дело и геодезия</v>
      </c>
    </row>
    <row r="69" spans="1:4" x14ac:dyDescent="0.25">
      <c r="A69" s="6" t="s">
        <v>617</v>
      </c>
      <c r="B69" s="4" t="s">
        <v>430</v>
      </c>
      <c r="C69" s="20">
        <v>22</v>
      </c>
      <c r="D69" s="3" t="str">
        <f>VLOOKUP(C69,Ключ!$B:$C,2,0)</f>
        <v>Технологии материалов</v>
      </c>
    </row>
    <row r="70" spans="1:4" x14ac:dyDescent="0.25">
      <c r="A70" s="6" t="s">
        <v>618</v>
      </c>
      <c r="B70" s="4" t="s">
        <v>431</v>
      </c>
      <c r="C70" s="20">
        <v>22</v>
      </c>
      <c r="D70" s="3" t="str">
        <f>VLOOKUP(C70,Ключ!$B:$C,2,0)</f>
        <v>Технологии материалов</v>
      </c>
    </row>
    <row r="71" spans="1:4" x14ac:dyDescent="0.25">
      <c r="A71" s="6" t="s">
        <v>619</v>
      </c>
      <c r="B71" s="4" t="s">
        <v>432</v>
      </c>
      <c r="C71" s="20">
        <v>23</v>
      </c>
      <c r="D71" s="3" t="str">
        <f>VLOOKUP(C71,Ключ!$B:$C,2,0)</f>
        <v>Техника и технологии наземного транспорта</v>
      </c>
    </row>
    <row r="72" spans="1:4" x14ac:dyDescent="0.25">
      <c r="A72" s="6" t="s">
        <v>620</v>
      </c>
      <c r="B72" s="4" t="s">
        <v>433</v>
      </c>
      <c r="C72" s="20">
        <v>23</v>
      </c>
      <c r="D72" s="3" t="str">
        <f>VLOOKUP(C72,Ключ!$B:$C,2,0)</f>
        <v>Техника и технологии наземного транспорта</v>
      </c>
    </row>
    <row r="73" spans="1:4" ht="25.5" x14ac:dyDescent="0.25">
      <c r="A73" s="6" t="s">
        <v>621</v>
      </c>
      <c r="B73" s="4" t="s">
        <v>434</v>
      </c>
      <c r="C73" s="20">
        <v>23</v>
      </c>
      <c r="D73" s="3" t="str">
        <f>VLOOKUP(C73,Ключ!$B:$C,2,0)</f>
        <v>Техника и технологии наземного транспорта</v>
      </c>
    </row>
    <row r="74" spans="1:4" x14ac:dyDescent="0.25">
      <c r="A74" s="6" t="s">
        <v>622</v>
      </c>
      <c r="B74" s="4" t="s">
        <v>435</v>
      </c>
      <c r="C74" s="20">
        <v>24</v>
      </c>
      <c r="D74" s="3" t="str">
        <f>VLOOKUP(C74,Ключ!$B:$C,2,0)</f>
        <v>Авиационная и ракетно-космическая техника</v>
      </c>
    </row>
    <row r="75" spans="1:4" x14ac:dyDescent="0.25">
      <c r="A75" s="6" t="s">
        <v>623</v>
      </c>
      <c r="B75" s="4" t="s">
        <v>436</v>
      </c>
      <c r="C75" s="20">
        <v>24</v>
      </c>
      <c r="D75" s="3" t="str">
        <f>VLOOKUP(C75,Ключ!$B:$C,2,0)</f>
        <v>Авиационная и ракетно-космическая техника</v>
      </c>
    </row>
    <row r="76" spans="1:4" x14ac:dyDescent="0.25">
      <c r="A76" s="6" t="s">
        <v>624</v>
      </c>
      <c r="B76" s="4" t="s">
        <v>437</v>
      </c>
      <c r="C76" s="20">
        <v>24</v>
      </c>
      <c r="D76" s="3" t="str">
        <f>VLOOKUP(C76,Ключ!$B:$C,2,0)</f>
        <v>Авиационная и ракетно-космическая техника</v>
      </c>
    </row>
    <row r="77" spans="1:4" x14ac:dyDescent="0.25">
      <c r="A77" s="6" t="s">
        <v>625</v>
      </c>
      <c r="B77" s="4" t="s">
        <v>438</v>
      </c>
      <c r="C77" s="20">
        <v>24</v>
      </c>
      <c r="D77" s="3" t="str">
        <f>VLOOKUP(C77,Ключ!$B:$C,2,0)</f>
        <v>Авиационная и ракетно-космическая техника</v>
      </c>
    </row>
    <row r="78" spans="1:4" x14ac:dyDescent="0.25">
      <c r="A78" s="6" t="s">
        <v>626</v>
      </c>
      <c r="B78" s="4" t="s">
        <v>439</v>
      </c>
      <c r="C78" s="20">
        <v>24</v>
      </c>
      <c r="D78" s="3" t="str">
        <f>VLOOKUP(C78,Ключ!$B:$C,2,0)</f>
        <v>Авиационная и ракетно-космическая техника</v>
      </c>
    </row>
    <row r="79" spans="1:4" x14ac:dyDescent="0.25">
      <c r="A79" s="6" t="s">
        <v>627</v>
      </c>
      <c r="B79" s="4" t="s">
        <v>440</v>
      </c>
      <c r="C79" s="20">
        <v>25</v>
      </c>
      <c r="D79" s="3" t="str">
        <f>VLOOKUP(C79,Ключ!$B:$C,2,0)</f>
        <v>Аэронавигация и эксплуатация авиационной и ракетно-космической техники</v>
      </c>
    </row>
    <row r="80" spans="1:4" ht="25.5" x14ac:dyDescent="0.25">
      <c r="A80" s="6" t="s">
        <v>628</v>
      </c>
      <c r="B80" s="4" t="s">
        <v>441</v>
      </c>
      <c r="C80" s="20">
        <v>25</v>
      </c>
      <c r="D80" s="3" t="str">
        <f>VLOOKUP(C80,Ключ!$B:$C,2,0)</f>
        <v>Аэронавигация и эксплуатация авиационной и ракетно-космической техники</v>
      </c>
    </row>
    <row r="81" spans="1:4" x14ac:dyDescent="0.25">
      <c r="A81" s="6" t="s">
        <v>629</v>
      </c>
      <c r="B81" s="4" t="s">
        <v>442</v>
      </c>
      <c r="C81" s="20">
        <v>25</v>
      </c>
      <c r="D81" s="3" t="str">
        <f>VLOOKUP(C81,Ключ!$B:$C,2,0)</f>
        <v>Аэронавигация и эксплуатация авиационной и ракетно-космической техники</v>
      </c>
    </row>
    <row r="82" spans="1:4" ht="25.5" x14ac:dyDescent="0.25">
      <c r="A82" s="6" t="s">
        <v>630</v>
      </c>
      <c r="B82" s="4" t="s">
        <v>443</v>
      </c>
      <c r="C82" s="20">
        <v>25</v>
      </c>
      <c r="D82" s="3" t="str">
        <f>VLOOKUP(C82,Ключ!$B:$C,2,0)</f>
        <v>Аэронавигация и эксплуатация авиационной и ракетно-космической техники</v>
      </c>
    </row>
    <row r="83" spans="1:4" ht="25.5" x14ac:dyDescent="0.25">
      <c r="A83" s="6" t="s">
        <v>631</v>
      </c>
      <c r="B83" s="4" t="s">
        <v>444</v>
      </c>
      <c r="C83" s="20">
        <v>26</v>
      </c>
      <c r="D83" s="3" t="str">
        <f>VLOOKUP(C83,Ключ!$B:$C,2,0)</f>
        <v>Техника и технологии кораблестроения и водного транспорта</v>
      </c>
    </row>
    <row r="84" spans="1:4" ht="25.5" x14ac:dyDescent="0.25">
      <c r="A84" s="6" t="s">
        <v>632</v>
      </c>
      <c r="B84" s="4" t="s">
        <v>445</v>
      </c>
      <c r="C84" s="20">
        <v>26</v>
      </c>
      <c r="D84" s="3" t="str">
        <f>VLOOKUP(C84,Ключ!$B:$C,2,0)</f>
        <v>Техника и технологии кораблестроения и водного транспорта</v>
      </c>
    </row>
    <row r="85" spans="1:4" x14ac:dyDescent="0.25">
      <c r="A85" s="6" t="s">
        <v>635</v>
      </c>
      <c r="B85" s="4" t="s">
        <v>446</v>
      </c>
      <c r="C85" s="20">
        <v>27</v>
      </c>
      <c r="D85" s="3" t="str">
        <f>VLOOKUP(C85,Ключ!$B:$C,2,0)</f>
        <v>Управление в технических системах</v>
      </c>
    </row>
    <row r="86" spans="1:4" x14ac:dyDescent="0.25">
      <c r="A86" s="6" t="s">
        <v>636</v>
      </c>
      <c r="B86" s="4" t="s">
        <v>447</v>
      </c>
      <c r="C86" s="20">
        <v>27</v>
      </c>
      <c r="D86" s="3" t="str">
        <f>VLOOKUP(C86,Ключ!$B:$C,2,0)</f>
        <v>Управление в технических системах</v>
      </c>
    </row>
    <row r="87" spans="1:4" x14ac:dyDescent="0.25">
      <c r="A87" s="6" t="s">
        <v>637</v>
      </c>
      <c r="B87" s="4" t="s">
        <v>448</v>
      </c>
      <c r="C87" s="20">
        <v>27</v>
      </c>
      <c r="D87" s="3" t="str">
        <f>VLOOKUP(C87,Ключ!$B:$C,2,0)</f>
        <v>Управление в технических системах</v>
      </c>
    </row>
    <row r="88" spans="1:4" x14ac:dyDescent="0.25">
      <c r="A88" s="6" t="s">
        <v>638</v>
      </c>
      <c r="B88" s="4" t="s">
        <v>449</v>
      </c>
      <c r="C88" s="20">
        <v>27</v>
      </c>
      <c r="D88" s="3" t="str">
        <f>VLOOKUP(C88,Ключ!$B:$C,2,0)</f>
        <v>Управление в технических системах</v>
      </c>
    </row>
    <row r="89" spans="1:4" x14ac:dyDescent="0.25">
      <c r="A89" s="6" t="s">
        <v>639</v>
      </c>
      <c r="B89" s="4" t="s">
        <v>450</v>
      </c>
      <c r="C89" s="20">
        <v>27</v>
      </c>
      <c r="D89" s="3" t="str">
        <f>VLOOKUP(C89,Ключ!$B:$C,2,0)</f>
        <v>Управление в технических системах</v>
      </c>
    </row>
    <row r="90" spans="1:4" x14ac:dyDescent="0.25">
      <c r="A90" s="6" t="s">
        <v>846</v>
      </c>
      <c r="B90" s="4" t="s">
        <v>451</v>
      </c>
      <c r="C90" s="20">
        <v>27</v>
      </c>
      <c r="D90" s="3" t="str">
        <f>VLOOKUP(C90,Ключ!$B:$C,2,0)</f>
        <v>Управление в технических системах</v>
      </c>
    </row>
    <row r="91" spans="1:4" x14ac:dyDescent="0.25">
      <c r="A91" s="6" t="s">
        <v>847</v>
      </c>
      <c r="B91" s="4" t="s">
        <v>452</v>
      </c>
      <c r="C91" s="20">
        <v>27</v>
      </c>
      <c r="D91" s="3" t="str">
        <f>VLOOKUP(C91,Ключ!$B:$C,2,0)</f>
        <v>Управление в технических системах</v>
      </c>
    </row>
    <row r="92" spans="1:4" x14ac:dyDescent="0.25">
      <c r="A92" s="6" t="s">
        <v>848</v>
      </c>
      <c r="B92" s="4" t="s">
        <v>453</v>
      </c>
      <c r="C92" s="20">
        <v>27</v>
      </c>
      <c r="D92" s="3" t="str">
        <f>VLOOKUP(C92,Ключ!$B:$C,2,0)</f>
        <v>Управление в технических системах</v>
      </c>
    </row>
    <row r="93" spans="1:4" x14ac:dyDescent="0.25">
      <c r="A93" s="6" t="s">
        <v>640</v>
      </c>
      <c r="B93" s="4" t="s">
        <v>454</v>
      </c>
      <c r="C93" s="20">
        <v>28</v>
      </c>
      <c r="D93" s="3" t="str">
        <f>VLOOKUP(C93,Ключ!$B:$C,2,0)</f>
        <v>Нанотехнологии и наноматериалы</v>
      </c>
    </row>
    <row r="94" spans="1:4" x14ac:dyDescent="0.25">
      <c r="A94" s="6" t="s">
        <v>641</v>
      </c>
      <c r="B94" s="4" t="s">
        <v>455</v>
      </c>
      <c r="C94" s="20">
        <v>28</v>
      </c>
      <c r="D94" s="3" t="str">
        <f>VLOOKUP(C94,Ключ!$B:$C,2,0)</f>
        <v>Нанотехнологии и наноматериалы</v>
      </c>
    </row>
    <row r="95" spans="1:4" x14ac:dyDescent="0.25">
      <c r="A95" s="6" t="s">
        <v>642</v>
      </c>
      <c r="B95" s="4" t="s">
        <v>456</v>
      </c>
      <c r="C95" s="20">
        <v>28</v>
      </c>
      <c r="D95" s="3" t="str">
        <f>VLOOKUP(C95,Ключ!$B:$C,2,0)</f>
        <v>Нанотехнологии и наноматериалы</v>
      </c>
    </row>
    <row r="96" spans="1:4" x14ac:dyDescent="0.25">
      <c r="A96" s="6" t="s">
        <v>849</v>
      </c>
      <c r="B96" s="4" t="s">
        <v>457</v>
      </c>
      <c r="C96" s="20">
        <v>28</v>
      </c>
      <c r="D96" s="3" t="str">
        <f>VLOOKUP(C96,Ключ!$B:$C,2,0)</f>
        <v>Нанотехнологии и наноматериалы</v>
      </c>
    </row>
    <row r="97" spans="1:4" x14ac:dyDescent="0.25">
      <c r="A97" s="6" t="s">
        <v>643</v>
      </c>
      <c r="B97" s="4" t="s">
        <v>458</v>
      </c>
      <c r="C97" s="20">
        <v>29</v>
      </c>
      <c r="D97" s="3" t="str">
        <f>VLOOKUP(C97,Ключ!$B:$C,2,0)</f>
        <v>Технологии легкой промышленности</v>
      </c>
    </row>
    <row r="98" spans="1:4" x14ac:dyDescent="0.25">
      <c r="A98" s="6" t="s">
        <v>644</v>
      </c>
      <c r="B98" s="4" t="s">
        <v>459</v>
      </c>
      <c r="C98" s="20">
        <v>29</v>
      </c>
      <c r="D98" s="3" t="str">
        <f>VLOOKUP(C98,Ключ!$B:$C,2,0)</f>
        <v>Технологии легкой промышленности</v>
      </c>
    </row>
    <row r="99" spans="1:4" x14ac:dyDescent="0.25">
      <c r="A99" s="6" t="s">
        <v>645</v>
      </c>
      <c r="B99" s="4" t="s">
        <v>460</v>
      </c>
      <c r="C99" s="20">
        <v>29</v>
      </c>
      <c r="D99" s="3" t="str">
        <f>VLOOKUP(C99,Ключ!$B:$C,2,0)</f>
        <v>Технологии легкой промышленности</v>
      </c>
    </row>
    <row r="100" spans="1:4" x14ac:dyDescent="0.25">
      <c r="A100" s="6" t="s">
        <v>646</v>
      </c>
      <c r="B100" s="4" t="s">
        <v>461</v>
      </c>
      <c r="C100" s="20">
        <v>29</v>
      </c>
      <c r="D100" s="3" t="str">
        <f>VLOOKUP(C100,Ключ!$B:$C,2,0)</f>
        <v>Технологии легкой промышленности</v>
      </c>
    </row>
    <row r="101" spans="1:4" x14ac:dyDescent="0.25">
      <c r="A101" s="6" t="s">
        <v>647</v>
      </c>
      <c r="B101" s="4" t="s">
        <v>462</v>
      </c>
      <c r="C101" s="20">
        <v>29</v>
      </c>
      <c r="D101" s="3" t="str">
        <f>VLOOKUP(C101,Ключ!$B:$C,2,0)</f>
        <v>Технологии легкой промышленности</v>
      </c>
    </row>
    <row r="102" spans="1:4" x14ac:dyDescent="0.25">
      <c r="A102" s="6" t="s">
        <v>850</v>
      </c>
      <c r="B102" s="4" t="s">
        <v>463</v>
      </c>
      <c r="C102" s="20">
        <v>32</v>
      </c>
      <c r="D102" s="3" t="str">
        <f>VLOOKUP(C102,Ключ!$B:$C,2,0)</f>
        <v>Науки о здоровье и профилактическая медицина</v>
      </c>
    </row>
    <row r="103" spans="1:4" x14ac:dyDescent="0.25">
      <c r="A103" s="6" t="s">
        <v>851</v>
      </c>
      <c r="B103" s="4" t="s">
        <v>464</v>
      </c>
      <c r="C103" s="20">
        <v>33</v>
      </c>
      <c r="D103" s="3" t="str">
        <f>VLOOKUP(C103,Ключ!$B:$C,2,0)</f>
        <v>Фармация</v>
      </c>
    </row>
    <row r="104" spans="1:4" x14ac:dyDescent="0.25">
      <c r="A104" s="6" t="s">
        <v>852</v>
      </c>
      <c r="B104" s="4" t="s">
        <v>465</v>
      </c>
      <c r="C104" s="20">
        <v>34</v>
      </c>
      <c r="D104" s="3" t="str">
        <f>VLOOKUP(C104,Ключ!$B:$C,2,0)</f>
        <v>Сестринское дело</v>
      </c>
    </row>
    <row r="105" spans="1:4" x14ac:dyDescent="0.25">
      <c r="A105" s="6" t="s">
        <v>649</v>
      </c>
      <c r="B105" s="4" t="s">
        <v>466</v>
      </c>
      <c r="C105" s="20">
        <v>35</v>
      </c>
      <c r="D105" s="3" t="str">
        <f>VLOOKUP(C105,Ключ!$B:$C,2,0)</f>
        <v>Сельское, лесное и рыбное хозяйство</v>
      </c>
    </row>
    <row r="106" spans="1:4" ht="25.5" x14ac:dyDescent="0.25">
      <c r="A106" s="6" t="s">
        <v>650</v>
      </c>
      <c r="B106" s="4" t="s">
        <v>467</v>
      </c>
      <c r="C106" s="20">
        <v>35</v>
      </c>
      <c r="D106" s="3" t="str">
        <f>VLOOKUP(C106,Ключ!$B:$C,2,0)</f>
        <v>Сельское, лесное и рыбное хозяйство</v>
      </c>
    </row>
    <row r="107" spans="1:4" x14ac:dyDescent="0.25">
      <c r="A107" s="6" t="s">
        <v>651</v>
      </c>
      <c r="B107" s="4" t="s">
        <v>468</v>
      </c>
      <c r="C107" s="20">
        <v>35</v>
      </c>
      <c r="D107" s="3" t="str">
        <f>VLOOKUP(C107,Ключ!$B:$C,2,0)</f>
        <v>Сельское, лесное и рыбное хозяйство</v>
      </c>
    </row>
    <row r="108" spans="1:4" x14ac:dyDescent="0.25">
      <c r="A108" s="6" t="s">
        <v>652</v>
      </c>
      <c r="B108" s="4" t="s">
        <v>469</v>
      </c>
      <c r="C108" s="20">
        <v>35</v>
      </c>
      <c r="D108" s="3" t="str">
        <f>VLOOKUP(C108,Ключ!$B:$C,2,0)</f>
        <v>Сельское, лесное и рыбное хозяйство</v>
      </c>
    </row>
    <row r="109" spans="1:4" x14ac:dyDescent="0.25">
      <c r="A109" s="6" t="s">
        <v>653</v>
      </c>
      <c r="B109" s="4" t="s">
        <v>470</v>
      </c>
      <c r="C109" s="20">
        <v>35</v>
      </c>
      <c r="D109" s="3" t="str">
        <f>VLOOKUP(C109,Ключ!$B:$C,2,0)</f>
        <v>Сельское, лесное и рыбное хозяйство</v>
      </c>
    </row>
    <row r="110" spans="1:4" x14ac:dyDescent="0.25">
      <c r="A110" s="6" t="s">
        <v>654</v>
      </c>
      <c r="B110" s="4" t="s">
        <v>471</v>
      </c>
      <c r="C110" s="20">
        <v>35</v>
      </c>
      <c r="D110" s="3" t="str">
        <f>VLOOKUP(C110,Ключ!$B:$C,2,0)</f>
        <v>Сельское, лесное и рыбное хозяйство</v>
      </c>
    </row>
    <row r="111" spans="1:4" x14ac:dyDescent="0.25">
      <c r="A111" s="6" t="s">
        <v>656</v>
      </c>
      <c r="B111" s="4" t="s">
        <v>472</v>
      </c>
      <c r="C111" s="20">
        <v>35</v>
      </c>
      <c r="D111" s="3" t="str">
        <f>VLOOKUP(C111,Ключ!$B:$C,2,0)</f>
        <v>Сельское, лесное и рыбное хозяйство</v>
      </c>
    </row>
    <row r="112" spans="1:4" x14ac:dyDescent="0.25">
      <c r="A112" s="6" t="s">
        <v>657</v>
      </c>
      <c r="B112" s="4" t="s">
        <v>473</v>
      </c>
      <c r="C112" s="20">
        <v>35</v>
      </c>
      <c r="D112" s="3" t="str">
        <f>VLOOKUP(C112,Ключ!$B:$C,2,0)</f>
        <v>Сельское, лесное и рыбное хозяйство</v>
      </c>
    </row>
    <row r="113" spans="1:4" x14ac:dyDescent="0.25">
      <c r="A113" s="6" t="s">
        <v>658</v>
      </c>
      <c r="B113" s="4" t="s">
        <v>474</v>
      </c>
      <c r="C113" s="20">
        <v>35</v>
      </c>
      <c r="D113" s="3" t="str">
        <f>VLOOKUP(C113,Ключ!$B:$C,2,0)</f>
        <v>Сельское, лесное и рыбное хозяйство</v>
      </c>
    </row>
    <row r="114" spans="1:4" x14ac:dyDescent="0.25">
      <c r="A114" s="6" t="s">
        <v>659</v>
      </c>
      <c r="B114" s="4" t="s">
        <v>475</v>
      </c>
      <c r="C114" s="20">
        <v>35</v>
      </c>
      <c r="D114" s="3" t="str">
        <f>VLOOKUP(C114,Ключ!$B:$C,2,0)</f>
        <v>Сельское, лесное и рыбное хозяйство</v>
      </c>
    </row>
    <row r="115" spans="1:4" x14ac:dyDescent="0.25">
      <c r="A115" s="6" t="s">
        <v>660</v>
      </c>
      <c r="B115" s="4" t="s">
        <v>476</v>
      </c>
      <c r="C115" s="20">
        <v>36</v>
      </c>
      <c r="D115" s="3" t="str">
        <f>VLOOKUP(C115,Ключ!$B:$C,2,0)</f>
        <v>Ветеринария и зоотехния</v>
      </c>
    </row>
    <row r="116" spans="1:4" x14ac:dyDescent="0.25">
      <c r="A116" s="6" t="s">
        <v>661</v>
      </c>
      <c r="B116" s="4" t="s">
        <v>477</v>
      </c>
      <c r="C116" s="20">
        <v>36</v>
      </c>
      <c r="D116" s="3" t="str">
        <f>VLOOKUP(C116,Ключ!$B:$C,2,0)</f>
        <v>Ветеринария и зоотехния</v>
      </c>
    </row>
    <row r="117" spans="1:4" x14ac:dyDescent="0.25">
      <c r="A117" s="6" t="s">
        <v>662</v>
      </c>
      <c r="B117" s="4" t="s">
        <v>478</v>
      </c>
      <c r="C117" s="20">
        <v>37</v>
      </c>
      <c r="D117" s="3" t="str">
        <f>VLOOKUP(C117,Ключ!$B:$C,2,0)</f>
        <v>Психологические науки</v>
      </c>
    </row>
    <row r="118" spans="1:4" x14ac:dyDescent="0.25">
      <c r="A118" s="6" t="s">
        <v>663</v>
      </c>
      <c r="B118" s="4" t="s">
        <v>479</v>
      </c>
      <c r="C118" s="20">
        <v>37</v>
      </c>
      <c r="D118" s="3" t="str">
        <f>VLOOKUP(C118,Ключ!$B:$C,2,0)</f>
        <v>Психологические науки</v>
      </c>
    </row>
    <row r="119" spans="1:4" x14ac:dyDescent="0.25">
      <c r="A119" s="6" t="s">
        <v>664</v>
      </c>
      <c r="B119" s="4" t="s">
        <v>480</v>
      </c>
      <c r="C119" s="20">
        <v>38</v>
      </c>
      <c r="D119" s="3" t="str">
        <f>VLOOKUP(C119,Ключ!$B:$C,2,0)</f>
        <v>Экономика и управление</v>
      </c>
    </row>
    <row r="120" spans="1:4" x14ac:dyDescent="0.25">
      <c r="A120" s="6" t="s">
        <v>665</v>
      </c>
      <c r="B120" s="4" t="s">
        <v>481</v>
      </c>
      <c r="C120" s="20">
        <v>38</v>
      </c>
      <c r="D120" s="3" t="str">
        <f>VLOOKUP(C120,Ключ!$B:$C,2,0)</f>
        <v>Экономика и управление</v>
      </c>
    </row>
    <row r="121" spans="1:4" x14ac:dyDescent="0.25">
      <c r="A121" s="6" t="s">
        <v>666</v>
      </c>
      <c r="B121" s="4" t="s">
        <v>482</v>
      </c>
      <c r="C121" s="20">
        <v>38</v>
      </c>
      <c r="D121" s="3" t="str">
        <f>VLOOKUP(C121,Ключ!$B:$C,2,0)</f>
        <v>Экономика и управление</v>
      </c>
    </row>
    <row r="122" spans="1:4" x14ac:dyDescent="0.25">
      <c r="A122" s="6" t="s">
        <v>667</v>
      </c>
      <c r="B122" s="4" t="s">
        <v>483</v>
      </c>
      <c r="C122" s="20">
        <v>38</v>
      </c>
      <c r="D122" s="3" t="str">
        <f>VLOOKUP(C122,Ключ!$B:$C,2,0)</f>
        <v>Экономика и управление</v>
      </c>
    </row>
    <row r="123" spans="1:4" x14ac:dyDescent="0.25">
      <c r="A123" s="6" t="s">
        <v>668</v>
      </c>
      <c r="B123" s="4" t="s">
        <v>484</v>
      </c>
      <c r="C123" s="20">
        <v>38</v>
      </c>
      <c r="D123" s="3" t="str">
        <f>VLOOKUP(C123,Ключ!$B:$C,2,0)</f>
        <v>Экономика и управление</v>
      </c>
    </row>
    <row r="124" spans="1:4" x14ac:dyDescent="0.25">
      <c r="A124" s="6" t="s">
        <v>669</v>
      </c>
      <c r="B124" s="4" t="s">
        <v>485</v>
      </c>
      <c r="C124" s="20">
        <v>38</v>
      </c>
      <c r="D124" s="3" t="str">
        <f>VLOOKUP(C124,Ключ!$B:$C,2,0)</f>
        <v>Экономика и управление</v>
      </c>
    </row>
    <row r="125" spans="1:4" x14ac:dyDescent="0.25">
      <c r="A125" s="6" t="s">
        <v>670</v>
      </c>
      <c r="B125" s="4" t="s">
        <v>486</v>
      </c>
      <c r="C125" s="20">
        <v>38</v>
      </c>
      <c r="D125" s="3" t="str">
        <f>VLOOKUP(C125,Ключ!$B:$C,2,0)</f>
        <v>Экономика и управление</v>
      </c>
    </row>
    <row r="126" spans="1:4" x14ac:dyDescent="0.25">
      <c r="A126" s="6" t="s">
        <v>853</v>
      </c>
      <c r="B126" s="4" t="s">
        <v>487</v>
      </c>
      <c r="C126" s="20">
        <v>38</v>
      </c>
      <c r="D126" s="3" t="str">
        <f>VLOOKUP(C126,Ключ!$B:$C,2,0)</f>
        <v>Экономика и управление</v>
      </c>
    </row>
    <row r="127" spans="1:4" x14ac:dyDescent="0.25">
      <c r="A127" s="6" t="s">
        <v>854</v>
      </c>
      <c r="B127" s="4" t="s">
        <v>488</v>
      </c>
      <c r="C127" s="20">
        <v>38</v>
      </c>
      <c r="D127" s="3" t="str">
        <f>VLOOKUP(C127,Ключ!$B:$C,2,0)</f>
        <v>Экономика и управление</v>
      </c>
    </row>
    <row r="128" spans="1:4" x14ac:dyDescent="0.25">
      <c r="A128" s="6" t="s">
        <v>671</v>
      </c>
      <c r="B128" s="4" t="s">
        <v>489</v>
      </c>
      <c r="C128" s="20">
        <v>38</v>
      </c>
      <c r="D128" s="3" t="str">
        <f>VLOOKUP(C128,Ключ!$B:$C,2,0)</f>
        <v>Экономика и управление</v>
      </c>
    </row>
    <row r="129" spans="1:4" x14ac:dyDescent="0.25">
      <c r="A129" s="6" t="s">
        <v>672</v>
      </c>
      <c r="B129" s="4" t="s">
        <v>490</v>
      </c>
      <c r="C129" s="20">
        <v>39</v>
      </c>
      <c r="D129" s="3" t="str">
        <f>VLOOKUP(C129,Ключ!$B:$C,2,0)</f>
        <v>Социология и социальная работа</v>
      </c>
    </row>
    <row r="130" spans="1:4" x14ac:dyDescent="0.25">
      <c r="A130" s="6" t="s">
        <v>673</v>
      </c>
      <c r="B130" s="4" t="s">
        <v>491</v>
      </c>
      <c r="C130" s="20">
        <v>39</v>
      </c>
      <c r="D130" s="3" t="str">
        <f>VLOOKUP(C130,Ключ!$B:$C,2,0)</f>
        <v>Социология и социальная работа</v>
      </c>
    </row>
    <row r="131" spans="1:4" x14ac:dyDescent="0.25">
      <c r="A131" s="6" t="s">
        <v>674</v>
      </c>
      <c r="B131" s="4" t="s">
        <v>492</v>
      </c>
      <c r="C131" s="20">
        <v>39</v>
      </c>
      <c r="D131" s="3" t="str">
        <f>VLOOKUP(C131,Ключ!$B:$C,2,0)</f>
        <v>Социология и социальная работа</v>
      </c>
    </row>
    <row r="132" spans="1:4" x14ac:dyDescent="0.25">
      <c r="A132" s="6" t="s">
        <v>675</v>
      </c>
      <c r="B132" s="4" t="s">
        <v>493</v>
      </c>
      <c r="C132" s="20">
        <v>40</v>
      </c>
      <c r="D132" s="3" t="str">
        <f>VLOOKUP(C132,Ключ!$B:$C,2,0)</f>
        <v>Юриспруденция</v>
      </c>
    </row>
    <row r="133" spans="1:4" x14ac:dyDescent="0.25">
      <c r="A133" s="6" t="s">
        <v>676</v>
      </c>
      <c r="B133" s="4" t="s">
        <v>494</v>
      </c>
      <c r="C133" s="20">
        <v>41</v>
      </c>
      <c r="D133" s="3" t="str">
        <f>VLOOKUP(C133,Ключ!$B:$C,2,0)</f>
        <v>Политические науки и регионоведение</v>
      </c>
    </row>
    <row r="134" spans="1:4" x14ac:dyDescent="0.25">
      <c r="A134" s="6" t="s">
        <v>677</v>
      </c>
      <c r="B134" s="4" t="s">
        <v>495</v>
      </c>
      <c r="C134" s="20">
        <v>41</v>
      </c>
      <c r="D134" s="3" t="str">
        <f>VLOOKUP(C134,Ключ!$B:$C,2,0)</f>
        <v>Политические науки и регионоведение</v>
      </c>
    </row>
    <row r="135" spans="1:4" x14ac:dyDescent="0.25">
      <c r="A135" s="6" t="s">
        <v>678</v>
      </c>
      <c r="B135" s="4" t="s">
        <v>496</v>
      </c>
      <c r="C135" s="20">
        <v>41</v>
      </c>
      <c r="D135" s="3" t="str">
        <f>VLOOKUP(C135,Ключ!$B:$C,2,0)</f>
        <v>Политические науки и регионоведение</v>
      </c>
    </row>
    <row r="136" spans="1:4" x14ac:dyDescent="0.25">
      <c r="A136" s="6" t="s">
        <v>679</v>
      </c>
      <c r="B136" s="4" t="s">
        <v>497</v>
      </c>
      <c r="C136" s="20">
        <v>41</v>
      </c>
      <c r="D136" s="3" t="str">
        <f>VLOOKUP(C136,Ключ!$B:$C,2,0)</f>
        <v>Политические науки и регионоведение</v>
      </c>
    </row>
    <row r="137" spans="1:4" x14ac:dyDescent="0.25">
      <c r="A137" s="6" t="s">
        <v>855</v>
      </c>
      <c r="B137" s="4" t="s">
        <v>498</v>
      </c>
      <c r="C137" s="20">
        <v>41</v>
      </c>
      <c r="D137" s="3" t="str">
        <f>VLOOKUP(C137,Ключ!$B:$C,2,0)</f>
        <v>Политические науки и регионоведение</v>
      </c>
    </row>
    <row r="138" spans="1:4" x14ac:dyDescent="0.25">
      <c r="A138" s="6" t="s">
        <v>681</v>
      </c>
      <c r="B138" s="4" t="s">
        <v>499</v>
      </c>
      <c r="C138" s="20">
        <v>42</v>
      </c>
      <c r="D138" s="3" t="str">
        <f>VLOOKUP(C138,Ключ!$B:$C,2,0)</f>
        <v>Средства массовой информации и информационно-библиотечное дело</v>
      </c>
    </row>
    <row r="139" spans="1:4" x14ac:dyDescent="0.25">
      <c r="A139" s="6" t="s">
        <v>682</v>
      </c>
      <c r="B139" s="4" t="s">
        <v>500</v>
      </c>
      <c r="C139" s="20">
        <v>42</v>
      </c>
      <c r="D139" s="3" t="str">
        <f>VLOOKUP(C139,Ключ!$B:$C,2,0)</f>
        <v>Средства массовой информации и информационно-библиотечное дело</v>
      </c>
    </row>
    <row r="140" spans="1:4" x14ac:dyDescent="0.25">
      <c r="A140" s="6" t="s">
        <v>683</v>
      </c>
      <c r="B140" s="4" t="s">
        <v>501</v>
      </c>
      <c r="C140" s="20">
        <v>42</v>
      </c>
      <c r="D140" s="3" t="str">
        <f>VLOOKUP(C140,Ключ!$B:$C,2,0)</f>
        <v>Средства массовой информации и информационно-библиотечное дело</v>
      </c>
    </row>
    <row r="141" spans="1:4" x14ac:dyDescent="0.25">
      <c r="A141" s="6" t="s">
        <v>684</v>
      </c>
      <c r="B141" s="4" t="s">
        <v>502</v>
      </c>
      <c r="C141" s="20">
        <v>42</v>
      </c>
      <c r="D141" s="3" t="str">
        <f>VLOOKUP(C141,Ключ!$B:$C,2,0)</f>
        <v>Средства массовой информации и информационно-библиотечное дело</v>
      </c>
    </row>
    <row r="142" spans="1:4" x14ac:dyDescent="0.25">
      <c r="A142" s="6" t="s">
        <v>685</v>
      </c>
      <c r="B142" s="4" t="s">
        <v>503</v>
      </c>
      <c r="C142" s="20">
        <v>42</v>
      </c>
      <c r="D142" s="3" t="str">
        <f>VLOOKUP(C142,Ключ!$B:$C,2,0)</f>
        <v>Средства массовой информации и информационно-библиотечное дело</v>
      </c>
    </row>
    <row r="143" spans="1:4" x14ac:dyDescent="0.25">
      <c r="A143" s="6" t="s">
        <v>686</v>
      </c>
      <c r="B143" s="4" t="s">
        <v>504</v>
      </c>
      <c r="C143" s="20">
        <v>43</v>
      </c>
      <c r="D143" s="3" t="str">
        <f>VLOOKUP(C143,Ключ!$B:$C,2,0)</f>
        <v>Сервис и туризм</v>
      </c>
    </row>
    <row r="144" spans="1:4" x14ac:dyDescent="0.25">
      <c r="A144" s="6" t="s">
        <v>687</v>
      </c>
      <c r="B144" s="4" t="s">
        <v>505</v>
      </c>
      <c r="C144" s="20">
        <v>43</v>
      </c>
      <c r="D144" s="3" t="str">
        <f>VLOOKUP(C144,Ключ!$B:$C,2,0)</f>
        <v>Сервис и туризм</v>
      </c>
    </row>
    <row r="145" spans="1:4" x14ac:dyDescent="0.25">
      <c r="A145" s="6" t="s">
        <v>688</v>
      </c>
      <c r="B145" s="4" t="s">
        <v>506</v>
      </c>
      <c r="C145" s="20">
        <v>43</v>
      </c>
      <c r="D145" s="3" t="str">
        <f>VLOOKUP(C145,Ключ!$B:$C,2,0)</f>
        <v>Сервис и туризм</v>
      </c>
    </row>
    <row r="146" spans="1:4" x14ac:dyDescent="0.25">
      <c r="A146" s="6" t="s">
        <v>689</v>
      </c>
      <c r="B146" s="4" t="s">
        <v>507</v>
      </c>
      <c r="C146" s="20">
        <v>44</v>
      </c>
      <c r="D146" s="3" t="str">
        <f>VLOOKUP(C146,Ключ!$B:$C,2,0)</f>
        <v>Образование и педагогические науки</v>
      </c>
    </row>
    <row r="147" spans="1:4" x14ac:dyDescent="0.25">
      <c r="A147" s="6" t="s">
        <v>690</v>
      </c>
      <c r="B147" s="4" t="s">
        <v>508</v>
      </c>
      <c r="C147" s="20">
        <v>44</v>
      </c>
      <c r="D147" s="3" t="str">
        <f>VLOOKUP(C147,Ключ!$B:$C,2,0)</f>
        <v>Образование и педагогические науки</v>
      </c>
    </row>
    <row r="148" spans="1:4" x14ac:dyDescent="0.25">
      <c r="A148" s="6" t="s">
        <v>691</v>
      </c>
      <c r="B148" s="4" t="s">
        <v>509</v>
      </c>
      <c r="C148" s="20">
        <v>44</v>
      </c>
      <c r="D148" s="3" t="str">
        <f>VLOOKUP(C148,Ключ!$B:$C,2,0)</f>
        <v>Образование и педагогические науки</v>
      </c>
    </row>
    <row r="149" spans="1:4" x14ac:dyDescent="0.25">
      <c r="A149" s="6" t="s">
        <v>692</v>
      </c>
      <c r="B149" s="4" t="s">
        <v>510</v>
      </c>
      <c r="C149" s="20">
        <v>44</v>
      </c>
      <c r="D149" s="3" t="str">
        <f>VLOOKUP(C149,Ключ!$B:$C,2,0)</f>
        <v>Образование и педагогические науки</v>
      </c>
    </row>
    <row r="150" spans="1:4" x14ac:dyDescent="0.25">
      <c r="A150" s="6" t="s">
        <v>694</v>
      </c>
      <c r="B150" s="4" t="s">
        <v>511</v>
      </c>
      <c r="C150" s="20">
        <v>45</v>
      </c>
      <c r="D150" s="3" t="str">
        <f>VLOOKUP(C150,Ключ!$B:$C,2,0)</f>
        <v>Языкознание и литературоведение</v>
      </c>
    </row>
    <row r="151" spans="1:4" x14ac:dyDescent="0.25">
      <c r="A151" s="6" t="s">
        <v>695</v>
      </c>
      <c r="B151" s="4" t="s">
        <v>512</v>
      </c>
      <c r="C151" s="20">
        <v>45</v>
      </c>
      <c r="D151" s="3" t="str">
        <f>VLOOKUP(C151,Ключ!$B:$C,2,0)</f>
        <v>Языкознание и литературоведение</v>
      </c>
    </row>
    <row r="152" spans="1:4" x14ac:dyDescent="0.25">
      <c r="A152" s="6" t="s">
        <v>696</v>
      </c>
      <c r="B152" s="4" t="s">
        <v>513</v>
      </c>
      <c r="C152" s="20">
        <v>45</v>
      </c>
      <c r="D152" s="3" t="str">
        <f>VLOOKUP(C152,Ключ!$B:$C,2,0)</f>
        <v>Языкознание и литературоведение</v>
      </c>
    </row>
    <row r="153" spans="1:4" x14ac:dyDescent="0.25">
      <c r="A153" s="6" t="s">
        <v>856</v>
      </c>
      <c r="B153" s="4" t="s">
        <v>514</v>
      </c>
      <c r="C153" s="20">
        <v>45</v>
      </c>
      <c r="D153" s="3" t="str">
        <f>VLOOKUP(C153,Ключ!$B:$C,2,0)</f>
        <v>Языкознание и литературоведение</v>
      </c>
    </row>
    <row r="154" spans="1:4" x14ac:dyDescent="0.25">
      <c r="A154" s="6" t="s">
        <v>698</v>
      </c>
      <c r="B154" s="4" t="s">
        <v>515</v>
      </c>
      <c r="C154" s="20">
        <v>46</v>
      </c>
      <c r="D154" s="3" t="str">
        <f>VLOOKUP(C154,Ключ!$B:$C,2,0)</f>
        <v>История и археология</v>
      </c>
    </row>
    <row r="155" spans="1:4" x14ac:dyDescent="0.25">
      <c r="A155" s="6" t="s">
        <v>699</v>
      </c>
      <c r="B155" s="4" t="s">
        <v>516</v>
      </c>
      <c r="C155" s="20">
        <v>46</v>
      </c>
      <c r="D155" s="3" t="str">
        <f>VLOOKUP(C155,Ключ!$B:$C,2,0)</f>
        <v>История и археология</v>
      </c>
    </row>
    <row r="156" spans="1:4" x14ac:dyDescent="0.25">
      <c r="A156" s="6" t="s">
        <v>700</v>
      </c>
      <c r="B156" s="4" t="s">
        <v>517</v>
      </c>
      <c r="C156" s="20">
        <v>46</v>
      </c>
      <c r="D156" s="3" t="str">
        <f>VLOOKUP(C156,Ключ!$B:$C,2,0)</f>
        <v>История и археология</v>
      </c>
    </row>
    <row r="157" spans="1:4" x14ac:dyDescent="0.25">
      <c r="A157" s="6" t="s">
        <v>701</v>
      </c>
      <c r="B157" s="4" t="s">
        <v>518</v>
      </c>
      <c r="C157" s="20">
        <v>46</v>
      </c>
      <c r="D157" s="3" t="str">
        <f>VLOOKUP(C157,Ключ!$B:$C,2,0)</f>
        <v>История и археология</v>
      </c>
    </row>
    <row r="158" spans="1:4" x14ac:dyDescent="0.25">
      <c r="A158" s="6" t="s">
        <v>702</v>
      </c>
      <c r="B158" s="4" t="s">
        <v>519</v>
      </c>
      <c r="C158" s="20">
        <v>47</v>
      </c>
      <c r="D158" s="3" t="str">
        <f>VLOOKUP(C158,Ключ!$B:$C,2,0)</f>
        <v>Философия, этика и религиоведение</v>
      </c>
    </row>
    <row r="159" spans="1:4" x14ac:dyDescent="0.25">
      <c r="A159" s="6" t="s">
        <v>703</v>
      </c>
      <c r="B159" s="4" t="s">
        <v>520</v>
      </c>
      <c r="C159" s="20">
        <v>47</v>
      </c>
      <c r="D159" s="3" t="str">
        <f>VLOOKUP(C159,Ключ!$B:$C,2,0)</f>
        <v>Философия, этика и религиоведение</v>
      </c>
    </row>
    <row r="160" spans="1:4" x14ac:dyDescent="0.25">
      <c r="A160" s="6" t="s">
        <v>704</v>
      </c>
      <c r="B160" s="4" t="s">
        <v>521</v>
      </c>
      <c r="C160" s="20">
        <v>47</v>
      </c>
      <c r="D160" s="3" t="str">
        <f>VLOOKUP(C160,Ключ!$B:$C,2,0)</f>
        <v>Философия, этика и религиоведение</v>
      </c>
    </row>
    <row r="161" spans="1:4" x14ac:dyDescent="0.25">
      <c r="A161" s="6" t="s">
        <v>705</v>
      </c>
      <c r="B161" s="4" t="s">
        <v>522</v>
      </c>
      <c r="C161" s="20">
        <v>48</v>
      </c>
      <c r="D161" s="3" t="str">
        <f>VLOOKUP(C161,Ключ!$B:$C,2,0)</f>
        <v>Теология</v>
      </c>
    </row>
    <row r="162" spans="1:4" x14ac:dyDescent="0.25">
      <c r="A162" s="6" t="s">
        <v>706</v>
      </c>
      <c r="B162" s="4" t="s">
        <v>523</v>
      </c>
      <c r="C162" s="20">
        <v>49</v>
      </c>
      <c r="D162" s="3" t="str">
        <f>VLOOKUP(C162,Ключ!$B:$C,2,0)</f>
        <v>Физическая культура и спорт</v>
      </c>
    </row>
    <row r="163" spans="1:4" ht="25.5" x14ac:dyDescent="0.25">
      <c r="A163" s="6" t="s">
        <v>707</v>
      </c>
      <c r="B163" s="4" t="s">
        <v>524</v>
      </c>
      <c r="C163" s="20">
        <v>49</v>
      </c>
      <c r="D163" s="3" t="str">
        <f>VLOOKUP(C163,Ключ!$B:$C,2,0)</f>
        <v>Физическая культура и спорт</v>
      </c>
    </row>
    <row r="164" spans="1:4" x14ac:dyDescent="0.25">
      <c r="A164" s="6" t="s">
        <v>709</v>
      </c>
      <c r="B164" s="4" t="s">
        <v>525</v>
      </c>
      <c r="C164" s="20">
        <v>49</v>
      </c>
      <c r="D164" s="3" t="str">
        <f>VLOOKUP(C164,Ключ!$B:$C,2,0)</f>
        <v>Физическая культура и спорт</v>
      </c>
    </row>
    <row r="165" spans="1:4" x14ac:dyDescent="0.25">
      <c r="A165" s="6" t="s">
        <v>710</v>
      </c>
      <c r="B165" s="4" t="s">
        <v>526</v>
      </c>
      <c r="C165" s="20">
        <v>50</v>
      </c>
      <c r="D165" s="3" t="str">
        <f>VLOOKUP(C165,Ключ!$B:$C,2,0)</f>
        <v>Искусствознание</v>
      </c>
    </row>
    <row r="166" spans="1:4" x14ac:dyDescent="0.25">
      <c r="A166" s="6" t="s">
        <v>711</v>
      </c>
      <c r="B166" s="4" t="s">
        <v>527</v>
      </c>
      <c r="C166" s="20">
        <v>50</v>
      </c>
      <c r="D166" s="3" t="str">
        <f>VLOOKUP(C166,Ключ!$B:$C,2,0)</f>
        <v>Искусствознание</v>
      </c>
    </row>
    <row r="167" spans="1:4" x14ac:dyDescent="0.25">
      <c r="A167" s="6" t="s">
        <v>712</v>
      </c>
      <c r="B167" s="4" t="s">
        <v>528</v>
      </c>
      <c r="C167" s="20">
        <v>50</v>
      </c>
      <c r="D167" s="3" t="str">
        <f>VLOOKUP(C167,Ключ!$B:$C,2,0)</f>
        <v>Искусствознание</v>
      </c>
    </row>
    <row r="168" spans="1:4" x14ac:dyDescent="0.25">
      <c r="A168" s="6" t="s">
        <v>713</v>
      </c>
      <c r="B168" s="4" t="s">
        <v>529</v>
      </c>
      <c r="C168" s="20">
        <v>50</v>
      </c>
      <c r="D168" s="3" t="str">
        <f>VLOOKUP(C168,Ключ!$B:$C,2,0)</f>
        <v>Искусствознание</v>
      </c>
    </row>
    <row r="169" spans="1:4" x14ac:dyDescent="0.25">
      <c r="A169" s="6" t="s">
        <v>714</v>
      </c>
      <c r="B169" s="4" t="s">
        <v>530</v>
      </c>
      <c r="C169" s="20">
        <v>51</v>
      </c>
      <c r="D169" s="3" t="str">
        <f>VLOOKUP(C169,Ключ!$B:$C,2,0)</f>
        <v>Культуроведение и социокультурные проекты</v>
      </c>
    </row>
    <row r="170" spans="1:4" x14ac:dyDescent="0.25">
      <c r="A170" s="6" t="s">
        <v>715</v>
      </c>
      <c r="B170" s="4" t="s">
        <v>531</v>
      </c>
      <c r="C170" s="20">
        <v>51</v>
      </c>
      <c r="D170" s="3" t="str">
        <f>VLOOKUP(C170,Ключ!$B:$C,2,0)</f>
        <v>Культуроведение и социокультурные проекты</v>
      </c>
    </row>
    <row r="171" spans="1:4" x14ac:dyDescent="0.25">
      <c r="A171" s="6" t="s">
        <v>716</v>
      </c>
      <c r="B171" s="4" t="s">
        <v>532</v>
      </c>
      <c r="C171" s="20">
        <v>51</v>
      </c>
      <c r="D171" s="3" t="str">
        <f>VLOOKUP(C171,Ключ!$B:$C,2,0)</f>
        <v>Культуроведение и социокультурные проекты</v>
      </c>
    </row>
    <row r="172" spans="1:4" ht="25.5" x14ac:dyDescent="0.25">
      <c r="A172" s="6" t="s">
        <v>717</v>
      </c>
      <c r="B172" s="4" t="s">
        <v>533</v>
      </c>
      <c r="C172" s="20">
        <v>51</v>
      </c>
      <c r="D172" s="3" t="str">
        <f>VLOOKUP(C172,Ключ!$B:$C,2,0)</f>
        <v>Культуроведение и социокультурные проекты</v>
      </c>
    </row>
    <row r="173" spans="1:4" x14ac:dyDescent="0.25">
      <c r="A173" s="6" t="s">
        <v>718</v>
      </c>
      <c r="B173" s="4" t="s">
        <v>534</v>
      </c>
      <c r="C173" s="20">
        <v>51</v>
      </c>
      <c r="D173" s="3" t="str">
        <f>VLOOKUP(C173,Ключ!$B:$C,2,0)</f>
        <v>Культуроведение и социокультурные проекты</v>
      </c>
    </row>
    <row r="174" spans="1:4" x14ac:dyDescent="0.25">
      <c r="A174" s="6" t="s">
        <v>719</v>
      </c>
      <c r="B174" s="4" t="s">
        <v>535</v>
      </c>
      <c r="C174" s="20">
        <v>51</v>
      </c>
      <c r="D174" s="3" t="str">
        <f>VLOOKUP(C174,Ключ!$B:$C,2,0)</f>
        <v>Культуроведение и социокультурные проекты</v>
      </c>
    </row>
    <row r="175" spans="1:4" x14ac:dyDescent="0.25">
      <c r="A175" s="6" t="s">
        <v>720</v>
      </c>
      <c r="B175" s="4" t="s">
        <v>536</v>
      </c>
      <c r="C175" s="20">
        <v>52</v>
      </c>
      <c r="D175" s="3" t="str">
        <f>VLOOKUP(C175,Ключ!$B:$C,2,0)</f>
        <v>Сценические искусства и литературное творчество</v>
      </c>
    </row>
    <row r="176" spans="1:4" x14ac:dyDescent="0.25">
      <c r="A176" s="6" t="s">
        <v>725</v>
      </c>
      <c r="B176" s="4" t="s">
        <v>537</v>
      </c>
      <c r="C176" s="20">
        <v>52</v>
      </c>
      <c r="D176" s="3" t="str">
        <f>VLOOKUP(C176,Ключ!$B:$C,2,0)</f>
        <v>Сценические искусства и литературное творчество</v>
      </c>
    </row>
    <row r="177" spans="1:4" x14ac:dyDescent="0.25">
      <c r="A177" s="6" t="s">
        <v>857</v>
      </c>
      <c r="B177" s="4" t="s">
        <v>538</v>
      </c>
      <c r="C177" s="20">
        <v>52</v>
      </c>
      <c r="D177" s="3" t="str">
        <f>VLOOKUP(C177,Ключ!$B:$C,2,0)</f>
        <v>Сценические искусства и литературное творчество</v>
      </c>
    </row>
    <row r="178" spans="1:4" x14ac:dyDescent="0.25">
      <c r="A178" s="6" t="s">
        <v>727</v>
      </c>
      <c r="B178" s="4" t="s">
        <v>539</v>
      </c>
      <c r="C178" s="20">
        <v>53</v>
      </c>
      <c r="D178" s="3" t="str">
        <f>VLOOKUP(C178,Ключ!$B:$C,2,0)</f>
        <v>Музыкальное искусство</v>
      </c>
    </row>
    <row r="179" spans="1:4" x14ac:dyDescent="0.25">
      <c r="A179" s="6" t="s">
        <v>728</v>
      </c>
      <c r="B179" s="4" t="s">
        <v>540</v>
      </c>
      <c r="C179" s="20">
        <v>53</v>
      </c>
      <c r="D179" s="3" t="str">
        <f>VLOOKUP(C179,Ключ!$B:$C,2,0)</f>
        <v>Музыкальное искусство</v>
      </c>
    </row>
    <row r="180" spans="1:4" x14ac:dyDescent="0.25">
      <c r="A180" s="6" t="s">
        <v>729</v>
      </c>
      <c r="B180" s="4" t="s">
        <v>541</v>
      </c>
      <c r="C180" s="20">
        <v>53</v>
      </c>
      <c r="D180" s="3" t="str">
        <f>VLOOKUP(C180,Ключ!$B:$C,2,0)</f>
        <v>Музыкальное искусство</v>
      </c>
    </row>
    <row r="181" spans="1:4" x14ac:dyDescent="0.25">
      <c r="A181" s="6" t="s">
        <v>730</v>
      </c>
      <c r="B181" s="4" t="s">
        <v>542</v>
      </c>
      <c r="C181" s="20">
        <v>53</v>
      </c>
      <c r="D181" s="3" t="str">
        <f>VLOOKUP(C181,Ключ!$B:$C,2,0)</f>
        <v>Музыкальное искусство</v>
      </c>
    </row>
    <row r="182" spans="1:4" x14ac:dyDescent="0.25">
      <c r="A182" s="6" t="s">
        <v>858</v>
      </c>
      <c r="B182" s="4" t="s">
        <v>543</v>
      </c>
      <c r="C182" s="20">
        <v>53</v>
      </c>
      <c r="D182" s="3" t="str">
        <f>VLOOKUP(C182,Ключ!$B:$C,2,0)</f>
        <v>Музыкальное искусство</v>
      </c>
    </row>
    <row r="183" spans="1:4" x14ac:dyDescent="0.25">
      <c r="A183" s="6" t="s">
        <v>731</v>
      </c>
      <c r="B183" s="4" t="s">
        <v>544</v>
      </c>
      <c r="C183" s="20">
        <v>53</v>
      </c>
      <c r="D183" s="3" t="str">
        <f>VLOOKUP(C183,Ключ!$B:$C,2,0)</f>
        <v>Музыкальное искусство</v>
      </c>
    </row>
    <row r="184" spans="1:4" x14ac:dyDescent="0.25">
      <c r="A184" s="6" t="s">
        <v>732</v>
      </c>
      <c r="B184" s="4" t="s">
        <v>545</v>
      </c>
      <c r="C184" s="20">
        <v>54</v>
      </c>
      <c r="D184" s="3" t="str">
        <f>VLOOKUP(C184,Ключ!$B:$C,2,0)</f>
        <v>Изобразительное и прикладные виды искусств</v>
      </c>
    </row>
    <row r="185" spans="1:4" x14ac:dyDescent="0.25">
      <c r="A185" s="6" t="s">
        <v>733</v>
      </c>
      <c r="B185" s="4" t="s">
        <v>546</v>
      </c>
      <c r="C185" s="20">
        <v>54</v>
      </c>
      <c r="D185" s="3" t="str">
        <f>VLOOKUP(C185,Ключ!$B:$C,2,0)</f>
        <v>Изобразительное и прикладные виды искусств</v>
      </c>
    </row>
    <row r="186" spans="1:4" x14ac:dyDescent="0.25">
      <c r="A186" s="6" t="s">
        <v>734</v>
      </c>
      <c r="B186" s="4" t="s">
        <v>547</v>
      </c>
      <c r="C186" s="20">
        <v>54</v>
      </c>
      <c r="D186" s="3" t="str">
        <f>VLOOKUP(C186,Ключ!$B:$C,2,0)</f>
        <v>Изобразительное и прикладные виды искусств</v>
      </c>
    </row>
    <row r="187" spans="1:4" x14ac:dyDescent="0.25">
      <c r="A187" s="6" t="s">
        <v>735</v>
      </c>
      <c r="B187" s="4" t="s">
        <v>548</v>
      </c>
      <c r="C187" s="20">
        <v>54</v>
      </c>
      <c r="D187" s="3" t="str">
        <f>VLOOKUP(C187,Ключ!$B:$C,2,0)</f>
        <v>Изобразительное и прикладные виды искусств</v>
      </c>
    </row>
    <row r="188" spans="1:4" s="7" customFormat="1" x14ac:dyDescent="0.25">
      <c r="A188" s="6" t="s">
        <v>736</v>
      </c>
      <c r="B188" s="4" t="s">
        <v>549</v>
      </c>
      <c r="C188" s="20">
        <v>41</v>
      </c>
      <c r="D188" s="3" t="str">
        <f>VLOOKUP(C188,Ключ!$B:$C,2,0)</f>
        <v>Политические науки и регионоведение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CAFA-E11E-4A27-AA7F-13FBAD042401}">
  <sheetPr>
    <tabColor rgb="FF92D050"/>
  </sheetPr>
  <dimension ref="A1:C58"/>
  <sheetViews>
    <sheetView tabSelected="1" topLeftCell="A38" zoomScale="68" zoomScaleNormal="70" workbookViewId="0">
      <selection activeCell="M50" sqref="M50"/>
    </sheetView>
  </sheetViews>
  <sheetFormatPr defaultColWidth="8.85546875" defaultRowHeight="15" x14ac:dyDescent="0.25"/>
  <cols>
    <col min="1" max="1" width="23.140625" style="25" bestFit="1" customWidth="1"/>
    <col min="2" max="2" width="67.85546875" style="9" bestFit="1" customWidth="1"/>
    <col min="3" max="3" width="44.42578125" style="9" bestFit="1" customWidth="1"/>
  </cols>
  <sheetData>
    <row r="1" spans="1:3" ht="30" x14ac:dyDescent="0.25">
      <c r="A1" s="24" t="s">
        <v>69</v>
      </c>
      <c r="B1" s="2" t="s">
        <v>65</v>
      </c>
      <c r="C1" s="2" t="s">
        <v>68</v>
      </c>
    </row>
    <row r="2" spans="1:3" x14ac:dyDescent="0.25">
      <c r="A2" s="25">
        <v>1</v>
      </c>
      <c r="B2" s="9" t="s">
        <v>11</v>
      </c>
      <c r="C2" s="9" t="s">
        <v>10</v>
      </c>
    </row>
    <row r="3" spans="1:3" ht="15.95" customHeight="1" x14ac:dyDescent="0.25">
      <c r="A3" s="25">
        <v>2</v>
      </c>
      <c r="B3" s="9" t="s">
        <v>12</v>
      </c>
      <c r="C3" s="9" t="s">
        <v>10</v>
      </c>
    </row>
    <row r="4" spans="1:3" x14ac:dyDescent="0.25">
      <c r="A4" s="25">
        <v>3</v>
      </c>
      <c r="B4" s="9" t="s">
        <v>13</v>
      </c>
      <c r="C4" s="9" t="s">
        <v>10</v>
      </c>
    </row>
    <row r="5" spans="1:3" x14ac:dyDescent="0.25">
      <c r="A5" s="25">
        <v>4</v>
      </c>
      <c r="B5" s="9" t="s">
        <v>0</v>
      </c>
      <c r="C5" s="9" t="s">
        <v>10</v>
      </c>
    </row>
    <row r="6" spans="1:3" x14ac:dyDescent="0.25">
      <c r="A6" s="25">
        <v>5</v>
      </c>
      <c r="B6" s="9" t="s">
        <v>14</v>
      </c>
      <c r="C6" s="9" t="s">
        <v>10</v>
      </c>
    </row>
    <row r="7" spans="1:3" x14ac:dyDescent="0.25">
      <c r="A7" s="25">
        <v>6</v>
      </c>
      <c r="B7" s="9" t="s">
        <v>15</v>
      </c>
      <c r="C7" s="9" t="s">
        <v>10</v>
      </c>
    </row>
    <row r="8" spans="1:3" ht="30" x14ac:dyDescent="0.25">
      <c r="A8" s="25">
        <v>7</v>
      </c>
      <c r="B8" s="9" t="s">
        <v>1</v>
      </c>
      <c r="C8" s="9" t="s">
        <v>16</v>
      </c>
    </row>
    <row r="9" spans="1:3" ht="30" x14ac:dyDescent="0.25">
      <c r="A9" s="25">
        <v>8</v>
      </c>
      <c r="B9" s="9" t="s">
        <v>17</v>
      </c>
      <c r="C9" s="9" t="s">
        <v>16</v>
      </c>
    </row>
    <row r="10" spans="1:3" ht="30" x14ac:dyDescent="0.25">
      <c r="A10" s="25">
        <v>9</v>
      </c>
      <c r="B10" s="9" t="s">
        <v>2</v>
      </c>
      <c r="C10" s="9" t="s">
        <v>16</v>
      </c>
    </row>
    <row r="11" spans="1:3" ht="30" x14ac:dyDescent="0.25">
      <c r="A11" s="25">
        <v>10</v>
      </c>
      <c r="B11" s="9" t="s">
        <v>3</v>
      </c>
      <c r="C11" s="9" t="s">
        <v>16</v>
      </c>
    </row>
    <row r="12" spans="1:3" ht="30" x14ac:dyDescent="0.25">
      <c r="A12" s="25">
        <v>11</v>
      </c>
      <c r="B12" s="9" t="s">
        <v>18</v>
      </c>
      <c r="C12" s="9" t="s">
        <v>16</v>
      </c>
    </row>
    <row r="13" spans="1:3" ht="30" x14ac:dyDescent="0.25">
      <c r="A13" s="25">
        <v>12</v>
      </c>
      <c r="B13" s="9" t="s">
        <v>19</v>
      </c>
      <c r="C13" s="9" t="s">
        <v>16</v>
      </c>
    </row>
    <row r="14" spans="1:3" ht="30" x14ac:dyDescent="0.25">
      <c r="A14" s="25">
        <v>13</v>
      </c>
      <c r="B14" s="9" t="s">
        <v>20</v>
      </c>
      <c r="C14" s="9" t="s">
        <v>16</v>
      </c>
    </row>
    <row r="15" spans="1:3" ht="30" x14ac:dyDescent="0.25">
      <c r="A15" s="25">
        <v>14</v>
      </c>
      <c r="B15" s="9" t="s">
        <v>21</v>
      </c>
      <c r="C15" s="9" t="s">
        <v>16</v>
      </c>
    </row>
    <row r="16" spans="1:3" ht="30" x14ac:dyDescent="0.25">
      <c r="A16" s="25">
        <v>15</v>
      </c>
      <c r="B16" s="9" t="s">
        <v>4</v>
      </c>
      <c r="C16" s="9" t="s">
        <v>16</v>
      </c>
    </row>
    <row r="17" spans="1:3" ht="30" x14ac:dyDescent="0.25">
      <c r="A17" s="25">
        <v>16</v>
      </c>
      <c r="B17" s="9" t="s">
        <v>22</v>
      </c>
      <c r="C17" s="9" t="s">
        <v>16</v>
      </c>
    </row>
    <row r="18" spans="1:3" ht="30" x14ac:dyDescent="0.25">
      <c r="A18" s="25">
        <v>17</v>
      </c>
      <c r="B18" s="9" t="s">
        <v>23</v>
      </c>
      <c r="C18" s="9" t="s">
        <v>16</v>
      </c>
    </row>
    <row r="19" spans="1:3" ht="30" x14ac:dyDescent="0.25">
      <c r="A19" s="25">
        <v>18</v>
      </c>
      <c r="B19" s="9" t="s">
        <v>24</v>
      </c>
      <c r="C19" s="9" t="s">
        <v>16</v>
      </c>
    </row>
    <row r="20" spans="1:3" ht="30" x14ac:dyDescent="0.25">
      <c r="A20" s="25">
        <v>19</v>
      </c>
      <c r="B20" s="9" t="s">
        <v>25</v>
      </c>
      <c r="C20" s="9" t="s">
        <v>16</v>
      </c>
    </row>
    <row r="21" spans="1:3" ht="30" x14ac:dyDescent="0.25">
      <c r="A21" s="25">
        <v>20</v>
      </c>
      <c r="B21" s="9" t="s">
        <v>26</v>
      </c>
      <c r="C21" s="9" t="s">
        <v>16</v>
      </c>
    </row>
    <row r="22" spans="1:3" ht="30" x14ac:dyDescent="0.25">
      <c r="A22" s="25">
        <v>21</v>
      </c>
      <c r="B22" s="9" t="s">
        <v>27</v>
      </c>
      <c r="C22" s="9" t="s">
        <v>16</v>
      </c>
    </row>
    <row r="23" spans="1:3" ht="30" x14ac:dyDescent="0.25">
      <c r="A23" s="25">
        <v>22</v>
      </c>
      <c r="B23" s="9" t="s">
        <v>28</v>
      </c>
      <c r="C23" s="9" t="s">
        <v>16</v>
      </c>
    </row>
    <row r="24" spans="1:3" ht="30" x14ac:dyDescent="0.25">
      <c r="A24" s="25">
        <v>23</v>
      </c>
      <c r="B24" s="9" t="s">
        <v>29</v>
      </c>
      <c r="C24" s="9" t="s">
        <v>16</v>
      </c>
    </row>
    <row r="25" spans="1:3" ht="30" x14ac:dyDescent="0.25">
      <c r="A25" s="25">
        <v>24</v>
      </c>
      <c r="B25" s="9" t="s">
        <v>30</v>
      </c>
      <c r="C25" s="9" t="s">
        <v>16</v>
      </c>
    </row>
    <row r="26" spans="1:3" ht="30" x14ac:dyDescent="0.25">
      <c r="A26" s="25">
        <v>25</v>
      </c>
      <c r="B26" s="9" t="s">
        <v>31</v>
      </c>
      <c r="C26" s="9" t="s">
        <v>16</v>
      </c>
    </row>
    <row r="27" spans="1:3" ht="30" x14ac:dyDescent="0.25">
      <c r="A27" s="25">
        <v>26</v>
      </c>
      <c r="B27" s="9" t="s">
        <v>32</v>
      </c>
      <c r="C27" s="9" t="s">
        <v>16</v>
      </c>
    </row>
    <row r="28" spans="1:3" ht="30" x14ac:dyDescent="0.25">
      <c r="A28" s="25">
        <v>27</v>
      </c>
      <c r="B28" s="9" t="s">
        <v>5</v>
      </c>
      <c r="C28" s="9" t="s">
        <v>16</v>
      </c>
    </row>
    <row r="29" spans="1:3" ht="30" x14ac:dyDescent="0.25">
      <c r="A29" s="25">
        <v>28</v>
      </c>
      <c r="B29" s="9" t="s">
        <v>33</v>
      </c>
      <c r="C29" s="9" t="s">
        <v>16</v>
      </c>
    </row>
    <row r="30" spans="1:3" ht="30" x14ac:dyDescent="0.25">
      <c r="A30" s="25">
        <v>29</v>
      </c>
      <c r="B30" s="9" t="s">
        <v>34</v>
      </c>
      <c r="C30" s="9" t="s">
        <v>16</v>
      </c>
    </row>
    <row r="31" spans="1:3" x14ac:dyDescent="0.25">
      <c r="A31" s="25">
        <v>30</v>
      </c>
      <c r="B31" s="9" t="s">
        <v>36</v>
      </c>
      <c r="C31" s="9" t="s">
        <v>35</v>
      </c>
    </row>
    <row r="32" spans="1:3" x14ac:dyDescent="0.25">
      <c r="A32" s="25">
        <v>31</v>
      </c>
      <c r="B32" s="9" t="s">
        <v>37</v>
      </c>
      <c r="C32" s="9" t="s">
        <v>35</v>
      </c>
    </row>
    <row r="33" spans="1:3" x14ac:dyDescent="0.25">
      <c r="A33" s="25">
        <v>32</v>
      </c>
      <c r="B33" s="9" t="s">
        <v>38</v>
      </c>
      <c r="C33" s="9" t="s">
        <v>35</v>
      </c>
    </row>
    <row r="34" spans="1:3" x14ac:dyDescent="0.25">
      <c r="A34" s="25">
        <v>33</v>
      </c>
      <c r="B34" s="9" t="s">
        <v>9</v>
      </c>
      <c r="C34" s="9" t="s">
        <v>35</v>
      </c>
    </row>
    <row r="35" spans="1:3" x14ac:dyDescent="0.25">
      <c r="A35" s="25">
        <v>34</v>
      </c>
      <c r="B35" s="9" t="s">
        <v>6</v>
      </c>
      <c r="C35" s="9" t="s">
        <v>35</v>
      </c>
    </row>
    <row r="36" spans="1:3" ht="30" x14ac:dyDescent="0.25">
      <c r="A36" s="25">
        <v>35</v>
      </c>
      <c r="B36" s="9" t="s">
        <v>40</v>
      </c>
      <c r="C36" s="9" t="s">
        <v>39</v>
      </c>
    </row>
    <row r="37" spans="1:3" ht="30" x14ac:dyDescent="0.25">
      <c r="A37" s="25">
        <v>36</v>
      </c>
      <c r="B37" s="9" t="s">
        <v>41</v>
      </c>
      <c r="C37" s="9" t="s">
        <v>39</v>
      </c>
    </row>
    <row r="38" spans="1:3" x14ac:dyDescent="0.25">
      <c r="A38" s="25">
        <v>37</v>
      </c>
      <c r="B38" s="9" t="s">
        <v>43</v>
      </c>
      <c r="C38" s="9" t="s">
        <v>42</v>
      </c>
    </row>
    <row r="39" spans="1:3" x14ac:dyDescent="0.25">
      <c r="A39" s="25">
        <v>38</v>
      </c>
      <c r="B39" s="9" t="s">
        <v>44</v>
      </c>
      <c r="C39" s="9" t="s">
        <v>42</v>
      </c>
    </row>
    <row r="40" spans="1:3" x14ac:dyDescent="0.25">
      <c r="A40" s="25">
        <v>39</v>
      </c>
      <c r="B40" s="9" t="s">
        <v>45</v>
      </c>
      <c r="C40" s="9" t="s">
        <v>42</v>
      </c>
    </row>
    <row r="41" spans="1:3" x14ac:dyDescent="0.25">
      <c r="A41" s="25">
        <v>40</v>
      </c>
      <c r="B41" s="9" t="s">
        <v>7</v>
      </c>
      <c r="C41" s="9" t="s">
        <v>42</v>
      </c>
    </row>
    <row r="42" spans="1:3" x14ac:dyDescent="0.25">
      <c r="A42" s="25">
        <v>41</v>
      </c>
      <c r="B42" s="9" t="s">
        <v>46</v>
      </c>
      <c r="C42" s="9" t="s">
        <v>42</v>
      </c>
    </row>
    <row r="43" spans="1:3" ht="30" x14ac:dyDescent="0.25">
      <c r="A43" s="25">
        <v>42</v>
      </c>
      <c r="B43" s="9" t="s">
        <v>47</v>
      </c>
      <c r="C43" s="9" t="s">
        <v>42</v>
      </c>
    </row>
    <row r="44" spans="1:3" x14ac:dyDescent="0.25">
      <c r="A44" s="25">
        <v>43</v>
      </c>
      <c r="B44" s="9" t="s">
        <v>48</v>
      </c>
      <c r="C44" s="9" t="s">
        <v>42</v>
      </c>
    </row>
    <row r="45" spans="1:3" x14ac:dyDescent="0.25">
      <c r="A45" s="25">
        <v>44</v>
      </c>
      <c r="B45" s="9" t="s">
        <v>49</v>
      </c>
      <c r="C45" s="9" t="s">
        <v>49</v>
      </c>
    </row>
    <row r="46" spans="1:3" x14ac:dyDescent="0.25">
      <c r="A46" s="25">
        <v>45</v>
      </c>
      <c r="B46" s="9" t="s">
        <v>51</v>
      </c>
      <c r="C46" s="9" t="s">
        <v>50</v>
      </c>
    </row>
    <row r="47" spans="1:3" x14ac:dyDescent="0.25">
      <c r="A47" s="25">
        <v>46</v>
      </c>
      <c r="B47" s="9" t="s">
        <v>52</v>
      </c>
      <c r="C47" s="9" t="s">
        <v>50</v>
      </c>
    </row>
    <row r="48" spans="1:3" x14ac:dyDescent="0.25">
      <c r="A48" s="25">
        <v>47</v>
      </c>
      <c r="B48" s="9" t="s">
        <v>53</v>
      </c>
      <c r="C48" s="9" t="s">
        <v>50</v>
      </c>
    </row>
    <row r="49" spans="1:3" x14ac:dyDescent="0.25">
      <c r="A49" s="25">
        <v>48</v>
      </c>
      <c r="B49" s="9" t="s">
        <v>8</v>
      </c>
      <c r="C49" s="9" t="s">
        <v>50</v>
      </c>
    </row>
    <row r="50" spans="1:3" x14ac:dyDescent="0.25">
      <c r="A50" s="25">
        <v>49</v>
      </c>
      <c r="B50" s="9" t="s">
        <v>54</v>
      </c>
      <c r="C50" s="9" t="s">
        <v>50</v>
      </c>
    </row>
    <row r="51" spans="1:3" x14ac:dyDescent="0.25">
      <c r="A51" s="25">
        <v>50</v>
      </c>
      <c r="B51" s="9" t="s">
        <v>56</v>
      </c>
      <c r="C51" s="9" t="s">
        <v>55</v>
      </c>
    </row>
    <row r="52" spans="1:3" x14ac:dyDescent="0.25">
      <c r="A52" s="25">
        <v>51</v>
      </c>
      <c r="B52" s="9" t="s">
        <v>57</v>
      </c>
      <c r="C52" s="9" t="s">
        <v>55</v>
      </c>
    </row>
    <row r="53" spans="1:3" x14ac:dyDescent="0.25">
      <c r="A53" s="25">
        <v>52</v>
      </c>
      <c r="B53" s="9" t="s">
        <v>58</v>
      </c>
      <c r="C53" s="9" t="s">
        <v>55</v>
      </c>
    </row>
    <row r="54" spans="1:3" x14ac:dyDescent="0.25">
      <c r="A54" s="25">
        <v>53</v>
      </c>
      <c r="B54" s="9" t="s">
        <v>59</v>
      </c>
      <c r="C54" s="9" t="s">
        <v>55</v>
      </c>
    </row>
    <row r="55" spans="1:3" x14ac:dyDescent="0.25">
      <c r="A55" s="25">
        <v>54</v>
      </c>
      <c r="B55" s="9" t="s">
        <v>60</v>
      </c>
      <c r="C55" s="9" t="s">
        <v>55</v>
      </c>
    </row>
    <row r="56" spans="1:3" x14ac:dyDescent="0.25">
      <c r="A56" s="25">
        <v>55</v>
      </c>
      <c r="B56" s="9" t="s">
        <v>61</v>
      </c>
      <c r="C56" s="9" t="s">
        <v>55</v>
      </c>
    </row>
    <row r="57" spans="1:3" ht="30" x14ac:dyDescent="0.25">
      <c r="A57" s="25">
        <v>56</v>
      </c>
      <c r="B57" s="9" t="s">
        <v>63</v>
      </c>
      <c r="C57" s="9" t="s">
        <v>62</v>
      </c>
    </row>
    <row r="58" spans="1:3" ht="30" x14ac:dyDescent="0.25">
      <c r="A58" s="25">
        <v>57</v>
      </c>
      <c r="B58" s="9" t="s">
        <v>64</v>
      </c>
      <c r="C58" s="9" t="s">
        <v>62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8"/>
  <sheetViews>
    <sheetView topLeftCell="C1" workbookViewId="0">
      <selection activeCell="B42" sqref="B42"/>
    </sheetView>
  </sheetViews>
  <sheetFormatPr defaultColWidth="8.85546875" defaultRowHeight="15" x14ac:dyDescent="0.25"/>
  <cols>
    <col min="2" max="2" width="11.42578125" customWidth="1"/>
    <col min="3" max="3" width="67.7109375" customWidth="1"/>
    <col min="4" max="4" width="58.140625" customWidth="1"/>
  </cols>
  <sheetData>
    <row r="1" spans="1:4" ht="41.25" customHeight="1" x14ac:dyDescent="0.25">
      <c r="A1" s="1" t="s">
        <v>66</v>
      </c>
      <c r="B1" s="1" t="s">
        <v>67</v>
      </c>
      <c r="C1" s="1" t="s">
        <v>65</v>
      </c>
      <c r="D1" s="1" t="s">
        <v>68</v>
      </c>
    </row>
    <row r="2" spans="1:4" x14ac:dyDescent="0.25">
      <c r="A2">
        <v>1</v>
      </c>
      <c r="B2">
        <v>1</v>
      </c>
      <c r="C2" t="s">
        <v>11</v>
      </c>
      <c r="D2" t="s">
        <v>10</v>
      </c>
    </row>
    <row r="3" spans="1:4" x14ac:dyDescent="0.25">
      <c r="A3">
        <v>2</v>
      </c>
      <c r="B3">
        <v>2</v>
      </c>
      <c r="C3" t="s">
        <v>12</v>
      </c>
      <c r="D3" t="s">
        <v>10</v>
      </c>
    </row>
    <row r="4" spans="1:4" x14ac:dyDescent="0.25">
      <c r="A4">
        <v>3</v>
      </c>
      <c r="B4">
        <v>3</v>
      </c>
      <c r="C4" t="s">
        <v>13</v>
      </c>
      <c r="D4" t="s">
        <v>10</v>
      </c>
    </row>
    <row r="5" spans="1:4" x14ac:dyDescent="0.25">
      <c r="A5">
        <v>4</v>
      </c>
      <c r="B5">
        <v>4</v>
      </c>
      <c r="C5" t="s">
        <v>0</v>
      </c>
      <c r="D5" t="s">
        <v>10</v>
      </c>
    </row>
    <row r="6" spans="1:4" x14ac:dyDescent="0.25">
      <c r="A6">
        <v>5</v>
      </c>
      <c r="B6">
        <v>5</v>
      </c>
      <c r="C6" t="s">
        <v>14</v>
      </c>
      <c r="D6" t="s">
        <v>10</v>
      </c>
    </row>
    <row r="7" spans="1:4" x14ac:dyDescent="0.25">
      <c r="A7">
        <v>6</v>
      </c>
      <c r="B7">
        <v>6</v>
      </c>
      <c r="C7" t="s">
        <v>15</v>
      </c>
      <c r="D7" t="s">
        <v>10</v>
      </c>
    </row>
    <row r="8" spans="1:4" x14ac:dyDescent="0.25">
      <c r="A8">
        <v>7</v>
      </c>
      <c r="B8">
        <v>7</v>
      </c>
      <c r="C8" t="s">
        <v>1</v>
      </c>
      <c r="D8" t="s">
        <v>16</v>
      </c>
    </row>
    <row r="9" spans="1:4" x14ac:dyDescent="0.25">
      <c r="A9">
        <v>8</v>
      </c>
      <c r="B9">
        <v>8</v>
      </c>
      <c r="C9" t="s">
        <v>17</v>
      </c>
      <c r="D9" t="s">
        <v>16</v>
      </c>
    </row>
    <row r="10" spans="1:4" x14ac:dyDescent="0.25">
      <c r="A10">
        <v>9</v>
      </c>
      <c r="B10">
        <v>9</v>
      </c>
      <c r="C10" t="s">
        <v>2</v>
      </c>
      <c r="D10" t="s">
        <v>16</v>
      </c>
    </row>
    <row r="11" spans="1:4" x14ac:dyDescent="0.25">
      <c r="A11">
        <v>10</v>
      </c>
      <c r="B11">
        <v>10</v>
      </c>
      <c r="C11" t="s">
        <v>3</v>
      </c>
      <c r="D11" t="s">
        <v>16</v>
      </c>
    </row>
    <row r="12" spans="1:4" x14ac:dyDescent="0.25">
      <c r="A12">
        <v>11</v>
      </c>
      <c r="B12">
        <v>11</v>
      </c>
      <c r="C12" t="s">
        <v>18</v>
      </c>
      <c r="D12" t="s">
        <v>16</v>
      </c>
    </row>
    <row r="13" spans="1:4" x14ac:dyDescent="0.25">
      <c r="A13">
        <v>12</v>
      </c>
      <c r="B13">
        <v>12</v>
      </c>
      <c r="C13" t="s">
        <v>19</v>
      </c>
      <c r="D13" t="s">
        <v>16</v>
      </c>
    </row>
    <row r="14" spans="1:4" x14ac:dyDescent="0.25">
      <c r="A14">
        <v>13</v>
      </c>
      <c r="B14">
        <v>13</v>
      </c>
      <c r="C14" t="s">
        <v>20</v>
      </c>
      <c r="D14" t="s">
        <v>16</v>
      </c>
    </row>
    <row r="15" spans="1:4" x14ac:dyDescent="0.25">
      <c r="A15">
        <v>14</v>
      </c>
      <c r="B15">
        <v>14</v>
      </c>
      <c r="C15" t="s">
        <v>21</v>
      </c>
      <c r="D15" t="s">
        <v>16</v>
      </c>
    </row>
    <row r="16" spans="1:4" x14ac:dyDescent="0.25">
      <c r="A16">
        <v>15</v>
      </c>
      <c r="B16">
        <v>15</v>
      </c>
      <c r="C16" t="s">
        <v>4</v>
      </c>
      <c r="D16" t="s">
        <v>16</v>
      </c>
    </row>
    <row r="17" spans="1:4" x14ac:dyDescent="0.25">
      <c r="A17">
        <v>16</v>
      </c>
      <c r="B17">
        <v>16</v>
      </c>
      <c r="C17" t="s">
        <v>22</v>
      </c>
      <c r="D17" t="s">
        <v>16</v>
      </c>
    </row>
    <row r="18" spans="1:4" x14ac:dyDescent="0.25">
      <c r="A18">
        <v>17</v>
      </c>
      <c r="B18">
        <v>17</v>
      </c>
      <c r="C18" t="s">
        <v>23</v>
      </c>
      <c r="D18" t="s">
        <v>16</v>
      </c>
    </row>
    <row r="19" spans="1:4" x14ac:dyDescent="0.25">
      <c r="A19">
        <v>18</v>
      </c>
      <c r="B19">
        <v>18</v>
      </c>
      <c r="C19" t="s">
        <v>24</v>
      </c>
      <c r="D19" t="s">
        <v>16</v>
      </c>
    </row>
    <row r="20" spans="1:4" x14ac:dyDescent="0.25">
      <c r="A20">
        <v>19</v>
      </c>
      <c r="B20">
        <v>19</v>
      </c>
      <c r="C20" t="s">
        <v>25</v>
      </c>
      <c r="D20" t="s">
        <v>16</v>
      </c>
    </row>
    <row r="21" spans="1:4" x14ac:dyDescent="0.25">
      <c r="A21">
        <v>20</v>
      </c>
      <c r="B21">
        <v>20</v>
      </c>
      <c r="C21" t="s">
        <v>26</v>
      </c>
      <c r="D21" t="s">
        <v>16</v>
      </c>
    </row>
    <row r="22" spans="1:4" x14ac:dyDescent="0.25">
      <c r="A22">
        <v>21</v>
      </c>
      <c r="B22">
        <v>21</v>
      </c>
      <c r="C22" t="s">
        <v>27</v>
      </c>
      <c r="D22" t="s">
        <v>16</v>
      </c>
    </row>
    <row r="23" spans="1:4" x14ac:dyDescent="0.25">
      <c r="A23">
        <v>22</v>
      </c>
      <c r="B23">
        <v>22</v>
      </c>
      <c r="C23" t="s">
        <v>28</v>
      </c>
      <c r="D23" t="s">
        <v>16</v>
      </c>
    </row>
    <row r="24" spans="1:4" x14ac:dyDescent="0.25">
      <c r="A24">
        <v>23</v>
      </c>
      <c r="B24">
        <v>23</v>
      </c>
      <c r="C24" t="s">
        <v>29</v>
      </c>
      <c r="D24" t="s">
        <v>16</v>
      </c>
    </row>
    <row r="25" spans="1:4" x14ac:dyDescent="0.25">
      <c r="A25">
        <v>24</v>
      </c>
      <c r="B25">
        <v>24</v>
      </c>
      <c r="C25" t="s">
        <v>30</v>
      </c>
      <c r="D25" t="s">
        <v>16</v>
      </c>
    </row>
    <row r="26" spans="1:4" x14ac:dyDescent="0.25">
      <c r="A26">
        <v>25</v>
      </c>
      <c r="B26">
        <v>25</v>
      </c>
      <c r="C26" t="s">
        <v>31</v>
      </c>
      <c r="D26" t="s">
        <v>16</v>
      </c>
    </row>
    <row r="27" spans="1:4" x14ac:dyDescent="0.25">
      <c r="A27">
        <v>26</v>
      </c>
      <c r="B27">
        <v>26</v>
      </c>
      <c r="C27" t="s">
        <v>32</v>
      </c>
      <c r="D27" t="s">
        <v>16</v>
      </c>
    </row>
    <row r="28" spans="1:4" x14ac:dyDescent="0.25">
      <c r="A28">
        <v>27</v>
      </c>
      <c r="B28">
        <v>27</v>
      </c>
      <c r="C28" t="s">
        <v>5</v>
      </c>
      <c r="D28" t="s">
        <v>16</v>
      </c>
    </row>
    <row r="29" spans="1:4" x14ac:dyDescent="0.25">
      <c r="A29">
        <v>28</v>
      </c>
      <c r="B29">
        <v>28</v>
      </c>
      <c r="C29" t="s">
        <v>33</v>
      </c>
      <c r="D29" t="s">
        <v>16</v>
      </c>
    </row>
    <row r="30" spans="1:4" x14ac:dyDescent="0.25">
      <c r="A30">
        <v>29</v>
      </c>
      <c r="B30">
        <v>29</v>
      </c>
      <c r="C30" t="s">
        <v>34</v>
      </c>
      <c r="D30" t="s">
        <v>16</v>
      </c>
    </row>
    <row r="31" spans="1:4" x14ac:dyDescent="0.25">
      <c r="A31">
        <v>30</v>
      </c>
      <c r="B31">
        <v>30</v>
      </c>
      <c r="C31" t="s">
        <v>36</v>
      </c>
      <c r="D31" t="s">
        <v>35</v>
      </c>
    </row>
    <row r="32" spans="1:4" x14ac:dyDescent="0.25">
      <c r="A32">
        <v>31</v>
      </c>
      <c r="B32">
        <v>31</v>
      </c>
      <c r="C32" t="s">
        <v>37</v>
      </c>
      <c r="D32" t="s">
        <v>35</v>
      </c>
    </row>
    <row r="33" spans="1:4" x14ac:dyDescent="0.25">
      <c r="A33">
        <v>32</v>
      </c>
      <c r="B33">
        <v>32</v>
      </c>
      <c r="C33" t="s">
        <v>38</v>
      </c>
      <c r="D33" t="s">
        <v>35</v>
      </c>
    </row>
    <row r="34" spans="1:4" x14ac:dyDescent="0.25">
      <c r="A34">
        <v>33</v>
      </c>
      <c r="B34">
        <v>33</v>
      </c>
      <c r="C34" t="s">
        <v>9</v>
      </c>
      <c r="D34" t="s">
        <v>35</v>
      </c>
    </row>
    <row r="35" spans="1:4" x14ac:dyDescent="0.25">
      <c r="A35">
        <v>34</v>
      </c>
      <c r="B35">
        <v>34</v>
      </c>
      <c r="C35" t="s">
        <v>6</v>
      </c>
      <c r="D35" t="s">
        <v>35</v>
      </c>
    </row>
    <row r="36" spans="1:4" x14ac:dyDescent="0.25">
      <c r="A36">
        <v>35</v>
      </c>
      <c r="B36">
        <v>35</v>
      </c>
      <c r="C36" t="s">
        <v>40</v>
      </c>
      <c r="D36" t="s">
        <v>39</v>
      </c>
    </row>
    <row r="37" spans="1:4" x14ac:dyDescent="0.25">
      <c r="A37">
        <v>36</v>
      </c>
      <c r="B37">
        <v>36</v>
      </c>
      <c r="C37" t="s">
        <v>41</v>
      </c>
      <c r="D37" t="s">
        <v>39</v>
      </c>
    </row>
    <row r="38" spans="1:4" x14ac:dyDescent="0.25">
      <c r="A38">
        <v>37</v>
      </c>
      <c r="B38">
        <v>37</v>
      </c>
      <c r="C38" t="s">
        <v>43</v>
      </c>
      <c r="D38" t="s">
        <v>42</v>
      </c>
    </row>
    <row r="39" spans="1:4" x14ac:dyDescent="0.25">
      <c r="A39">
        <v>38</v>
      </c>
      <c r="B39">
        <v>38</v>
      </c>
      <c r="C39" t="s">
        <v>44</v>
      </c>
      <c r="D39" t="s">
        <v>42</v>
      </c>
    </row>
    <row r="40" spans="1:4" x14ac:dyDescent="0.25">
      <c r="A40">
        <v>39</v>
      </c>
      <c r="B40">
        <v>39</v>
      </c>
      <c r="C40" t="s">
        <v>45</v>
      </c>
      <c r="D40" t="s">
        <v>42</v>
      </c>
    </row>
    <row r="41" spans="1:4" x14ac:dyDescent="0.25">
      <c r="A41">
        <v>40</v>
      </c>
      <c r="B41">
        <v>40</v>
      </c>
      <c r="C41" t="s">
        <v>7</v>
      </c>
      <c r="D41" t="s">
        <v>42</v>
      </c>
    </row>
    <row r="42" spans="1:4" x14ac:dyDescent="0.25">
      <c r="A42">
        <v>41</v>
      </c>
      <c r="B42">
        <v>41</v>
      </c>
      <c r="C42" t="s">
        <v>46</v>
      </c>
      <c r="D42" t="s">
        <v>42</v>
      </c>
    </row>
    <row r="43" spans="1:4" x14ac:dyDescent="0.25">
      <c r="A43">
        <v>42</v>
      </c>
      <c r="B43">
        <v>42</v>
      </c>
      <c r="C43" t="s">
        <v>47</v>
      </c>
      <c r="D43" t="s">
        <v>42</v>
      </c>
    </row>
    <row r="44" spans="1:4" x14ac:dyDescent="0.25">
      <c r="A44">
        <v>43</v>
      </c>
      <c r="B44">
        <v>43</v>
      </c>
      <c r="C44" t="s">
        <v>48</v>
      </c>
      <c r="D44" t="s">
        <v>42</v>
      </c>
    </row>
    <row r="45" spans="1:4" x14ac:dyDescent="0.25">
      <c r="A45">
        <v>44</v>
      </c>
      <c r="B45">
        <v>44</v>
      </c>
      <c r="C45" t="s">
        <v>49</v>
      </c>
      <c r="D45" t="s">
        <v>49</v>
      </c>
    </row>
    <row r="46" spans="1:4" x14ac:dyDescent="0.25">
      <c r="A46">
        <v>45</v>
      </c>
      <c r="B46">
        <v>45</v>
      </c>
      <c r="C46" t="s">
        <v>51</v>
      </c>
      <c r="D46" t="s">
        <v>50</v>
      </c>
    </row>
    <row r="47" spans="1:4" x14ac:dyDescent="0.25">
      <c r="A47">
        <v>46</v>
      </c>
      <c r="B47">
        <v>46</v>
      </c>
      <c r="C47" t="s">
        <v>52</v>
      </c>
      <c r="D47" t="s">
        <v>50</v>
      </c>
    </row>
    <row r="48" spans="1:4" x14ac:dyDescent="0.25">
      <c r="A48">
        <v>47</v>
      </c>
      <c r="B48">
        <v>47</v>
      </c>
      <c r="C48" t="s">
        <v>53</v>
      </c>
      <c r="D48" t="s">
        <v>50</v>
      </c>
    </row>
    <row r="49" spans="1:4" x14ac:dyDescent="0.25">
      <c r="A49">
        <v>48</v>
      </c>
      <c r="B49">
        <v>48</v>
      </c>
      <c r="C49" t="s">
        <v>8</v>
      </c>
      <c r="D49" t="s">
        <v>50</v>
      </c>
    </row>
    <row r="50" spans="1:4" x14ac:dyDescent="0.25">
      <c r="A50">
        <v>49</v>
      </c>
      <c r="B50">
        <v>49</v>
      </c>
      <c r="C50" t="s">
        <v>54</v>
      </c>
      <c r="D50" t="s">
        <v>50</v>
      </c>
    </row>
    <row r="51" spans="1:4" x14ac:dyDescent="0.25">
      <c r="A51">
        <v>50</v>
      </c>
      <c r="B51">
        <v>50</v>
      </c>
      <c r="C51" t="s">
        <v>56</v>
      </c>
      <c r="D51" t="s">
        <v>55</v>
      </c>
    </row>
    <row r="52" spans="1:4" x14ac:dyDescent="0.25">
      <c r="A52">
        <v>51</v>
      </c>
      <c r="B52">
        <v>51</v>
      </c>
      <c r="C52" t="s">
        <v>57</v>
      </c>
      <c r="D52" t="s">
        <v>55</v>
      </c>
    </row>
    <row r="53" spans="1:4" x14ac:dyDescent="0.25">
      <c r="A53">
        <v>52</v>
      </c>
      <c r="B53">
        <v>52</v>
      </c>
      <c r="C53" t="s">
        <v>58</v>
      </c>
      <c r="D53" t="s">
        <v>55</v>
      </c>
    </row>
    <row r="54" spans="1:4" x14ac:dyDescent="0.25">
      <c r="A54">
        <v>53</v>
      </c>
      <c r="B54">
        <v>53</v>
      </c>
      <c r="C54" t="s">
        <v>59</v>
      </c>
      <c r="D54" t="s">
        <v>55</v>
      </c>
    </row>
    <row r="55" spans="1:4" x14ac:dyDescent="0.25">
      <c r="A55">
        <v>54</v>
      </c>
      <c r="B55">
        <v>54</v>
      </c>
      <c r="C55" t="s">
        <v>60</v>
      </c>
      <c r="D55" t="s">
        <v>55</v>
      </c>
    </row>
    <row r="56" spans="1:4" x14ac:dyDescent="0.25">
      <c r="A56">
        <v>55</v>
      </c>
      <c r="B56">
        <v>55</v>
      </c>
      <c r="C56" t="s">
        <v>61</v>
      </c>
      <c r="D56" t="s">
        <v>55</v>
      </c>
    </row>
    <row r="57" spans="1:4" x14ac:dyDescent="0.25">
      <c r="A57">
        <v>56</v>
      </c>
      <c r="B57">
        <v>56</v>
      </c>
      <c r="C57" t="s">
        <v>63</v>
      </c>
      <c r="D57" t="s">
        <v>62</v>
      </c>
    </row>
    <row r="58" spans="1:4" x14ac:dyDescent="0.25">
      <c r="A58">
        <v>57</v>
      </c>
      <c r="B58">
        <v>57</v>
      </c>
      <c r="C58" t="s">
        <v>64</v>
      </c>
      <c r="D58" t="s">
        <v>62</v>
      </c>
    </row>
  </sheetData>
  <autoFilter ref="A1:D58" xr:uid="{00000000-0009-0000-0000-00000B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Бак_направления</vt:lpstr>
      <vt:lpstr>Специалитет_направления</vt:lpstr>
      <vt:lpstr>Магистратура_направления</vt:lpstr>
      <vt:lpstr>Всего_направления</vt:lpstr>
      <vt:lpstr>Ключ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Тюрчев Кирилл Сергеевич</dc:creator>
  <cp:lastModifiedBy>София Борисова</cp:lastModifiedBy>
  <dcterms:created xsi:type="dcterms:W3CDTF">2025-07-25T09:41:41Z</dcterms:created>
  <dcterms:modified xsi:type="dcterms:W3CDTF">2025-08-08T21:53:23Z</dcterms:modified>
</cp:coreProperties>
</file>