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User\Documents\AsResearch\Click Vital\repos\multipage_app\"/>
    </mc:Choice>
  </mc:AlternateContent>
  <xr:revisionPtr revIDLastSave="0" documentId="13_ncr:1_{FDBC4F95-7BD9-4C3C-9512-E89404C5E00B}" xr6:coauthVersionLast="47" xr6:coauthVersionMax="47" xr10:uidLastSave="{00000000-0000-0000-0000-000000000000}"/>
  <bookViews>
    <workbookView xWindow="-108" yWindow="-108" windowWidth="23256" windowHeight="12576" xr2:uid="{DE8E2678-9A62-434C-BFEB-77B91FB336F5}"/>
  </bookViews>
  <sheets>
    <sheet name="SALUD SEXUAL"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18" i="2" l="1"/>
  <c r="G318" i="2"/>
  <c r="J317" i="2"/>
  <c r="G317" i="2"/>
  <c r="J316" i="2"/>
  <c r="G316" i="2"/>
  <c r="J315" i="2"/>
  <c r="G315" i="2"/>
  <c r="J314" i="2"/>
  <c r="G314" i="2"/>
  <c r="J313" i="2"/>
  <c r="G313" i="2"/>
  <c r="J312" i="2"/>
  <c r="G312" i="2"/>
  <c r="J311" i="2"/>
  <c r="G311" i="2"/>
  <c r="J310" i="2"/>
  <c r="G310" i="2"/>
  <c r="J309" i="2"/>
  <c r="G309" i="2"/>
  <c r="J308" i="2"/>
  <c r="G308" i="2"/>
  <c r="J307" i="2"/>
  <c r="G307" i="2"/>
  <c r="J306" i="2"/>
  <c r="G306" i="2"/>
  <c r="J305" i="2"/>
  <c r="G305" i="2"/>
  <c r="J304" i="2"/>
  <c r="G304" i="2"/>
  <c r="J303" i="2"/>
  <c r="G303" i="2"/>
  <c r="J302" i="2"/>
  <c r="G302" i="2"/>
  <c r="J301" i="2"/>
  <c r="G301" i="2"/>
  <c r="J300" i="2"/>
  <c r="G300" i="2"/>
  <c r="J299" i="2"/>
  <c r="G299" i="2"/>
  <c r="J298" i="2"/>
  <c r="G298" i="2"/>
  <c r="J297" i="2"/>
  <c r="G297" i="2"/>
  <c r="J296" i="2"/>
  <c r="G296" i="2"/>
  <c r="J295" i="2"/>
  <c r="G295" i="2"/>
  <c r="J294" i="2"/>
  <c r="G294" i="2"/>
  <c r="J293" i="2"/>
  <c r="G293" i="2"/>
  <c r="J292" i="2"/>
  <c r="G292" i="2"/>
  <c r="J291" i="2"/>
  <c r="G291" i="2"/>
  <c r="J290" i="2"/>
  <c r="G290" i="2"/>
  <c r="J289" i="2"/>
  <c r="G289" i="2"/>
  <c r="J288" i="2"/>
  <c r="G288" i="2"/>
  <c r="J287" i="2"/>
  <c r="G287" i="2"/>
  <c r="J286" i="2"/>
  <c r="G286" i="2"/>
  <c r="J285" i="2"/>
  <c r="G285" i="2"/>
  <c r="J284" i="2"/>
  <c r="G284" i="2"/>
  <c r="J283" i="2"/>
  <c r="G283" i="2"/>
  <c r="J282" i="2"/>
  <c r="G282" i="2"/>
  <c r="J281" i="2"/>
  <c r="G281" i="2"/>
  <c r="J280" i="2"/>
  <c r="G280" i="2"/>
  <c r="J279" i="2"/>
  <c r="G279" i="2"/>
  <c r="J278" i="2"/>
  <c r="G278" i="2"/>
  <c r="J277" i="2"/>
  <c r="G277" i="2"/>
  <c r="J276" i="2"/>
  <c r="G276" i="2"/>
  <c r="J275" i="2"/>
  <c r="G275" i="2"/>
  <c r="J274" i="2"/>
  <c r="G274" i="2"/>
  <c r="J273" i="2"/>
  <c r="G273" i="2"/>
  <c r="J272" i="2"/>
  <c r="G272" i="2"/>
  <c r="J271" i="2"/>
  <c r="G271" i="2"/>
  <c r="J270" i="2"/>
  <c r="G270" i="2"/>
  <c r="J269" i="2"/>
  <c r="G269" i="2"/>
  <c r="J268" i="2"/>
  <c r="G268" i="2"/>
  <c r="J267" i="2"/>
  <c r="G267" i="2"/>
  <c r="J266" i="2"/>
  <c r="G266" i="2"/>
  <c r="J265" i="2"/>
  <c r="G265" i="2"/>
  <c r="J264" i="2"/>
  <c r="G264" i="2"/>
  <c r="J263" i="2"/>
  <c r="G263" i="2"/>
  <c r="J262" i="2"/>
  <c r="G262" i="2"/>
  <c r="J261" i="2"/>
  <c r="G261" i="2"/>
  <c r="J260" i="2"/>
  <c r="G260" i="2"/>
  <c r="J259" i="2"/>
  <c r="G259" i="2"/>
  <c r="J258" i="2"/>
  <c r="G258" i="2"/>
  <c r="J257" i="2"/>
  <c r="G257" i="2"/>
  <c r="J256" i="2"/>
  <c r="G256" i="2"/>
  <c r="J255" i="2"/>
  <c r="G255" i="2"/>
  <c r="J254" i="2"/>
  <c r="G254" i="2"/>
  <c r="J253" i="2"/>
  <c r="G253" i="2"/>
  <c r="J252" i="2"/>
  <c r="G252" i="2"/>
  <c r="J251" i="2"/>
  <c r="G251" i="2"/>
  <c r="J250" i="2"/>
  <c r="G250" i="2"/>
  <c r="J249" i="2"/>
  <c r="G249" i="2"/>
  <c r="J248" i="2"/>
  <c r="G248" i="2"/>
  <c r="J247" i="2"/>
  <c r="G247" i="2"/>
  <c r="J246" i="2"/>
  <c r="G246" i="2"/>
  <c r="J245" i="2"/>
  <c r="G245" i="2"/>
  <c r="J244" i="2"/>
  <c r="G244" i="2"/>
  <c r="J243" i="2"/>
  <c r="G243" i="2"/>
  <c r="J242" i="2"/>
  <c r="G242" i="2"/>
  <c r="J241" i="2"/>
  <c r="G241" i="2"/>
  <c r="J240" i="2"/>
  <c r="G240" i="2"/>
  <c r="J239" i="2"/>
  <c r="G239" i="2"/>
  <c r="J238" i="2"/>
  <c r="G238" i="2"/>
  <c r="J237" i="2"/>
  <c r="G237" i="2"/>
  <c r="J236" i="2"/>
  <c r="G236" i="2"/>
  <c r="J235" i="2"/>
  <c r="G235" i="2"/>
  <c r="J234" i="2"/>
  <c r="G234" i="2"/>
  <c r="J233" i="2"/>
  <c r="G233" i="2"/>
  <c r="J232" i="2"/>
  <c r="G232" i="2"/>
  <c r="J231" i="2"/>
  <c r="G231" i="2"/>
  <c r="J230" i="2"/>
  <c r="G230" i="2"/>
  <c r="J229" i="2"/>
  <c r="G229" i="2"/>
  <c r="J228" i="2"/>
  <c r="G228" i="2"/>
  <c r="J227" i="2"/>
  <c r="G227" i="2"/>
  <c r="J226" i="2"/>
  <c r="G226" i="2"/>
  <c r="J225" i="2"/>
  <c r="G225" i="2"/>
  <c r="J224" i="2"/>
  <c r="G224" i="2"/>
  <c r="J223" i="2"/>
  <c r="G223" i="2"/>
  <c r="J222" i="2"/>
  <c r="G222" i="2"/>
  <c r="J221" i="2"/>
  <c r="G221" i="2"/>
  <c r="J220" i="2"/>
  <c r="G220" i="2"/>
  <c r="J219" i="2"/>
  <c r="G219" i="2"/>
  <c r="J218" i="2"/>
  <c r="G218" i="2"/>
  <c r="J217" i="2"/>
  <c r="G217" i="2"/>
  <c r="J216" i="2"/>
  <c r="G216" i="2"/>
  <c r="J215" i="2"/>
  <c r="G215" i="2"/>
  <c r="J214" i="2"/>
  <c r="G214" i="2"/>
  <c r="J213" i="2"/>
  <c r="G213" i="2"/>
  <c r="J212" i="2"/>
  <c r="G212" i="2"/>
  <c r="J211" i="2"/>
  <c r="G211" i="2"/>
  <c r="J210" i="2"/>
  <c r="G210" i="2"/>
  <c r="J209" i="2"/>
  <c r="G209" i="2"/>
  <c r="J208" i="2"/>
  <c r="G208" i="2"/>
  <c r="J207" i="2"/>
  <c r="G207" i="2"/>
  <c r="J206" i="2"/>
  <c r="G206" i="2"/>
  <c r="J205" i="2"/>
  <c r="G205" i="2"/>
  <c r="J204" i="2"/>
  <c r="G204" i="2"/>
  <c r="J203" i="2"/>
  <c r="G203" i="2"/>
  <c r="J202" i="2"/>
  <c r="G202" i="2"/>
  <c r="J201" i="2"/>
  <c r="G201" i="2"/>
  <c r="J200" i="2"/>
  <c r="G200" i="2"/>
  <c r="J199" i="2"/>
  <c r="G199" i="2"/>
  <c r="J198" i="2"/>
  <c r="G198" i="2"/>
  <c r="J197" i="2"/>
  <c r="G197" i="2"/>
  <c r="J196" i="2"/>
  <c r="G196" i="2"/>
  <c r="J195" i="2"/>
  <c r="G195" i="2"/>
  <c r="J194" i="2"/>
  <c r="G194" i="2"/>
  <c r="J193" i="2"/>
  <c r="G193" i="2"/>
  <c r="J192" i="2"/>
  <c r="G192" i="2"/>
  <c r="J191" i="2"/>
  <c r="G191" i="2"/>
  <c r="J190" i="2"/>
  <c r="G190" i="2"/>
  <c r="J189" i="2"/>
  <c r="G189" i="2"/>
  <c r="J188" i="2"/>
  <c r="G188" i="2"/>
  <c r="J187" i="2"/>
  <c r="G187" i="2"/>
  <c r="J186" i="2"/>
  <c r="G186" i="2"/>
  <c r="J185" i="2"/>
  <c r="G185" i="2"/>
  <c r="J184" i="2"/>
  <c r="G184" i="2"/>
  <c r="J183" i="2"/>
  <c r="G183" i="2"/>
  <c r="J182" i="2"/>
  <c r="G182" i="2"/>
  <c r="J181" i="2"/>
  <c r="G181" i="2"/>
  <c r="J180" i="2"/>
  <c r="G180" i="2"/>
  <c r="J179" i="2"/>
  <c r="G179" i="2"/>
  <c r="J178" i="2"/>
  <c r="G178" i="2"/>
  <c r="J177" i="2"/>
  <c r="G177" i="2"/>
  <c r="J176" i="2"/>
  <c r="G176" i="2"/>
  <c r="J175" i="2"/>
  <c r="G175" i="2"/>
  <c r="J174" i="2"/>
  <c r="G174" i="2"/>
  <c r="J173" i="2"/>
  <c r="G173" i="2"/>
  <c r="J172" i="2"/>
  <c r="G172" i="2"/>
  <c r="J171" i="2"/>
  <c r="G171" i="2"/>
  <c r="J170" i="2"/>
  <c r="G170" i="2"/>
  <c r="J169" i="2"/>
  <c r="G169" i="2"/>
  <c r="J168" i="2"/>
  <c r="G168" i="2"/>
  <c r="J167" i="2"/>
  <c r="G167" i="2"/>
  <c r="J166" i="2"/>
  <c r="G166" i="2"/>
  <c r="J165" i="2"/>
  <c r="G165" i="2"/>
  <c r="J164" i="2"/>
  <c r="G164" i="2"/>
  <c r="J163" i="2"/>
  <c r="G163" i="2"/>
  <c r="J162" i="2"/>
  <c r="G162" i="2"/>
  <c r="J161" i="2"/>
  <c r="G161" i="2"/>
  <c r="J160" i="2"/>
  <c r="G160" i="2"/>
  <c r="J159" i="2"/>
  <c r="G159" i="2"/>
  <c r="J158" i="2"/>
  <c r="G158" i="2"/>
  <c r="J157" i="2"/>
  <c r="G157" i="2"/>
  <c r="J156" i="2"/>
  <c r="G156" i="2"/>
  <c r="J155" i="2"/>
  <c r="G155" i="2"/>
  <c r="J154" i="2"/>
  <c r="G154" i="2"/>
  <c r="J153" i="2"/>
  <c r="G153" i="2"/>
  <c r="J152" i="2"/>
  <c r="G152" i="2"/>
  <c r="J151" i="2"/>
  <c r="G151" i="2"/>
  <c r="J150" i="2"/>
  <c r="G150" i="2"/>
  <c r="J149" i="2"/>
  <c r="G149" i="2"/>
  <c r="J148" i="2"/>
  <c r="G148" i="2"/>
  <c r="J147" i="2"/>
  <c r="G147" i="2"/>
  <c r="J146" i="2"/>
  <c r="G146" i="2"/>
  <c r="J145" i="2"/>
  <c r="G145" i="2"/>
  <c r="J144" i="2"/>
  <c r="G144" i="2"/>
  <c r="J143" i="2"/>
  <c r="G143" i="2"/>
  <c r="J142" i="2"/>
  <c r="G142" i="2"/>
  <c r="J141" i="2"/>
  <c r="G141" i="2"/>
  <c r="J140" i="2"/>
  <c r="G140" i="2"/>
  <c r="J139" i="2"/>
  <c r="G139" i="2"/>
  <c r="J138" i="2"/>
  <c r="G138" i="2"/>
  <c r="J137" i="2"/>
  <c r="G137" i="2"/>
  <c r="J136" i="2"/>
  <c r="G136" i="2"/>
  <c r="J135" i="2"/>
  <c r="G135" i="2"/>
  <c r="J134" i="2"/>
  <c r="G134" i="2"/>
  <c r="J133" i="2"/>
  <c r="G133" i="2"/>
  <c r="J132" i="2"/>
  <c r="G132" i="2"/>
  <c r="J131" i="2"/>
  <c r="G131" i="2"/>
  <c r="J130" i="2"/>
  <c r="G130" i="2"/>
  <c r="J129" i="2"/>
  <c r="G129" i="2"/>
  <c r="J128" i="2"/>
  <c r="G128" i="2"/>
  <c r="J127" i="2"/>
  <c r="G127" i="2"/>
  <c r="J126" i="2"/>
  <c r="G126" i="2"/>
  <c r="J125" i="2"/>
  <c r="G125" i="2"/>
  <c r="J124" i="2"/>
  <c r="G124" i="2"/>
  <c r="J123" i="2"/>
  <c r="G123" i="2"/>
  <c r="J122" i="2"/>
  <c r="G122" i="2"/>
  <c r="J121" i="2"/>
  <c r="G121" i="2"/>
  <c r="J120" i="2"/>
  <c r="G120" i="2"/>
  <c r="J119" i="2"/>
  <c r="G119" i="2"/>
  <c r="J118" i="2"/>
  <c r="G118" i="2"/>
  <c r="J117" i="2"/>
  <c r="G117" i="2"/>
  <c r="J116" i="2"/>
  <c r="G116" i="2"/>
  <c r="J115" i="2"/>
  <c r="G115" i="2"/>
  <c r="J114" i="2"/>
  <c r="G114" i="2"/>
  <c r="J113" i="2"/>
  <c r="G113" i="2"/>
  <c r="J112" i="2"/>
  <c r="G112" i="2"/>
  <c r="J111" i="2"/>
  <c r="G111" i="2"/>
  <c r="J110" i="2"/>
  <c r="G110" i="2"/>
  <c r="J109" i="2"/>
  <c r="G109" i="2"/>
  <c r="J108" i="2"/>
  <c r="G108" i="2"/>
  <c r="J107" i="2"/>
  <c r="G107" i="2"/>
  <c r="J106" i="2"/>
  <c r="G106" i="2"/>
  <c r="J105" i="2"/>
  <c r="G105" i="2"/>
  <c r="J104" i="2"/>
  <c r="G104" i="2"/>
  <c r="J103" i="2"/>
  <c r="G103" i="2"/>
  <c r="J102" i="2"/>
  <c r="G102" i="2"/>
  <c r="J101" i="2"/>
  <c r="G101" i="2"/>
  <c r="J100" i="2"/>
  <c r="G100" i="2"/>
  <c r="J99" i="2"/>
  <c r="G99" i="2"/>
  <c r="J98" i="2"/>
  <c r="G98" i="2"/>
  <c r="J97" i="2"/>
  <c r="G97" i="2"/>
  <c r="J96" i="2"/>
  <c r="G96" i="2"/>
  <c r="J95" i="2"/>
  <c r="G95" i="2"/>
  <c r="J94" i="2"/>
  <c r="G94" i="2"/>
  <c r="J93" i="2"/>
  <c r="G93" i="2"/>
  <c r="J92" i="2"/>
  <c r="G92" i="2"/>
  <c r="J91" i="2"/>
  <c r="G91" i="2"/>
  <c r="J90" i="2"/>
  <c r="G90" i="2"/>
  <c r="J89" i="2"/>
  <c r="G89" i="2"/>
  <c r="J88" i="2"/>
  <c r="G88" i="2"/>
  <c r="J87" i="2"/>
  <c r="G87" i="2"/>
  <c r="J86" i="2"/>
  <c r="G86" i="2"/>
  <c r="J85" i="2"/>
  <c r="G85" i="2"/>
  <c r="J84" i="2"/>
  <c r="G84" i="2"/>
  <c r="J83" i="2"/>
  <c r="G83" i="2"/>
  <c r="J82" i="2"/>
  <c r="G82" i="2"/>
  <c r="J81" i="2"/>
  <c r="G81" i="2"/>
  <c r="J80" i="2"/>
  <c r="G80" i="2"/>
  <c r="J79" i="2"/>
  <c r="G79" i="2"/>
  <c r="J78" i="2"/>
  <c r="G78" i="2"/>
  <c r="J77" i="2"/>
  <c r="G77" i="2"/>
  <c r="J76" i="2"/>
  <c r="G76" i="2"/>
  <c r="J75" i="2"/>
  <c r="G75" i="2"/>
  <c r="J74" i="2"/>
  <c r="G74" i="2"/>
  <c r="J73" i="2"/>
  <c r="G73" i="2"/>
  <c r="J72" i="2"/>
  <c r="G72" i="2"/>
  <c r="J71" i="2"/>
  <c r="G71" i="2"/>
  <c r="J70" i="2"/>
  <c r="G70" i="2"/>
  <c r="J69" i="2"/>
  <c r="G69" i="2"/>
  <c r="J68" i="2"/>
  <c r="G68" i="2"/>
  <c r="J67" i="2"/>
  <c r="G67" i="2"/>
  <c r="J66" i="2"/>
  <c r="G66" i="2"/>
  <c r="J65" i="2"/>
  <c r="G65" i="2"/>
  <c r="J64" i="2"/>
  <c r="G64" i="2"/>
  <c r="J63" i="2"/>
  <c r="G63" i="2"/>
  <c r="J62" i="2"/>
  <c r="G62" i="2"/>
  <c r="J61" i="2"/>
  <c r="G61" i="2"/>
  <c r="J60" i="2"/>
  <c r="G60" i="2"/>
  <c r="J59" i="2"/>
  <c r="G59" i="2"/>
  <c r="J58" i="2"/>
  <c r="G58" i="2"/>
  <c r="J57" i="2"/>
  <c r="G57" i="2"/>
  <c r="J56" i="2"/>
  <c r="G56" i="2"/>
  <c r="J55" i="2"/>
  <c r="G55" i="2"/>
  <c r="J54" i="2"/>
  <c r="G54" i="2"/>
  <c r="J53" i="2"/>
  <c r="G53" i="2"/>
  <c r="J52" i="2"/>
  <c r="G52" i="2"/>
  <c r="J51" i="2"/>
  <c r="G51" i="2"/>
  <c r="J50" i="2"/>
  <c r="G50" i="2"/>
  <c r="J49" i="2"/>
  <c r="G49" i="2"/>
  <c r="J48" i="2"/>
  <c r="G48" i="2"/>
  <c r="J47" i="2"/>
  <c r="G47" i="2"/>
  <c r="J46" i="2"/>
  <c r="G46" i="2"/>
  <c r="J45" i="2"/>
  <c r="G45" i="2"/>
  <c r="J44" i="2"/>
  <c r="G44" i="2"/>
  <c r="J43" i="2"/>
  <c r="G43" i="2"/>
  <c r="J42" i="2"/>
  <c r="G42" i="2"/>
  <c r="J41" i="2"/>
  <c r="G41" i="2"/>
  <c r="J40" i="2"/>
  <c r="G40" i="2"/>
  <c r="J39" i="2"/>
  <c r="G39" i="2"/>
  <c r="J38" i="2"/>
  <c r="G38" i="2"/>
  <c r="J37" i="2"/>
  <c r="G37" i="2"/>
  <c r="J36" i="2"/>
  <c r="G36" i="2"/>
  <c r="J35" i="2"/>
  <c r="G35" i="2"/>
  <c r="J34" i="2"/>
  <c r="G34" i="2"/>
  <c r="J33" i="2"/>
  <c r="G33" i="2"/>
  <c r="J32" i="2"/>
  <c r="G32" i="2"/>
  <c r="J31" i="2"/>
  <c r="G31" i="2"/>
  <c r="J30" i="2"/>
  <c r="G30" i="2"/>
  <c r="J29" i="2"/>
  <c r="G29" i="2"/>
  <c r="J28" i="2"/>
  <c r="G28" i="2"/>
  <c r="J27" i="2"/>
  <c r="G27" i="2"/>
  <c r="J26" i="2"/>
  <c r="G26" i="2"/>
  <c r="J25" i="2"/>
  <c r="G25" i="2"/>
  <c r="J24" i="2"/>
  <c r="G24" i="2"/>
  <c r="J23" i="2"/>
  <c r="G23" i="2"/>
  <c r="J22" i="2"/>
  <c r="G22" i="2"/>
  <c r="J21" i="2"/>
  <c r="G21" i="2"/>
  <c r="J20" i="2"/>
  <c r="G20" i="2"/>
  <c r="J19" i="2"/>
  <c r="G19" i="2"/>
  <c r="J18" i="2"/>
  <c r="G18" i="2"/>
  <c r="J17" i="2"/>
  <c r="G17" i="2"/>
  <c r="J16" i="2"/>
  <c r="G16" i="2"/>
  <c r="J15" i="2"/>
  <c r="G15" i="2"/>
  <c r="J14" i="2"/>
  <c r="G14" i="2"/>
  <c r="J13" i="2"/>
  <c r="G13" i="2"/>
  <c r="J12" i="2"/>
  <c r="G12" i="2"/>
  <c r="J11" i="2"/>
  <c r="G11" i="2"/>
  <c r="J10" i="2"/>
  <c r="G10" i="2"/>
  <c r="J9" i="2"/>
  <c r="G9" i="2"/>
  <c r="J8" i="2"/>
  <c r="G8" i="2"/>
  <c r="J7" i="2"/>
  <c r="G7" i="2"/>
  <c r="J6" i="2"/>
  <c r="G6" i="2"/>
  <c r="J5" i="2"/>
  <c r="G5" i="2"/>
  <c r="J4" i="2"/>
  <c r="G4" i="2"/>
  <c r="J3" i="2"/>
  <c r="G3" i="2"/>
  <c r="J2" i="2"/>
  <c r="G2" i="2"/>
</calcChain>
</file>

<file path=xl/sharedStrings.xml><?xml version="1.0" encoding="utf-8"?>
<sst xmlns="http://schemas.openxmlformats.org/spreadsheetml/2006/main" count="5664" uniqueCount="1667">
  <si>
    <t>N°</t>
  </si>
  <si>
    <t>Fecha</t>
  </si>
  <si>
    <t>Lugar Jornada</t>
  </si>
  <si>
    <t>Documento</t>
  </si>
  <si>
    <t>Nombre</t>
  </si>
  <si>
    <t>Apellidos</t>
  </si>
  <si>
    <t>Nombre Completo</t>
  </si>
  <si>
    <t>Sexo</t>
  </si>
  <si>
    <t>Fecha de Nacimiento</t>
  </si>
  <si>
    <t>Edad</t>
  </si>
  <si>
    <t>Ocupación</t>
  </si>
  <si>
    <t>Telefono</t>
  </si>
  <si>
    <t>Estado civil</t>
  </si>
  <si>
    <t>Email</t>
  </si>
  <si>
    <t>EPS</t>
  </si>
  <si>
    <t>Régimen en salud</t>
  </si>
  <si>
    <t>Direccion</t>
  </si>
  <si>
    <t>Barrio</t>
  </si>
  <si>
    <t>RH</t>
  </si>
  <si>
    <t>Motivo de consulta</t>
  </si>
  <si>
    <t>Objeto de la tele orientación</t>
  </si>
  <si>
    <t>Antecedentes</t>
  </si>
  <si>
    <t>Tabaquismo</t>
  </si>
  <si>
    <t>Conducta</t>
  </si>
  <si>
    <t>Canalizaciones</t>
  </si>
  <si>
    <t>Recomendaciones</t>
  </si>
  <si>
    <t>Alcalá</t>
  </si>
  <si>
    <t>Mujer</t>
  </si>
  <si>
    <t>Viuda</t>
  </si>
  <si>
    <t>Subsidiado</t>
  </si>
  <si>
    <t>Gladys Patiño Lopera</t>
  </si>
  <si>
    <t>Pensionado</t>
  </si>
  <si>
    <t>Soltera</t>
  </si>
  <si>
    <t>monagladyspl@gmail.com</t>
  </si>
  <si>
    <t>Sura</t>
  </si>
  <si>
    <t>Contributivo</t>
  </si>
  <si>
    <t>Calle 46 sur # 46aa 23</t>
  </si>
  <si>
    <t>O +</t>
  </si>
  <si>
    <t>REQUIEREN CITA CON ESPECIALISTA</t>
  </si>
  <si>
    <t>NEUROLOGIA</t>
  </si>
  <si>
    <t xml:space="preserve">Liliana Estela Ospina Patiño </t>
  </si>
  <si>
    <t>lilianaospina582@gmail.com</t>
  </si>
  <si>
    <t>Luis Fernando Carrasquilla Restrepo</t>
  </si>
  <si>
    <t>Hombre</t>
  </si>
  <si>
    <t>Desempleado</t>
  </si>
  <si>
    <t>Casado</t>
  </si>
  <si>
    <t>Sin dato</t>
  </si>
  <si>
    <t>Minas</t>
  </si>
  <si>
    <t>Casada</t>
  </si>
  <si>
    <t>Duván Darío David Castrillón</t>
  </si>
  <si>
    <t>Independiente</t>
  </si>
  <si>
    <t>Carrera 48 39 SUR 72</t>
  </si>
  <si>
    <t>Oscar Mauricio Agudelo Restrepo</t>
  </si>
  <si>
    <t>Soltero</t>
  </si>
  <si>
    <t>Nueva EPS</t>
  </si>
  <si>
    <t>Calle 40 sur 47 32</t>
  </si>
  <si>
    <t>O-</t>
  </si>
  <si>
    <t>Fidel Gabriel Mejía</t>
  </si>
  <si>
    <t>fama3153@hotmail.com</t>
  </si>
  <si>
    <t>Carrera 47 38b sur 51</t>
  </si>
  <si>
    <t>Jhon James González Yepes</t>
  </si>
  <si>
    <t>Carrera 47 39 sur 31</t>
  </si>
  <si>
    <t>A +</t>
  </si>
  <si>
    <t>Maria Liliana Martínez Cruz</t>
  </si>
  <si>
    <t>Separada</t>
  </si>
  <si>
    <t>malimarcruz@gmail.com</t>
  </si>
  <si>
    <t xml:space="preserve">Carrera 46 a # 45 bb sur 72  </t>
  </si>
  <si>
    <t>ENDOCRINOLOGIA</t>
  </si>
  <si>
    <t>Carrera 47 a 38 b sur 12</t>
  </si>
  <si>
    <t>María Geni Berley  Atehortúa Grisales</t>
  </si>
  <si>
    <t>San José</t>
  </si>
  <si>
    <t>B+</t>
  </si>
  <si>
    <t>PREVENCION</t>
  </si>
  <si>
    <t>O+</t>
  </si>
  <si>
    <t>José Alonso Osorio S.</t>
  </si>
  <si>
    <t>Salud Total</t>
  </si>
  <si>
    <t>Cll 46 sur 28 57</t>
  </si>
  <si>
    <t>La Mina</t>
  </si>
  <si>
    <t>Savia Salud</t>
  </si>
  <si>
    <t>La Florida</t>
  </si>
  <si>
    <t>Gualandayes</t>
  </si>
  <si>
    <t>HTA</t>
  </si>
  <si>
    <t>Bernardo Antonio Escobar Vélez</t>
  </si>
  <si>
    <t>Cll 39 b sur 30 21</t>
  </si>
  <si>
    <t>Mesa</t>
  </si>
  <si>
    <t>A+</t>
  </si>
  <si>
    <t>Cll 40 sur 27 205</t>
  </si>
  <si>
    <t>Juvenal López Ocampo</t>
  </si>
  <si>
    <t>Comerciante</t>
  </si>
  <si>
    <t>Separado</t>
  </si>
  <si>
    <t>juvenallopez@hotmail.com</t>
  </si>
  <si>
    <t>Cll 40 sur 26 a 39</t>
  </si>
  <si>
    <t>Rosellón</t>
  </si>
  <si>
    <t>María Deyanira Montes de Sánchez</t>
  </si>
  <si>
    <t>montesmariadeyanira@gmail.com</t>
  </si>
  <si>
    <t>Docente</t>
  </si>
  <si>
    <t>Los Naranjos</t>
  </si>
  <si>
    <t>veroherretamayo1702@gmail.com</t>
  </si>
  <si>
    <t>Cruz Estella Tamayo</t>
  </si>
  <si>
    <t>Amparo Ruiz Osorio</t>
  </si>
  <si>
    <t>amparoosorio9@gmail.com</t>
  </si>
  <si>
    <t>Cll 39 b sur 31 39</t>
  </si>
  <si>
    <t>Epifania del Carmen Plata</t>
  </si>
  <si>
    <t>Unión Libre</t>
  </si>
  <si>
    <t>epifaniaplata@gmail.com</t>
  </si>
  <si>
    <t>Cara 44 d 40 sur 9 60</t>
  </si>
  <si>
    <t>Arenales</t>
  </si>
  <si>
    <t>Isabella Alzate Ramírez</t>
  </si>
  <si>
    <t>Estudiante</t>
  </si>
  <si>
    <t>Luz Marina Mendoza</t>
  </si>
  <si>
    <t>marina69@hotmail.es</t>
  </si>
  <si>
    <t>Cra 31 40 c sur 22</t>
  </si>
  <si>
    <t>Florida</t>
  </si>
  <si>
    <t>Vereda El Escobero</t>
  </si>
  <si>
    <t>mservicios45@gmail.com</t>
  </si>
  <si>
    <t>El Escobero</t>
  </si>
  <si>
    <t>Especial</t>
  </si>
  <si>
    <t>La Inmaculada</t>
  </si>
  <si>
    <t>La Pradera</t>
  </si>
  <si>
    <t xml:space="preserve">María Cristina Palacio Arboleda </t>
  </si>
  <si>
    <t>mcpalacios@gmail.com</t>
  </si>
  <si>
    <t>CLL 36 D SUR 25-71</t>
  </si>
  <si>
    <t>Paraiso</t>
  </si>
  <si>
    <t>Blanca Olivia Alzate Salazar</t>
  </si>
  <si>
    <t>CLL 36D SUR #26A06</t>
  </si>
  <si>
    <t>Blanca Nubia Arévalo Castillo</t>
  </si>
  <si>
    <t>gusteran48@yahoo.es</t>
  </si>
  <si>
    <t>Sanitas</t>
  </si>
  <si>
    <t>Cll 37 b sur #27-17</t>
  </si>
  <si>
    <t>Loma Las Brujas</t>
  </si>
  <si>
    <t xml:space="preserve">Gustavo Terán Osorio </t>
  </si>
  <si>
    <t>CLL 37 B SUR # 27-17</t>
  </si>
  <si>
    <t>Conductor</t>
  </si>
  <si>
    <t xml:space="preserve">Jorge Mario Vega Palacio </t>
  </si>
  <si>
    <t>jmvpgo@gmail.com</t>
  </si>
  <si>
    <t>CLL 36 D SUR # 25 A 71</t>
  </si>
  <si>
    <t>Víctor Manuel Molina Castaño</t>
  </si>
  <si>
    <t>Empleado</t>
  </si>
  <si>
    <t>victormocoa@gmail.com</t>
  </si>
  <si>
    <t>CR 47 # 39A SUR 17</t>
  </si>
  <si>
    <t>cesariozapata25@gmail.com</t>
  </si>
  <si>
    <t>Cesar Augusto Zapata Mesa</t>
  </si>
  <si>
    <t>CLL 36 D SUR 24-144</t>
  </si>
  <si>
    <t>El Portal</t>
  </si>
  <si>
    <t>Alto de las Flores</t>
  </si>
  <si>
    <t>Loma del Barro</t>
  </si>
  <si>
    <t>Casado (a)</t>
  </si>
  <si>
    <t>Jardines</t>
  </si>
  <si>
    <t>Escobero</t>
  </si>
  <si>
    <t>María Gilma Alzate de Zapata</t>
  </si>
  <si>
    <t>ilmaalzate1501@hotmail.com</t>
  </si>
  <si>
    <t>CRA 28 C CALLE 34 DD SUR 41</t>
  </si>
  <si>
    <t>Las cometas</t>
  </si>
  <si>
    <t>Maria Camila Herrera Duque</t>
  </si>
  <si>
    <t>Soltero (a)</t>
  </si>
  <si>
    <t>camiladuque242@gmail.com</t>
  </si>
  <si>
    <t>Tv 34 D sur#29-76</t>
  </si>
  <si>
    <t>Uribe Ángel</t>
  </si>
  <si>
    <t>DOLOR ABDOMINAL</t>
  </si>
  <si>
    <t>A-</t>
  </si>
  <si>
    <t>SOLTERA</t>
  </si>
  <si>
    <t>CALLE 41 SUR # 31 14 APTO 301</t>
  </si>
  <si>
    <t>GUALANDAYES</t>
  </si>
  <si>
    <t>Las Margaritas</t>
  </si>
  <si>
    <t>Gloria Patricia Urrea londoño</t>
  </si>
  <si>
    <t>gloriaurrea633@gmail.com</t>
  </si>
  <si>
    <t>Carrera 43a#40sur79</t>
  </si>
  <si>
    <t>AB+</t>
  </si>
  <si>
    <t>Blanca Edilma Vanegas valencia</t>
  </si>
  <si>
    <t>Calle 39 sur #25b-130</t>
  </si>
  <si>
    <t>El chingui</t>
  </si>
  <si>
    <t>Elizabeth Serna Garcés</t>
  </si>
  <si>
    <t>CASADA</t>
  </si>
  <si>
    <t>ELIZABETH.SERNA@GMAIL.COM</t>
  </si>
  <si>
    <t>CALLE 39 B SUR # 34 A 11</t>
  </si>
  <si>
    <t>MESA</t>
  </si>
  <si>
    <t>Claudia Patricia Castrillon Quinchia</t>
  </si>
  <si>
    <t>Repostera</t>
  </si>
  <si>
    <t>quinchiaclaudia7@gmail.com</t>
  </si>
  <si>
    <t>Cr24D#40sur160</t>
  </si>
  <si>
    <t>Vallano</t>
  </si>
  <si>
    <t>Gloria Zohé Posada Botero</t>
  </si>
  <si>
    <t>VIUDA</t>
  </si>
  <si>
    <t>gloriazposadab@gmail.com</t>
  </si>
  <si>
    <t>SINTOMAS MENOPAUSICOS</t>
  </si>
  <si>
    <t>GINECOLOGIA</t>
  </si>
  <si>
    <t>Alejandra Ossa Restrepo</t>
  </si>
  <si>
    <t>UNION LIBRE</t>
  </si>
  <si>
    <t>comunidadmeraki07@gmail.com</t>
  </si>
  <si>
    <t>CALLE 45 B SUR # 43 A 22</t>
  </si>
  <si>
    <t>LA PAZ</t>
  </si>
  <si>
    <t>Vereda El Perico</t>
  </si>
  <si>
    <t>Medellín</t>
  </si>
  <si>
    <t>La Milagrosa</t>
  </si>
  <si>
    <t>Alejandra Gómez Serna</t>
  </si>
  <si>
    <t>alejandrags28@gmail.com</t>
  </si>
  <si>
    <t>Cra 44 16 c sur 40</t>
  </si>
  <si>
    <t>Poblado</t>
  </si>
  <si>
    <t>Ana María Montoya Velásquez</t>
  </si>
  <si>
    <t>amontoya16@gmail.com</t>
  </si>
  <si>
    <t>Calle 39 b sur 28 115</t>
  </si>
  <si>
    <t>Envigado</t>
  </si>
  <si>
    <t>No tiene</t>
  </si>
  <si>
    <t>Vereda Pantanillo</t>
  </si>
  <si>
    <t>Claudia Patricia Hernández</t>
  </si>
  <si>
    <t>Luz Esperanza Restrepo Jonhson</t>
  </si>
  <si>
    <t>cronicos0514@hotmail.com</t>
  </si>
  <si>
    <t>Calle 32 a sur 28 16</t>
  </si>
  <si>
    <t>Vuida</t>
  </si>
  <si>
    <t>Susana de Jesús Florez</t>
  </si>
  <si>
    <t>npg112@gmail.com</t>
  </si>
  <si>
    <t>Vereda Perico</t>
  </si>
  <si>
    <t>Rodrigo Alberto Murcia Morales</t>
  </si>
  <si>
    <t>rodrigomurcia17@gmail.com</t>
  </si>
  <si>
    <t>PONAL</t>
  </si>
  <si>
    <t>Carrera 53 Este</t>
  </si>
  <si>
    <t>Vereda El Rosario</t>
  </si>
  <si>
    <t>Zúñiga</t>
  </si>
  <si>
    <t>Dora Cecilia Arredondo Sanmartin</t>
  </si>
  <si>
    <t>Cra 27 B 23 sur 76</t>
  </si>
  <si>
    <t/>
  </si>
  <si>
    <t>No</t>
  </si>
  <si>
    <t>Cra 27 B 23 sur 74</t>
  </si>
  <si>
    <t>PSIQUIATRIA</t>
  </si>
  <si>
    <t>Bernarda de Jesús Toro Álvarez</t>
  </si>
  <si>
    <t xml:space="preserve">Calle 23 B Sur 27 29 </t>
  </si>
  <si>
    <t>Calle 23 sur 27 19</t>
  </si>
  <si>
    <t>Paulina Londoño Marín</t>
  </si>
  <si>
    <t>Cra 27 B 23 SUR 74</t>
  </si>
  <si>
    <t>castanedayamileth880@gmail.com</t>
  </si>
  <si>
    <t>Cra 27 B 28 49</t>
  </si>
  <si>
    <t>Angela Esperanza Higuita Quiroz</t>
  </si>
  <si>
    <t>angela7016.e@gmail.com</t>
  </si>
  <si>
    <t>Calle 23 Sur 28 49</t>
  </si>
  <si>
    <t>marioasanmartin@gmail.com</t>
  </si>
  <si>
    <t>Luz Angela Arango</t>
  </si>
  <si>
    <t>arangoa464@gmail.com</t>
  </si>
  <si>
    <t>Calle 23 sur 27 19 inte241</t>
  </si>
  <si>
    <t>Gloria Ruth Vélez Díaz</t>
  </si>
  <si>
    <t>velezgloria576@gmail.com</t>
  </si>
  <si>
    <t>Luz Ivone Zapata Bedoya</t>
  </si>
  <si>
    <t>ivonnezap9808@gmail.com</t>
  </si>
  <si>
    <t>Cra 27 B 53 sur 60</t>
  </si>
  <si>
    <t>Diana Patricia Montoya Hernández</t>
  </si>
  <si>
    <t>Doralgisa Sanmartín Restrepo</t>
  </si>
  <si>
    <t>Gladis Amparo Roldán Vallejo</t>
  </si>
  <si>
    <t>gladisroldan077@gmail.com</t>
  </si>
  <si>
    <t>Sandra Gutiérrez Rubio</t>
  </si>
  <si>
    <t>sandra.rubio30@hotmail.com</t>
  </si>
  <si>
    <t>Otras</t>
  </si>
  <si>
    <t>Salomé Castañeda Colorado</t>
  </si>
  <si>
    <t>saloksta@gmail.com</t>
  </si>
  <si>
    <t>tmprins3336@hotmail.com</t>
  </si>
  <si>
    <t>Cra 27 B 23 sur 74 casa 135</t>
  </si>
  <si>
    <t>Amparo María Colorado Gómez</t>
  </si>
  <si>
    <t>6046006687, 3122330230</t>
  </si>
  <si>
    <t>San Marcos</t>
  </si>
  <si>
    <t>Clara Inés Ramírez Correa</t>
  </si>
  <si>
    <t>claraines1152@gmail.com</t>
  </si>
  <si>
    <t>Cra 46 a 29 sur 15</t>
  </si>
  <si>
    <t>Margarita Rosa Martínez Ricaute</t>
  </si>
  <si>
    <t>no tiene</t>
  </si>
  <si>
    <t>Cra 45 A 32 C sur 19</t>
  </si>
  <si>
    <t>Marleny Giraldo Giraldo</t>
  </si>
  <si>
    <t>marleny.giraldog@gmail.com</t>
  </si>
  <si>
    <t>Cll 32 b sur 44 A 66</t>
  </si>
  <si>
    <t>SINTOMAS MICCIONALES</t>
  </si>
  <si>
    <t>Amparo Rodas Hernández</t>
  </si>
  <si>
    <t>amparoerodas@gmail.com</t>
  </si>
  <si>
    <t>Cll 31 B Sur 43 B 12</t>
  </si>
  <si>
    <t>Carmen Alicia Martínez Jaime</t>
  </si>
  <si>
    <t>carmenaliciamartinezjaime@gmail.com</t>
  </si>
  <si>
    <t>Calle 32 sur 47 46</t>
  </si>
  <si>
    <t>Amparo López Ramírez</t>
  </si>
  <si>
    <t>Cll 28 SUR 43 A 50</t>
  </si>
  <si>
    <t>María Libia Restrepo Palacio</t>
  </si>
  <si>
    <t>alibiar@hotmail.com</t>
  </si>
  <si>
    <t>Tranv 32 a sur 32 b 69</t>
  </si>
  <si>
    <t>La Magnolia</t>
  </si>
  <si>
    <t>Pontevedra</t>
  </si>
  <si>
    <t>Silvia Vélez de Correa</t>
  </si>
  <si>
    <t>silviaveco@gmail.com</t>
  </si>
  <si>
    <t>Transv  27 A SUR 42 46</t>
  </si>
  <si>
    <t>Jesús Eduardo Ramírez Herrera</t>
  </si>
  <si>
    <t>jeduardor04@hotmail.com</t>
  </si>
  <si>
    <t>Tranvs 32 SUR 32 B 43</t>
  </si>
  <si>
    <t>Elizabeth Cristina Castañeda de Castillo</t>
  </si>
  <si>
    <t>elicristi51@hotmail.com</t>
  </si>
  <si>
    <t>Cra 47 35 sur 80</t>
  </si>
  <si>
    <t>Gladys Elena Cortés Mesa</t>
  </si>
  <si>
    <t>gladyscortes.05@gmail.com</t>
  </si>
  <si>
    <t>Diag 32 B 33 A SUR 36</t>
  </si>
  <si>
    <t>Luz Stella Lozano Alzate</t>
  </si>
  <si>
    <t>luzstellalozano2008@gmail.com</t>
  </si>
  <si>
    <t>Calle 42 27 30</t>
  </si>
  <si>
    <t>Libia Duque Aguirre</t>
  </si>
  <si>
    <t>libiaduqueaguirre@gmail.com</t>
  </si>
  <si>
    <t>Cll 45 a 32 c sur 19</t>
  </si>
  <si>
    <t>Jorge Humberto Vanegas Vélez</t>
  </si>
  <si>
    <t>jv6122237@gmail.com</t>
  </si>
  <si>
    <t>Transv 35 sur 31 18</t>
  </si>
  <si>
    <t xml:space="preserve">Isabel Cristina Restrepo López </t>
  </si>
  <si>
    <t>kristyrpo@gmail.com</t>
  </si>
  <si>
    <t>Transv 32 31 E 33</t>
  </si>
  <si>
    <t>Alejandro Barrera Agudelo</t>
  </si>
  <si>
    <t>alejobarrera2021@gmail.com</t>
  </si>
  <si>
    <t>EPM</t>
  </si>
  <si>
    <t>Cra 46 A 38 B SUR 44</t>
  </si>
  <si>
    <t>CONTROL GENERAL DE SALUD</t>
  </si>
  <si>
    <t>Cruz Elena Yagari Carupia</t>
  </si>
  <si>
    <t>cruzyagari@gmail.com</t>
  </si>
  <si>
    <t>Cra 43 B 35 sur 55</t>
  </si>
  <si>
    <t>Andalucía</t>
  </si>
  <si>
    <t>Ruth Marina Ospina Gallo</t>
  </si>
  <si>
    <t>ospinagallo@hotmail.com</t>
  </si>
  <si>
    <t>Transv 33 A sur 31 B 38</t>
  </si>
  <si>
    <t>Florez</t>
  </si>
  <si>
    <t>Angela María Carvajal  Valencia</t>
  </si>
  <si>
    <t>angelamariacarvajal@gmail.com</t>
  </si>
  <si>
    <t>Diag 31 BB 32 c sur 40</t>
  </si>
  <si>
    <t>Piedad del Carmen Vargas Muñoz</t>
  </si>
  <si>
    <t>vargas.piedad@gmail.com</t>
  </si>
  <si>
    <t>Cra 45 B 34 sur 70</t>
  </si>
  <si>
    <t>Vereda El Penasco</t>
  </si>
  <si>
    <t>Soltero(a)</t>
  </si>
  <si>
    <t>Ninguno</t>
  </si>
  <si>
    <t>Casado(a)</t>
  </si>
  <si>
    <t>Francisco Javier</t>
  </si>
  <si>
    <t>Hoyos Gómez</t>
  </si>
  <si>
    <t>crr 5 E sur 28</t>
  </si>
  <si>
    <t>paraiso 1</t>
  </si>
  <si>
    <t>Nubia</t>
  </si>
  <si>
    <t>Naranjo Giraldo</t>
  </si>
  <si>
    <t>l</t>
  </si>
  <si>
    <t>la esperanza</t>
  </si>
  <si>
    <t>Viudo(a)</t>
  </si>
  <si>
    <t>Manuela</t>
  </si>
  <si>
    <t>Galeano Marín</t>
  </si>
  <si>
    <t>Unión libre</t>
  </si>
  <si>
    <t>manuela_3099@hotmail.com</t>
  </si>
  <si>
    <t>cll 25 e sur n g A sur</t>
  </si>
  <si>
    <t>Esteven</t>
  </si>
  <si>
    <t>Castaño Arango</t>
  </si>
  <si>
    <t>steven_castano15@hotmail.com</t>
  </si>
  <si>
    <t>cll 25 e sur n 6 A Sur</t>
  </si>
  <si>
    <t>paraiso 3</t>
  </si>
  <si>
    <t>Mauricio</t>
  </si>
  <si>
    <t>Acevedo Holguín</t>
  </si>
  <si>
    <t>janeth.manantiales@gmail.com</t>
  </si>
  <si>
    <t>cll 25 sur crr 9 a</t>
  </si>
  <si>
    <t>palmas</t>
  </si>
  <si>
    <t>salomonvelasquez1038f@gmail.com</t>
  </si>
  <si>
    <t>paraiso 2</t>
  </si>
  <si>
    <t>Salomón</t>
  </si>
  <si>
    <t>Velásquez Flórez</t>
  </si>
  <si>
    <t>Tecnico/Tecnologo</t>
  </si>
  <si>
    <t>Valentina</t>
  </si>
  <si>
    <t>Rave Rojas</t>
  </si>
  <si>
    <t>rojasvalen1038@gmail.com</t>
  </si>
  <si>
    <t>crr 5 sur 45 int 202</t>
  </si>
  <si>
    <t>Profesional</t>
  </si>
  <si>
    <t>Divorciado(a)</t>
  </si>
  <si>
    <t>Juan Camilo</t>
  </si>
  <si>
    <t>alto de las palmas</t>
  </si>
  <si>
    <t>Deicy Milena</t>
  </si>
  <si>
    <t>Alzate Castaño</t>
  </si>
  <si>
    <t>deicyalzate2009@gmail.com</t>
  </si>
  <si>
    <t>crr 29 n 59 28</t>
  </si>
  <si>
    <t>medellin</t>
  </si>
  <si>
    <t>Nataly</t>
  </si>
  <si>
    <t>Alzate González</t>
  </si>
  <si>
    <t>nathallyyal219@gmail.com</t>
  </si>
  <si>
    <t>calle 75 b sur n 38 60</t>
  </si>
  <si>
    <t>Sabaneta</t>
  </si>
  <si>
    <t>El Salado</t>
  </si>
  <si>
    <t>Teresa De Jesus</t>
  </si>
  <si>
    <t>Gil Arcila</t>
  </si>
  <si>
    <t>chechagil02@gmail.com</t>
  </si>
  <si>
    <t>Calle 41 AA Sur # 29 A 16</t>
  </si>
  <si>
    <t>San Rafael</t>
  </si>
  <si>
    <t>Lady Yesenia</t>
  </si>
  <si>
    <t>Guerra Diez</t>
  </si>
  <si>
    <t>ladyyeseniaguerradiez@gmail.com</t>
  </si>
  <si>
    <t>Calle 40 Sur # 27 159</t>
  </si>
  <si>
    <t>San Jose</t>
  </si>
  <si>
    <t>Lina Marcela</t>
  </si>
  <si>
    <t>Maria Betsabe</t>
  </si>
  <si>
    <t>Muños Muñoz</t>
  </si>
  <si>
    <t>calle 39 B Sur # 24 F 63</t>
  </si>
  <si>
    <t>Chingui dos</t>
  </si>
  <si>
    <t>Elizabeth</t>
  </si>
  <si>
    <t>Acevedo Infante</t>
  </si>
  <si>
    <t>creacioneskof@yahoo.es</t>
  </si>
  <si>
    <t>Carrera 24 EE # 39 D Sur 31</t>
  </si>
  <si>
    <t>Maria Lourdes</t>
  </si>
  <si>
    <t>Muñoz Muñoz</t>
  </si>
  <si>
    <t>Calle 39 B Sur # 24 F 63</t>
  </si>
  <si>
    <t>Chingui Dos</t>
  </si>
  <si>
    <t>Calle 40 Sur # 24 F 83 APTO 107</t>
  </si>
  <si>
    <t>Angel Domingo</t>
  </si>
  <si>
    <t>Valderrama Parra</t>
  </si>
  <si>
    <t>andoval6409@yahoo.es</t>
  </si>
  <si>
    <t>Carrera 24 F 40 sur 90</t>
  </si>
  <si>
    <t>Jose Rodrigo</t>
  </si>
  <si>
    <t>Zapata Arboleda</t>
  </si>
  <si>
    <t>rodrigoza9@hotmail.com</t>
  </si>
  <si>
    <t>Carrera 24 F # 40 Sur 60 in 207</t>
  </si>
  <si>
    <t>Lida Mahli</t>
  </si>
  <si>
    <t>Victoria Monsalve</t>
  </si>
  <si>
    <t>lidavictoria@hotmail.com</t>
  </si>
  <si>
    <t>calle 41 BB Sur # 29 AA 49 in 201</t>
  </si>
  <si>
    <t>Adriana Patricia</t>
  </si>
  <si>
    <t>Tejada Arango</t>
  </si>
  <si>
    <t>Otro</t>
  </si>
  <si>
    <t>tejadaadriana15@gmail.com</t>
  </si>
  <si>
    <t>Carrera 24 EE # 39 D Sur</t>
  </si>
  <si>
    <t>Barrio Nuevo</t>
  </si>
  <si>
    <t>ilce Cecilia</t>
  </si>
  <si>
    <t>Gomez Rua</t>
  </si>
  <si>
    <t>Calle 40 sur 24 F 13</t>
  </si>
  <si>
    <t>La Virgen del Perpetuo Socorro</t>
  </si>
  <si>
    <t>Giovanny</t>
  </si>
  <si>
    <t>Velez Bolivar</t>
  </si>
  <si>
    <t>giovanny.velez@gmail.com</t>
  </si>
  <si>
    <t>Calle 49 Sur # 27b 159</t>
  </si>
  <si>
    <t>Alba Lucia</t>
  </si>
  <si>
    <t>Bolivar .</t>
  </si>
  <si>
    <t>El Dorado</t>
  </si>
  <si>
    <t>Nearis</t>
  </si>
  <si>
    <t>Zapata Garzon</t>
  </si>
  <si>
    <t>neariszapatagarzon@gmail.com</t>
  </si>
  <si>
    <t>Calle 40F sur # 24 B 200</t>
  </si>
  <si>
    <t>Plaza de Mercado</t>
  </si>
  <si>
    <t>Elvia</t>
  </si>
  <si>
    <t>Restrepo Álvarez</t>
  </si>
  <si>
    <t>milleyrestrepo1610@gmail.com</t>
  </si>
  <si>
    <t>San Antonio de Prado</t>
  </si>
  <si>
    <t>Ovidio</t>
  </si>
  <si>
    <t>Gallego Álvarez</t>
  </si>
  <si>
    <t>pinturaartistica@yahoo.es</t>
  </si>
  <si>
    <t>Cra 46 a 38 b sur 50</t>
  </si>
  <si>
    <t>Señorial</t>
  </si>
  <si>
    <t>Gladys</t>
  </si>
  <si>
    <t>Ramírez Trujillo</t>
  </si>
  <si>
    <t>alexander.valencia.9257@gmail.com</t>
  </si>
  <si>
    <t>Cra 27 40 b sur 28</t>
  </si>
  <si>
    <t>PERIMENOPAUSIA</t>
  </si>
  <si>
    <t>Alexander</t>
  </si>
  <si>
    <t>Valencia Narváez</t>
  </si>
  <si>
    <t>Noemi</t>
  </si>
  <si>
    <t>Jaimes García</t>
  </si>
  <si>
    <t>noemijg1964@gmail.com</t>
  </si>
  <si>
    <t>José Mario</t>
  </si>
  <si>
    <t>Bedoya .</t>
  </si>
  <si>
    <t>bedoyajosemario@gmail.com</t>
  </si>
  <si>
    <t>Trans 34 C Sur 23 b 39</t>
  </si>
  <si>
    <t>Obrero</t>
  </si>
  <si>
    <t>Las Cometas</t>
  </si>
  <si>
    <t>sandra milena</t>
  </si>
  <si>
    <t>Restrepo Restrepo</t>
  </si>
  <si>
    <t>sandriporsiempre@gmail.com</t>
  </si>
  <si>
    <t>.</t>
  </si>
  <si>
    <t>portal de ditaires</t>
  </si>
  <si>
    <t>Confidio de Los Milagros</t>
  </si>
  <si>
    <t>Ramírez Pérez</t>
  </si>
  <si>
    <t>j.pr.0314@hotmail.com</t>
  </si>
  <si>
    <t>La Sebastiana</t>
  </si>
  <si>
    <t>Leidy Johana</t>
  </si>
  <si>
    <t>Alzate Muñoz</t>
  </si>
  <si>
    <t>l.joha@hotmail.com</t>
  </si>
  <si>
    <t>Trans 35 D Sur 32 57</t>
  </si>
  <si>
    <t>Angela Cristina</t>
  </si>
  <si>
    <t>Zapata Vásquez</t>
  </si>
  <si>
    <t>cris23.vasquez@gmail.com</t>
  </si>
  <si>
    <t>Pedro Pablo</t>
  </si>
  <si>
    <t>caro58820@gmail.com</t>
  </si>
  <si>
    <t>Cra 40 45 c sur 20</t>
  </si>
  <si>
    <t>Luis Alberto</t>
  </si>
  <si>
    <t>Vélez Vélez</t>
  </si>
  <si>
    <t>carito.504@hotmail.com</t>
  </si>
  <si>
    <t>Calle 40 # 26</t>
  </si>
  <si>
    <t>John Jairo</t>
  </si>
  <si>
    <t>Montoya Gómez</t>
  </si>
  <si>
    <t>johnjairomontoyagomez@gmail.com</t>
  </si>
  <si>
    <t>Calle 43 A 120 c 67</t>
  </si>
  <si>
    <t>Mario</t>
  </si>
  <si>
    <t>Villegas Suárez</t>
  </si>
  <si>
    <t>Fanny</t>
  </si>
  <si>
    <t>Narváez Narváez</t>
  </si>
  <si>
    <t>Cra 25 AA 40 f Sur 80</t>
  </si>
  <si>
    <t>Gloria María</t>
  </si>
  <si>
    <t>Ríos Olivares</t>
  </si>
  <si>
    <t>Calle 30 A Sur 44 a 36</t>
  </si>
  <si>
    <t>Urán González</t>
  </si>
  <si>
    <t>uranlin2007@hotmail.com</t>
  </si>
  <si>
    <t>Diag 31 a 34 d sur 22</t>
  </si>
  <si>
    <t>Juan Pablo</t>
  </si>
  <si>
    <t>Trans 35 D sur 32 57</t>
  </si>
  <si>
    <t>Viudo</t>
  </si>
  <si>
    <t>Silvia María Bolívar Gómez</t>
  </si>
  <si>
    <t>morrongabolivar@gmail.com</t>
  </si>
  <si>
    <t>Diagonal 32 34 D SUR 37</t>
  </si>
  <si>
    <t>San Mateo</t>
  </si>
  <si>
    <t>Gabriela de Jesús Vasco Rendón</t>
  </si>
  <si>
    <t>Trans 34 DD 32 C 28</t>
  </si>
  <si>
    <t>LESION EN LA PIEL</t>
  </si>
  <si>
    <t>María Rocío Pérez de Isaza</t>
  </si>
  <si>
    <t>Cra 41 33 B sur 26</t>
  </si>
  <si>
    <t>Centro</t>
  </si>
  <si>
    <t>marinagudelo7@hotmail.com</t>
  </si>
  <si>
    <t>OFTALMOLOGIA</t>
  </si>
  <si>
    <t>Olga Elena Tamayo Escobar</t>
  </si>
  <si>
    <t>Tran 34 DD 34 84</t>
  </si>
  <si>
    <t>Melva Gutierrez Jiménez</t>
  </si>
  <si>
    <t>melbagutierrezj@hotmail.com</t>
  </si>
  <si>
    <t>Calle 48 F sur 40 55</t>
  </si>
  <si>
    <t>Elcy de Jesús Rodríguez Carvajal</t>
  </si>
  <si>
    <t>brianruizrodriguez2040@gmail.com</t>
  </si>
  <si>
    <t>Tran 35 C sur 32 65</t>
  </si>
  <si>
    <t>Clara Emilia Cardona Gómez</t>
  </si>
  <si>
    <t>mony5161111@outlook.com</t>
  </si>
  <si>
    <t>Mónica María Bedoya Alzate</t>
  </si>
  <si>
    <t>Calle  40 g sur 25 46</t>
  </si>
  <si>
    <t>Johnny Alexander Hernández Duque</t>
  </si>
  <si>
    <t>Cra 24 E 40 sur 110</t>
  </si>
  <si>
    <t>Alba Rocío Ortiz de Rodríguez</t>
  </si>
  <si>
    <t>Calle 46D SUR 42 D 80</t>
  </si>
  <si>
    <t>La Paz</t>
  </si>
  <si>
    <t>Alex Arenas Guzmán</t>
  </si>
  <si>
    <t>negro_318@outlook.es</t>
  </si>
  <si>
    <t>Tran 34 e sur 33 20</t>
  </si>
  <si>
    <t>Jennifer Estrada Correa</t>
  </si>
  <si>
    <t>jennifer_estrada27@hotmail.com</t>
  </si>
  <si>
    <t>María Sonia Toro Vélez</t>
  </si>
  <si>
    <t>mariasoniatorovelez@gmail.com</t>
  </si>
  <si>
    <t>Tran 36 sur 29 4</t>
  </si>
  <si>
    <t>José Manuel Montoya Calderón</t>
  </si>
  <si>
    <t>talentosayura@yahoo.es</t>
  </si>
  <si>
    <t>Diagonal 30  34 B sur 49</t>
  </si>
  <si>
    <t>Orlando de Jesús Tavera López</t>
  </si>
  <si>
    <t>orlandodejtavera@gmail.com</t>
  </si>
  <si>
    <t>Claudia Patricia Cano Espinosa</t>
  </si>
  <si>
    <t>Atardecer</t>
  </si>
  <si>
    <t>Neila Montes de Fonseca</t>
  </si>
  <si>
    <t>neylamontes1@gmail.com</t>
  </si>
  <si>
    <t>Calle 41 AA SUR 38 86</t>
  </si>
  <si>
    <t>Jhony Fonseca Montes</t>
  </si>
  <si>
    <t>jfonsecamontes@yahoo.es</t>
  </si>
  <si>
    <t>Luz Stella Orozco Ochoa</t>
  </si>
  <si>
    <t>orozcoochoa@hotmail.com</t>
  </si>
  <si>
    <t>Tran 33 sur 32 51</t>
  </si>
  <si>
    <t>María Isabel Martínez Orozco</t>
  </si>
  <si>
    <t>maria.isabel.03@hotmail.com</t>
  </si>
  <si>
    <t>FOMAG</t>
  </si>
  <si>
    <t xml:space="preserve">Francisco Javier </t>
  </si>
  <si>
    <t>Espinosa Benjumea</t>
  </si>
  <si>
    <t>Calle 52 B SUR 4027</t>
  </si>
  <si>
    <t>Rosalba</t>
  </si>
  <si>
    <t>Cano Rojas</t>
  </si>
  <si>
    <t>canorojasrosalba59@gmail.com</t>
  </si>
  <si>
    <t>Cll 53 sur 40 107</t>
  </si>
  <si>
    <t>Rosa Analida</t>
  </si>
  <si>
    <t>Gallego Hincapié</t>
  </si>
  <si>
    <t>analida1004@gmail.com</t>
  </si>
  <si>
    <t>Calle 48 E sur 42 BB 18</t>
  </si>
  <si>
    <t>La Señorial</t>
  </si>
  <si>
    <t>María Luz Amparo</t>
  </si>
  <si>
    <t>Monsalve Zea</t>
  </si>
  <si>
    <t>maluza122@gmail.com</t>
  </si>
  <si>
    <t>Cll 48 DD Sur 42 D 27</t>
  </si>
  <si>
    <t>Jesús Alberto</t>
  </si>
  <si>
    <t>Restrepo Hincapié</t>
  </si>
  <si>
    <t>alexandra3104@outlook.com</t>
  </si>
  <si>
    <t>Cll 52 B SUR 40 21</t>
  </si>
  <si>
    <t>Harold Jaime</t>
  </si>
  <si>
    <t>Forbes Castrillón</t>
  </si>
  <si>
    <t>haroldforbescastrillon22@gmail.com</t>
  </si>
  <si>
    <t>Cll 47 sur 39 34</t>
  </si>
  <si>
    <t>Trianón</t>
  </si>
  <si>
    <t>Nancy del Socorro</t>
  </si>
  <si>
    <t>Echeverri Franco</t>
  </si>
  <si>
    <t>nancyefranco@hotmail.com</t>
  </si>
  <si>
    <t>Calle 48 DD SUR 42 59</t>
  </si>
  <si>
    <t>María Dolores</t>
  </si>
  <si>
    <t xml:space="preserve">Castañeda Atehortúa </t>
  </si>
  <si>
    <t>Cra 29 A 39 a sur 18</t>
  </si>
  <si>
    <t>González Cano</t>
  </si>
  <si>
    <t>nanita717@hotmail.com</t>
  </si>
  <si>
    <t>Cra 40 AA 53 SUR 50</t>
  </si>
  <si>
    <t>Catalina</t>
  </si>
  <si>
    <t>Velásquez Álvarez</t>
  </si>
  <si>
    <t>velasquezcatalina1586@gmail.com</t>
  </si>
  <si>
    <t>Calle 53 SUR 40 84</t>
  </si>
  <si>
    <t>Alta de las Flores</t>
  </si>
  <si>
    <t>Juan Carlos</t>
  </si>
  <si>
    <t>García Londoño</t>
  </si>
  <si>
    <t>jkarlos710@hotmail.com</t>
  </si>
  <si>
    <t>Cra 42 A  46 B sur 28</t>
  </si>
  <si>
    <t xml:space="preserve">Cristian </t>
  </si>
  <si>
    <t xml:space="preserve">Osorio Muñoz </t>
  </si>
  <si>
    <t>crisosmu97@gmail.com</t>
  </si>
  <si>
    <t>Cra 40 c sur 28 39</t>
  </si>
  <si>
    <t>Fabio de Jesús</t>
  </si>
  <si>
    <t>Castaño Suárez</t>
  </si>
  <si>
    <t>Cra 40 49 D SUR 48</t>
  </si>
  <si>
    <t>o+</t>
  </si>
  <si>
    <t>Diana Mileidy</t>
  </si>
  <si>
    <t>Balvin Vélez</t>
  </si>
  <si>
    <t>dianamileidy2714@gmail.com</t>
  </si>
  <si>
    <t>Cll 52 B sur 40 135</t>
  </si>
  <si>
    <t>Estefanía</t>
  </si>
  <si>
    <t>Isaza Fajardo</t>
  </si>
  <si>
    <t>estefaniaisazafajardo@gmail.com</t>
  </si>
  <si>
    <t>Cra 40 B 52 B SUR 88</t>
  </si>
  <si>
    <t>Esteban</t>
  </si>
  <si>
    <t>Arcila Velásquez</t>
  </si>
  <si>
    <t>arcila1585@gmail.com</t>
  </si>
  <si>
    <t>Cll 53 SUR 40 84</t>
  </si>
  <si>
    <t>María Sorley</t>
  </si>
  <si>
    <t>Garro Cano</t>
  </si>
  <si>
    <t>mariagarrocano@gmail.com</t>
  </si>
  <si>
    <t>cRA 40 49 d sur 66</t>
  </si>
  <si>
    <t>El Trianón</t>
  </si>
  <si>
    <t xml:space="preserve">Luisa Fernanda </t>
  </si>
  <si>
    <t>Cardona Salazar</t>
  </si>
  <si>
    <t>lui-sofi@hotmail.es</t>
  </si>
  <si>
    <t>Cra 39 D 4 F sur 1</t>
  </si>
  <si>
    <t>Beatriz Elena</t>
  </si>
  <si>
    <t>Carolina</t>
  </si>
  <si>
    <t>Martínez Hernández</t>
  </si>
  <si>
    <t>caritomartinez9@gmail.com</t>
  </si>
  <si>
    <t>Copacabana</t>
  </si>
  <si>
    <t>Beatriz</t>
  </si>
  <si>
    <t>Betancur Espinal</t>
  </si>
  <si>
    <t>Cra 39 B 46 E sur 13</t>
  </si>
  <si>
    <t>Claudia María</t>
  </si>
  <si>
    <t>Tamayo</t>
  </si>
  <si>
    <t>clautamayo1572@hotmail.com</t>
  </si>
  <si>
    <t>Cra 39 47 sur 46</t>
  </si>
  <si>
    <t>Alba Nury</t>
  </si>
  <si>
    <t>Alcaraz Monsalve</t>
  </si>
  <si>
    <t>albanuryalcarazmonsalve40@gmail.com</t>
  </si>
  <si>
    <t>Cra 28 34 AA SUR 57</t>
  </si>
  <si>
    <t>Luis Humberto</t>
  </si>
  <si>
    <t>González Brand</t>
  </si>
  <si>
    <t>luisache@gmail.com</t>
  </si>
  <si>
    <t>Cll 46 E sur 39 34</t>
  </si>
  <si>
    <t>Victor Raúl</t>
  </si>
  <si>
    <t>Sepúlveda Castrillón</t>
  </si>
  <si>
    <t>viraseca@gmail.com</t>
  </si>
  <si>
    <t>Cll 46 D sur 39 15</t>
  </si>
  <si>
    <t>Niega</t>
  </si>
  <si>
    <t>Evy</t>
  </si>
  <si>
    <t>evyuzca@gmail.com</t>
  </si>
  <si>
    <t>Cll 48 a sur 39 b 10</t>
  </si>
  <si>
    <t>Las Flores</t>
  </si>
  <si>
    <t>Montoya García</t>
  </si>
  <si>
    <t>gladysmontoya2006@yahoo.com</t>
  </si>
  <si>
    <t>Tran 33 A Sur 31 60</t>
  </si>
  <si>
    <t>Samuel</t>
  </si>
  <si>
    <t>Villada Torres</t>
  </si>
  <si>
    <t>samuel113@gmail.com</t>
  </si>
  <si>
    <t>Cra 42 a sur 26 142</t>
  </si>
  <si>
    <t>Orquídeas</t>
  </si>
  <si>
    <t xml:space="preserve">Montoya Jaraba </t>
  </si>
  <si>
    <t>juancamontoya2024@gmail.com</t>
  </si>
  <si>
    <t>Diag   31 32 C Sur 10</t>
  </si>
  <si>
    <t>Las Orquídeas</t>
  </si>
  <si>
    <t xml:space="preserve">Yennifer </t>
  </si>
  <si>
    <t>Quintero Escobar</t>
  </si>
  <si>
    <t>yeniferdyt38@gmail.com</t>
  </si>
  <si>
    <t>Diag 31 33 a sur 40</t>
  </si>
  <si>
    <t>Uribe Ángel Parte Alta</t>
  </si>
  <si>
    <t>Uribe Ángel P. Alta</t>
  </si>
  <si>
    <t>María Eugenia</t>
  </si>
  <si>
    <t>Torres Villa</t>
  </si>
  <si>
    <t>Cll 34 DD SUR 28 46</t>
  </si>
  <si>
    <t>Alto de los Raves</t>
  </si>
  <si>
    <t>Congote Bolívar</t>
  </si>
  <si>
    <t>Clle 32 C sur 28 39</t>
  </si>
  <si>
    <t>Alto de Misael</t>
  </si>
  <si>
    <t>Ofelia</t>
  </si>
  <si>
    <t>Quintero de Gómez</t>
  </si>
  <si>
    <t>lapizzadeofelia@gmail.com</t>
  </si>
  <si>
    <t>Cra 28 B 34 dd sur 41</t>
  </si>
  <si>
    <t>Control</t>
  </si>
  <si>
    <t>Luz Amalia</t>
  </si>
  <si>
    <t>Estrada Mejía</t>
  </si>
  <si>
    <t>luzamaliaestrada@gmail.com</t>
  </si>
  <si>
    <t>CASUR</t>
  </si>
  <si>
    <t>Cll 34 DD S 28 40</t>
  </si>
  <si>
    <t>Uribe Ángel P Alta</t>
  </si>
  <si>
    <t>Nairoby</t>
  </si>
  <si>
    <t>Villalobos Monzant</t>
  </si>
  <si>
    <t>nairobyvillalobos@gmail.com</t>
  </si>
  <si>
    <t>Dg 29 34 B Sur 35</t>
  </si>
  <si>
    <t>Mary</t>
  </si>
  <si>
    <t xml:space="preserve">Monzant </t>
  </si>
  <si>
    <t>nairobysvillalobos@gmail.com</t>
  </si>
  <si>
    <t>Dg 29 34 B sur 35</t>
  </si>
  <si>
    <t>María Lucelly</t>
  </si>
  <si>
    <t>Muñoz Tapias</t>
  </si>
  <si>
    <t>Dg 29 33 sur 48</t>
  </si>
  <si>
    <t xml:space="preserve">Catalina </t>
  </si>
  <si>
    <t>Gutierrez Gomez</t>
  </si>
  <si>
    <t>deisyrodas14@gmail.com</t>
  </si>
  <si>
    <t>carrera 42a 26a sur 80 int 106</t>
  </si>
  <si>
    <t>Las orquideas</t>
  </si>
  <si>
    <t>las orquideas</t>
  </si>
  <si>
    <t>Miguel Angel</t>
  </si>
  <si>
    <t>Samper Baynes</t>
  </si>
  <si>
    <t>msamperbaynes@gmail.com</t>
  </si>
  <si>
    <t>la magnolia</t>
  </si>
  <si>
    <t>Monica</t>
  </si>
  <si>
    <t xml:space="preserve">Garces Mestre </t>
  </si>
  <si>
    <t>monica14mestre@gmail.com</t>
  </si>
  <si>
    <t xml:space="preserve">carrera 42a calle 26a sur 80 </t>
  </si>
  <si>
    <t xml:space="preserve">Maria Dora </t>
  </si>
  <si>
    <t xml:space="preserve">Cifuentes Arango </t>
  </si>
  <si>
    <t>doracifue@hotmail.com</t>
  </si>
  <si>
    <t>Red Vital</t>
  </si>
  <si>
    <t>calle 26 sur # 42-100 ap 203</t>
  </si>
  <si>
    <t>orquideas</t>
  </si>
  <si>
    <t xml:space="preserve">Maria Gilma </t>
  </si>
  <si>
    <t>Berrio Loaiza</t>
  </si>
  <si>
    <t>gilmaberrio@hotmail.com</t>
  </si>
  <si>
    <t>sura</t>
  </si>
  <si>
    <t>carrera 42B # 26 a sur 19</t>
  </si>
  <si>
    <t xml:space="preserve">Las orquideas </t>
  </si>
  <si>
    <t>Martha Silvia</t>
  </si>
  <si>
    <t>Arroyave</t>
  </si>
  <si>
    <t>arroyavecorreacasiangeles@gmail.com</t>
  </si>
  <si>
    <t>carrera 42 a # 26 sur 103</t>
  </si>
  <si>
    <t xml:space="preserve">Adriana del Carmen </t>
  </si>
  <si>
    <t xml:space="preserve">Loaiza Berrio </t>
  </si>
  <si>
    <t>adrianaloaizaberrio@gmail.com</t>
  </si>
  <si>
    <t>Calle 26 B sur # 42b20</t>
  </si>
  <si>
    <t xml:space="preserve">Katerin </t>
  </si>
  <si>
    <t>Gonzalez</t>
  </si>
  <si>
    <t>katerinpisogabi@hotmail.com</t>
  </si>
  <si>
    <t xml:space="preserve">No tiene </t>
  </si>
  <si>
    <t>carrera 42 a # 26 a 84</t>
  </si>
  <si>
    <t>Gildardo</t>
  </si>
  <si>
    <t xml:space="preserve">Morales Garcia </t>
  </si>
  <si>
    <t>gildardogarcia213@gmail.com</t>
  </si>
  <si>
    <t>carrera 42A # 26a 132</t>
  </si>
  <si>
    <t xml:space="preserve">Hoover Emilio </t>
  </si>
  <si>
    <t>Largo Trejos</t>
  </si>
  <si>
    <t>diagonal29 calle 26 sur 03</t>
  </si>
  <si>
    <t xml:space="preserve">Leonardo </t>
  </si>
  <si>
    <t>Londoño Catano</t>
  </si>
  <si>
    <t>Carrera 42 B # 26 a sur 44</t>
  </si>
  <si>
    <t>Gloria Yaneth</t>
  </si>
  <si>
    <t>Osorio Ramirez</t>
  </si>
  <si>
    <t>gloriayor771@hotmail.com</t>
  </si>
  <si>
    <t xml:space="preserve">Luis Guillermo </t>
  </si>
  <si>
    <t>Meza</t>
  </si>
  <si>
    <t>guillermomeza107@gmail.com</t>
  </si>
  <si>
    <t>calle 101 42a 52a</t>
  </si>
  <si>
    <t>santa cruz</t>
  </si>
  <si>
    <t>Diego Humberto</t>
  </si>
  <si>
    <t>Londoño Perez</t>
  </si>
  <si>
    <t>diego.londono@carmeuse.com.co</t>
  </si>
  <si>
    <t>diagonal 29 #  26 a sur 177</t>
  </si>
  <si>
    <t xml:space="preserve">Pioneros </t>
  </si>
  <si>
    <t xml:space="preserve">Maria Isabel </t>
  </si>
  <si>
    <t>Torres</t>
  </si>
  <si>
    <t>misabeltorres20@gmail.com</t>
  </si>
  <si>
    <t>Carrera 42a # 26a sur 110</t>
  </si>
  <si>
    <t>Las Orquideas</t>
  </si>
  <si>
    <t>B-</t>
  </si>
  <si>
    <t>Vereda El Vallano</t>
  </si>
  <si>
    <t>Claudia Consuelo</t>
  </si>
  <si>
    <t>Urrego Suárez</t>
  </si>
  <si>
    <t>Doris Elena</t>
  </si>
  <si>
    <t>Ortega Jaramillo</t>
  </si>
  <si>
    <t>Luz Miriam</t>
  </si>
  <si>
    <t>Ospina Vélez</t>
  </si>
  <si>
    <t>sandy-8117@hotmail.com</t>
  </si>
  <si>
    <t>Sandra Milena</t>
  </si>
  <si>
    <t>Jaramillo Ospina</t>
  </si>
  <si>
    <t>Otro (objeto tele orientación)</t>
  </si>
  <si>
    <t>Otro (Antecedente)</t>
  </si>
  <si>
    <t>Especialidad que requiere</t>
  </si>
  <si>
    <t>Especialidad</t>
  </si>
  <si>
    <t>NOMBRE ESPECIALISTA</t>
  </si>
  <si>
    <t xml:space="preserve">ASESORIA DE TAMIZAJE </t>
  </si>
  <si>
    <t>REQUIERE CONTROL EN IPS</t>
  </si>
  <si>
    <t>Ginecología</t>
  </si>
  <si>
    <t xml:space="preserve">Franco Rafael Ruiz Echeverría </t>
  </si>
  <si>
    <t>Ama de casa</t>
  </si>
  <si>
    <t>RECOMENDACIONES</t>
  </si>
  <si>
    <t>Filiberto Restrepo</t>
  </si>
  <si>
    <t>Abogado</t>
  </si>
  <si>
    <t>abogadofiliberto@gmail.com</t>
  </si>
  <si>
    <t>Calle 40 sur 47 41</t>
  </si>
  <si>
    <t>ASESORIA EN UROLOGIA</t>
  </si>
  <si>
    <t>Urología</t>
  </si>
  <si>
    <t>Andrea Piedrahita Velásquez</t>
  </si>
  <si>
    <t>UROLOGIA</t>
  </si>
  <si>
    <t>Jorge Velásquez</t>
  </si>
  <si>
    <t>isdasa3@gmail.com</t>
  </si>
  <si>
    <t>Calle 44 sur 47 18</t>
  </si>
  <si>
    <t>Judith Portacio</t>
  </si>
  <si>
    <t>laura.trabajo@hotmail.com</t>
  </si>
  <si>
    <t>ASESORIA EN PLANIFICACION FAMILIAR</t>
  </si>
  <si>
    <t>Sexología</t>
  </si>
  <si>
    <t xml:space="preserve">Pablo Andrés Rodríguez Camargo </t>
  </si>
  <si>
    <t>María Nelly López Soto</t>
  </si>
  <si>
    <t>Calle 40 sur 44 a 13</t>
  </si>
  <si>
    <t>ASESORIA EN GINECOLOGIA</t>
  </si>
  <si>
    <t>Leidy Marcela Ortega Zapata</t>
  </si>
  <si>
    <t>Recepcionista</t>
  </si>
  <si>
    <t>leidyortega1190@hotmail.com</t>
  </si>
  <si>
    <t xml:space="preserve">Calle 45 sur # 43 a 06 </t>
  </si>
  <si>
    <t>Luisa Fernanda Vásquez</t>
  </si>
  <si>
    <t>Enfermera</t>
  </si>
  <si>
    <t>luisavasquez100@yahoo.es</t>
  </si>
  <si>
    <t>Carrera 76 # 3 - 66</t>
  </si>
  <si>
    <t>ASESORIA EN  SEXOLOGIA</t>
  </si>
  <si>
    <t>Gudiela Ceballos Correa</t>
  </si>
  <si>
    <t>Bibliotecaria</t>
  </si>
  <si>
    <t>gudielace19@gmail.com</t>
  </si>
  <si>
    <t>Calle 46 SUR 46 C 100</t>
  </si>
  <si>
    <t>Virgelina Cruz Hidalgo</t>
  </si>
  <si>
    <t>Carrera 46 a # 45 c sur 17</t>
  </si>
  <si>
    <t>Lina María Restrepo  Valderrama</t>
  </si>
  <si>
    <t>Secretaria</t>
  </si>
  <si>
    <t>lina20restrepo@hotmail.com</t>
  </si>
  <si>
    <t>Calle 39 A Sur 47 A 31</t>
  </si>
  <si>
    <t>CONSULTA POR OTROS SINTOMAS</t>
  </si>
  <si>
    <t>Gilberto de Jesús Ochoa Arango</t>
  </si>
  <si>
    <t>Trans 34dd sur diag 29 57</t>
  </si>
  <si>
    <t>HIPERPLASIA PROSTATICA</t>
  </si>
  <si>
    <t>Esteban Calle Correa</t>
  </si>
  <si>
    <t>Carlos Adolfo Escobar Escobar</t>
  </si>
  <si>
    <t>6042094616; 3027140859</t>
  </si>
  <si>
    <t>Cra27 b 40- 40</t>
  </si>
  <si>
    <t>ASESORIA TAMIZAJE  PROTATA</t>
  </si>
  <si>
    <t>Jorge Eliecer Bustamante Garzón</t>
  </si>
  <si>
    <t>jorgeeliecer178@gmail.com</t>
  </si>
  <si>
    <t>Trans 36 a sur 29 124</t>
  </si>
  <si>
    <t>Sebastiana</t>
  </si>
  <si>
    <t>VEJIGA HIPERACTIVA - DISFUNCION ERECTIL</t>
  </si>
  <si>
    <t>Fabio Léón Ruiz Uribe</t>
  </si>
  <si>
    <t>leon12324.fr@gmail.colm</t>
  </si>
  <si>
    <t>DISFUNCION ERECTIL</t>
  </si>
  <si>
    <t>Amado de Jesús Vásquez D.</t>
  </si>
  <si>
    <t>amadovasdu78@gmail.com</t>
  </si>
  <si>
    <t>Cll 40 sur 28 b 094</t>
  </si>
  <si>
    <t>Gilberto Londoño Arango</t>
  </si>
  <si>
    <t>3146873690; 3117131656</t>
  </si>
  <si>
    <t>marittza1230@hotmail.com</t>
  </si>
  <si>
    <t>Cll 40 sur 66 60</t>
  </si>
  <si>
    <t>EPISODIOS DE RETENCION ORINA</t>
  </si>
  <si>
    <t>Luis Adolfo Pérez Agudelo</t>
  </si>
  <si>
    <t>Cra 28 cc 40 f sur 5</t>
  </si>
  <si>
    <t>SINTOMAS OBSTRUCTIVOS</t>
  </si>
  <si>
    <t>32.515..430</t>
  </si>
  <si>
    <t>Trans 35 b sur 32 77</t>
  </si>
  <si>
    <t>INSOMNNIO</t>
  </si>
  <si>
    <t>MASA EN  VAGINA</t>
  </si>
  <si>
    <t>DOLOR PELVICO</t>
  </si>
  <si>
    <t>DOLOR PELVICO - LEUCORREA</t>
  </si>
  <si>
    <t>PERDIDA DE MEMORIA</t>
  </si>
  <si>
    <t>Raúl Héctor López Quiroz</t>
  </si>
  <si>
    <t>Operario</t>
  </si>
  <si>
    <t>CLL 36 D SUR 24-50</t>
  </si>
  <si>
    <t>Tamizaje cancer de prostata</t>
  </si>
  <si>
    <t xml:space="preserve">Valeria del Pilar Goyeneche Medina </t>
  </si>
  <si>
    <t>Administadora de Empresas</t>
  </si>
  <si>
    <t>Dolor Lumabar por trauma</t>
  </si>
  <si>
    <t>Prolapso</t>
  </si>
  <si>
    <t>Dificultad para tener relaciones Sexuales</t>
  </si>
  <si>
    <t>Orientacion General</t>
  </si>
  <si>
    <t>RIÑON PELVICO</t>
  </si>
  <si>
    <t>Sara Paola Carrillo Jiménez</t>
  </si>
  <si>
    <t>Luisa Fernanda Acosta Cardona</t>
  </si>
  <si>
    <t>Auxiliar Administ.</t>
  </si>
  <si>
    <t>Luisa_acosta20@hotmail.com</t>
  </si>
  <si>
    <t>Calle 40 A Sur # 45 H 76</t>
  </si>
  <si>
    <t>TRAST MESTRUALES - NO DESEO  FERTILIDAD</t>
  </si>
  <si>
    <t>Maricela Astrid Pamplona Villegas</t>
  </si>
  <si>
    <t>SEPARADA</t>
  </si>
  <si>
    <t>maricelapamplona@gmail.com</t>
  </si>
  <si>
    <t>CARRERA 45 # 38 A SUR 29</t>
  </si>
  <si>
    <t>FLUJO VAGINA</t>
  </si>
  <si>
    <t>ASESORIA TAMIZAJE CERVICAL/AP CA DE CERVIX</t>
  </si>
  <si>
    <t>Luz Stella Lozano Paredes</t>
  </si>
  <si>
    <t>luceslozano@gmail.com</t>
  </si>
  <si>
    <t>Cra 27G # 36 Dsur 25 Apto 308</t>
  </si>
  <si>
    <t>NO SE PUEDE HACER CITOLOGIA</t>
  </si>
  <si>
    <t>IVU / PLANIFICACION</t>
  </si>
  <si>
    <t>Diana Patricia Bedoya Giraldo</t>
  </si>
  <si>
    <t>dpbedoya23@gmail.com</t>
  </si>
  <si>
    <t>MIOMATOSIS</t>
  </si>
  <si>
    <t>TRANSTORNOS MENSTRUALES</t>
  </si>
  <si>
    <t>COMUNIDAMERAKI07@GMAIL.COM</t>
  </si>
  <si>
    <t>CONSULTA SOBRE SEXUALIDAD</t>
  </si>
  <si>
    <t>DISPAREUNIA</t>
  </si>
  <si>
    <t>Linda Bernal Escobar</t>
  </si>
  <si>
    <t>latata2814@gmail.com</t>
  </si>
  <si>
    <t xml:space="preserve">CALLE 40 F SUR # 32 B 35 </t>
  </si>
  <si>
    <t>EL DORADO</t>
  </si>
  <si>
    <t>SEXOLOGIA</t>
  </si>
  <si>
    <t>blanvava@hotmail.com</t>
  </si>
  <si>
    <t>Carolina Córdoba Julio</t>
  </si>
  <si>
    <t>CACORJU@GMAIL.COM cacorju@gmail.com</t>
  </si>
  <si>
    <t>CARRERA 45 # 26 SUR 99</t>
  </si>
  <si>
    <t>JARDINES</t>
  </si>
  <si>
    <t>CONSULTA SOBRE ORIENTACION SEXUAL</t>
  </si>
  <si>
    <t>Verónica Vasco Zapata</t>
  </si>
  <si>
    <t>verovasco23@gmail.com</t>
  </si>
  <si>
    <t>Diag  31 a 35 sur 50</t>
  </si>
  <si>
    <t>ANTICONCEPCION ORAL</t>
  </si>
  <si>
    <t>Jhurley Juliana Quintero Jiménez</t>
  </si>
  <si>
    <t>julianaq299@gmail.com</t>
  </si>
  <si>
    <t>TRAT MENSTRUALES</t>
  </si>
  <si>
    <t>10. TAMIZAJE CANCER DE CERVIX. 8. ATENCION PLANIFICACION 5. DETECCION ALTERACIONES DEL JOVEN</t>
  </si>
  <si>
    <t>20 años vida sexual activa . Requiere tamizaje CCV y cita de planificacion, requiere ademas Ecografia pelvica</t>
  </si>
  <si>
    <t>LESION VULVAR</t>
  </si>
  <si>
    <t>NO DESEO FERTILIDAD</t>
  </si>
  <si>
    <t>GALACTORREA</t>
  </si>
  <si>
    <t>6. ATENCION EN SALUD ADULTEZ</t>
  </si>
  <si>
    <t>REQUIERE VALORACION POR ENDOCRINOLOGIA PRIORITARIO, PACIENTE CON ADENOMA HIPOFISIARIO SIN TRATAMIENTO CON GALACTORREA</t>
  </si>
  <si>
    <t>TRAT DEL DESEO SEXUAL</t>
  </si>
  <si>
    <t>SINTOMAS URINARIOS</t>
  </si>
  <si>
    <t>7. ATENCION EN SALUD VEJEZ</t>
  </si>
  <si>
    <t>REQUIERE VALORACION CON MEDICINA GENERAL POR SINTOMAS URINARIOS DE ALMACENAMIENTO, REQUIERE EXAMENES ADICIONALES</t>
  </si>
  <si>
    <t>Carlos Andrés Suárez Osorio</t>
  </si>
  <si>
    <t>Carlos Eduardo Henao Calle</t>
  </si>
  <si>
    <t>Cinematógrafo</t>
  </si>
  <si>
    <t>carloshenao@cinefilia.org.co</t>
  </si>
  <si>
    <t>Calle 20 c sur 3 51</t>
  </si>
  <si>
    <t>REQUIERE VALORACION POR UROLOGIA POR NICTURIA, PUJO , DISMINUCION DEL CALIBRE DEL CHORRO. REQUIERE EXAMENES ESPECIALIZADOS</t>
  </si>
  <si>
    <t>TRAT DE EYACULACION</t>
  </si>
  <si>
    <t>VALORACION CON MEDICINA GENERAL PARA EXAMENES, RQUIERE PERFIL METABOLICO Y CON RESULTADOS VALORACION POR UROLOGIA</t>
  </si>
  <si>
    <t>José Ramón Roa Triana</t>
  </si>
  <si>
    <t>joseramonroa66@gmail.com</t>
  </si>
  <si>
    <t>Calle 59 18 c 20</t>
  </si>
  <si>
    <t>Enciso</t>
  </si>
  <si>
    <t>REQUIERE VALORACION PRO UROLOGIA, PRESENTA LUTS NO CANDIDATO A MANEJO MEDICO, RQUIERE EXAMENES</t>
  </si>
  <si>
    <t>redondodora@gmail.com</t>
  </si>
  <si>
    <t>53 años. "Pierdo humedad" Refiere resequedad vaginal desde hace 6 meses, refiere disminución de la libido y deseo sexual. Sintomas climatericos</t>
  </si>
  <si>
    <t>Ginecologicos
Otro</t>
  </si>
  <si>
    <t>Patológicos: Diabetes Farmacológicos: atorvastatina y metformina. Qx: Pomeroy alergicos tramadol G5P4A1 Menopausia hace 15 meses. Ultima CCV noviembre 23- Mamografía hace 6 meses normal</t>
  </si>
  <si>
    <t>Se explica a la paciente sobre los cambios hormonales relacionados con la menopausia se recomienda uso de lubricante intimo en gel a base de agua K-Y Gel dos presentación, warming y normal, remisión a sexologia requiere valoracion por ginecologia para toma de  
Ecografía TV - FSH-LH para Definir terapia de reemplazo hormonal menopáusica. 
Se dan recomendaciones de hidratación abundante y signos de alarma y recomendaciones</t>
  </si>
  <si>
    <t>Yenny López Londoño</t>
  </si>
  <si>
    <t>yennylpz2412@gmail.com</t>
  </si>
  <si>
    <t>Cra 24 C  40 sur 249</t>
  </si>
  <si>
    <t>34 años. El año pasado en Junio hice CCV con ADN - VPH- Serotipo 45 positiva. Le hicieron colposcopia, le dijeron que le tomaron biopsia. No conoce resultado de la biopsia. Refiere que no tuvo lectura de este resultado. No ha tenido valoración por ginecología. Refiere ansiedad frente al resultado. Ultima ecografía hace 15 años-</t>
  </si>
  <si>
    <t>Patologicos: queratocono Qx: Colelap- herniorrafia umbilical- pomeroy. Alérgicos no conocidos. G4P2A2C1 cesarea + pomeroy FUR: 06-06-2024</t>
  </si>
  <si>
    <t>Se explica a la paciente que los VPH 16 y 18 son los de alto riesgo para Ca de Cervix. El VPH 45 es de bajo riesgo sin embargo debe tener lectura de colposcopia previamente realizada. Correlacionar colposcopia con tamización. Se da información clara frente a los serotipos del VPH, riesgo de progresión a cancer y manejo. Debe ser valorada por ginecologia para ecografía pelvica transvaginal-</t>
  </si>
  <si>
    <t>Zúniga</t>
  </si>
  <si>
    <t>77 años. Refiere que no se ha realizado nunca una mamografia</t>
  </si>
  <si>
    <t>Ginecologicos
Cardio metabolicos
Otro</t>
  </si>
  <si>
    <t>Patologicos: HTA Qx: No. G8P5A3 Menopausia 50 años, nunca sangrados postmenopausicos. CCV hace 6 años normal. Mamografía nunca</t>
  </si>
  <si>
    <t>Se recomienda por edad tamización con mamografía, no manifiesta sintomas ginecológicos. Se dan recomendaciones generales y orientación.</t>
  </si>
  <si>
    <t>Yamileth Montoya Castañeda</t>
  </si>
  <si>
    <t>36 años, g0p0, planificacion= jadelle, refiere sentirse bien, solicita información de tamización de cáncer de cuello uterino ---</t>
  </si>
  <si>
    <t>Ginecologicos</t>
  </si>
  <si>
    <t>se recomienda prueba de aun-vph.tiene síntomas de vaginismo se recomienda consulta por ginecologia y obstetricia y terapia pélvica --</t>
  </si>
  <si>
    <t>Lina Marcela Montoya Bustamante</t>
  </si>
  <si>
    <t>lucimontoya055@gmail.com</t>
  </si>
  <si>
    <t>Cra 25 B 26 SUR 28</t>
  </si>
  <si>
    <t>Esmeraldal</t>
  </si>
  <si>
    <t>35 años, hace 5 años sangrado vaginal abundante sin otros síntomas --</t>
  </si>
  <si>
    <t>g2p2v2 planifica con pomeroy</t>
  </si>
  <si>
    <t>se solicita ecografia pelvica tv, prolactina, gravindex, tsk. control por ginecologia y ostetrica con resultados.</t>
  </si>
  <si>
    <t>53 AÑOS, antecedente de cancer de mama en el 2010 tratada con nact+rt+mastectomia y tamoxifeno y anastrazol de seguimiento en el momento asintomática, aunque sin control por ginecología hace 1 año, refiere resequedad vaginal</t>
  </si>
  <si>
    <t>cancer de mama, g1p1v1</t>
  </si>
  <si>
    <t>se recomienda mamografia anual, ccv en el año 2026, hidrocortisona crema típica 1 gr 3 veces por semana por 1 mes y control ginecología y obstetricia anual</t>
  </si>
  <si>
    <t>pualondo2806@hotmail.com</t>
  </si>
  <si>
    <t>28 AÑOS, TIENE OVARIO POLIQUISTICO, MUCHOS SINTOMAS ADVERSOS CON HORMONAS EXOGENAS ORALES O PARENTERALES, NIEGA OTROS SINTOMAS</t>
  </si>
  <si>
    <t>ASMA, G3P3, POMEROY,</t>
  </si>
  <si>
    <t>EVALUAR POR MEDICO TRATANTE DISPOSITIVO SUBCUTANEO DE LEVONORGESTREL DE 75 MG O DIU DE LEVONORGESTREL (MIRENA), SE LE EXPLICA A LA PACIENTE ELLA REFIERE ENTENDER Y ACEPTAR</t>
  </si>
  <si>
    <t>Luz Mila Marín</t>
  </si>
  <si>
    <t>luzmilamarin2105@gmail.com</t>
  </si>
  <si>
    <t>Cra 27 B 23 sur 100</t>
  </si>
  <si>
    <t>63 años.  "Tengo un problemita" Refiere de 6 años de evolución de vejiga hiperactiva. Cistopexia hace 16 años, actualmente incontinencia de urgencia que requiere pañal- urologia en clinica._x000D_
Adicionalmente siente masas en seno. Mamografía reportada hace un año, normal.</t>
  </si>
  <si>
    <t>Ginecologicos
Urologicos
Otro</t>
  </si>
  <si>
    <t>Patologicos: hipotiroidismo, Sjogren- Diabetes tipo2 Farmacologicos: levotiroxina 100 mcg/dia - metformina 850 mg/dia. alérgicos no conocidos Qx: cistopexia hace 16 años G1P1. Menopausia a los 53 años. Ultima CCV hace un año.</t>
  </si>
  <si>
    <t>Paciente con multipatologías que pueden contribuir a vejiga hiperactiva. Debe ser valorada por Urología de forma prioritaria para manejo con oxibutinina o medicamento que urología considere. Está en manejo por reumatología por Sjogren. Requiere valoración integral.</t>
  </si>
  <si>
    <t>51 años. " Me pican los senos horrible" refiere cuadro de 3 años de evolución de prurito en el pezón bilateral. se ha revisado, no tiene lesiones. Refiere que lava los brasieres con jabón normal. Refiere que el prurito la despierta en las noches. Duerme con top _x000D_
Escaso sangrado vaginal irregular, dos veces en el mes.</t>
  </si>
  <si>
    <t>Patológicos no. Qx: pomeroy. Alérgicos no conocidos. G2P2A0 FUR: 23-05 Pomeroy hace 25 años. Antes con DIU. Ultima CCV en octubre del año pasado normal.</t>
  </si>
  <si>
    <t>Se dan indicacion de lavado de ropa interior con jabón de coco para evitar alergias de contacto. Por sangrado irregular anormal se considera que requiere ecografía pelvica transvaginal, se direcciona a ginecologia para valoración. signos de alarma y recomendaciones.</t>
  </si>
  <si>
    <t>hace 4 años me hice la CCV despues de 17 años. debo hacermela de nuevo? actualmente no tengo vida sexual con mi esposo ni con nadie. Desde hace 20 años no tiene relaciones sexuales. Niega sangrados irregulares, niega flujo, planifica con pomeroy</t>
  </si>
  <si>
    <t>niega antecedentes.</t>
  </si>
  <si>
    <t>Se da recomendación de tipificación ADN-VPH para tamización. Como refier eno tener vida sexual hace 20 años esto descartaría infección por VPH. En caso de reiniciar se iniciaria tamización.</t>
  </si>
  <si>
    <t>52 años. Ha planificado con preservativo. refiere mucho dolor con la CCV. Ha tenido sangrados 2 veces al mes muy abundantes. ultima CCV hace 13 años.  Ecografía pelvica hace año y medio.</t>
  </si>
  <si>
    <t>Patologicos: no Qx: cesarea- pterigion. Alérgicos no conocidos. G2P1A1C1. Cesarea por DCP.</t>
  </si>
  <si>
    <t>por hemorragia uterina anormal se considera que recomienda toma de tipificación ADN-VPH para ponerse al dia con tamización, requiere ecografía pelvica transvaginal y valoración por ginecologia con resultados. Se explica y se da oreintación.</t>
  </si>
  <si>
    <t>58 años. Refiere que desde hace un año refiere ardor vaginal y prurito en la vulva. Niega flujo vaginal. Sangra con el rascado. No se ha evaluado para lesión. No tiene vida sexual activa. Ha recibido Lomecan.</t>
  </si>
  <si>
    <t>patologicos: diabética. Incontinencia urinaria de esfuerzo y de urgencia. qx: colecistectomia y tres cesareas. Histerectomia. G4P3C3A1 Menopausia a los 55 años.</t>
  </si>
  <si>
    <t>Se explica a la paciente los cambios vaginales resultado de la menopausia y atrofia vaginal. Se recomienda valoración por urología y ginecología por incontinencia urinaria y atrofia. Examen ginecologico y vulvoscopia evaluar manejo con estriol en ovulos para síntomas de acuerdo a hallazgos. Se dan recomendaciones.</t>
  </si>
  <si>
    <t>Yuli Catalina Muñoz Colorado</t>
  </si>
  <si>
    <t>yulik111195@gmail.com</t>
  </si>
  <si>
    <t>2 años de evolución de infecciones vaginales, exámenes con VPH + 52 seguimientos negativos. Multiples tratamientos orales y vaginales, no tiene resultados aún de frotis vaginal. Refiere flujo vaginal abundante, blanco, ocasionalmente. Dolor con la relación sexual. No prurito.</t>
  </si>
  <si>
    <t>Patologicos niega Qx: cesarea y pomeroy. Alérgicos no conocidos. G1C1 por DCP. FUR: 4-06-2024. Pomeroy hace 5 años. Ultima tipificacion de VPH negativa en abril 2024.</t>
  </si>
  <si>
    <t>No usar duchas vaginales ni protectores diarios, cambios en uso y cuidados de ropa interior.- en el momento requiere tratamiento con clindamicina (BEXON- CLINDAMIZOL-CLINDABAC) en caso de recurrencia tratar con Acido Borico y reponer la flora vaginal (probioticos) - se dan recomendación de uso de  lubricante íntimo K-Y Gel (normal o warming)</t>
  </si>
  <si>
    <t>79 años. "Tengo mucha orinadera hace 3 meses". Niega dolor o ardor. Sensación de peso y salida de bola por la vagina asociada a incontinencia urinaria de esfuerzo. Refiere que hace 3 meses alzó algo matera pesada y sintió salida de masa vaginal.</t>
  </si>
  <si>
    <t>Patológicos: Diabetes - EPOC- HTA G16P13 partos vaginales. Menopausia a los 48 años</t>
  </si>
  <si>
    <t>Paciente con sospecha de prolapso parcial de pared anterior de la vagina. Se indica valoración por especialista de piso pélvico para definir si requiere manejo quirúrgico o manejo con pesario de acuerdo a hallazgos clínicos.</t>
  </si>
  <si>
    <t>50 años. Refiere sangrado vaginal oscuro ocasional. Hace 8 días último episodio, se encuentra en contexto de Ca de Colon</t>
  </si>
  <si>
    <t>Patológicos: TAB Farmacologicos: quetiapina, pregabalina, a. valproico, escitalopram, esomeprazol. Qx: Histerectomía por hemorragia uterina anormal- laparotomía para rafia de colon. Biopsia positiva para Ca de colon. Alergicos no conocidos. G3P3V3 Nunca planificó. Hermana con Ca de Seno.</t>
  </si>
  <si>
    <t>Paciente en contexto de Ca de Colon, ayer tuvo TAC. Tuvo histerectomia por patología benigna pero por sintomas de sangrado vaginal se recomienda ecografía pelvica transvaginal complementaria al TAC para evaluar compromiso de cúpula vaginal. Se recomienda mamografía por edad para completar tamizaciones y por riesgo.</t>
  </si>
  <si>
    <t>Edad: 31 años, Tengo un niño de 2 años y medio. No me volvió el periodo y me dijeron que es por la AMP. Me opere en febrero y no me volvió. No ha tenido ningún sangrado. No le han realizado ecografía. Síntomas de caida del cabello, calores, no resequedad vaginal.</t>
  </si>
  <si>
    <t>patologicos: No Qx: Pomeroy- hiperhidrosis. Rinoplastia. Alérgicos: no conocidos. G1P1 Uso AMP por más de un año. Ultima CCV antes del embarazo</t>
  </si>
  <si>
    <t>Paciente que puede tener alteracion hormonal versus Menopausia precoz. Se considera que debe ser valorada por Ginecología para estudio completo (FSH-LH-TSH-PRL y ecografía pélvica transvaginal), se recomienda CCV. Se dan recomendaciones y signos de alarma de reconsulta.</t>
  </si>
  <si>
    <t>25 años. Desde que tenía 14 años tiene problemas con su flujo. Refiere incomodidad. Cambia de color, refiere flujo muy abundante (siente casi q se orina). No prurito. Refiere que el sangrado menstrual es oscuro y eso le preocupa. Usa AO desde hace 3 años por deratología. Inicio de vida sexual hace 5 meses</t>
  </si>
  <si>
    <t>Patológicos: Reflujo. Alergicos: opiodes. Qx: Displasia de Cadera. PNF: AO (Bellaface)- suspendidas en Enero/2024 y las reinició esta semana. FUR: 02-06-2024 G0P0. CCV no se ha realizado</t>
  </si>
  <si>
    <t>Se explica a la paciente: No duchas vaginales ni jabones intimos- No uso de protectores diarios, uso de ropa interior de algodón preferente. Características de flujo normal y cambios del ciclo. Continuar uso de anticonceptivos orales, ya tiene tamización adn-vph negativa, proximo control en un mes. Seguimiento normal por medicina general, tamizajes. Signos de alarma de reconsulta.</t>
  </si>
  <si>
    <t>61 años, refiere de varios meses de evolución sensación de dolor vaginal y prurito vaginal. Niega flujo, niega sangrado. Ha recibido tratamiento con clotrimazol. Siente resequedad vaginal, prurito postcoito</t>
  </si>
  <si>
    <t>Patologicos: bradicardia. tiroides normal. Qx: Dos cesáreas- colecistectomia y cx ortopedica. Alergicos No. G3p2c2A1. Menopausia a los 52 años. Refiere que presenta muchos calores. Vida sexual activa.</t>
  </si>
  <si>
    <t>Se dan recomendaciones frente al uso de K-Y gel. Se indica que viene en dos presentaciones: normal y warming, puede usarse a demanda y en la relación sexual. En caso de no mejoría valoración por ginecología para considerar uso de estriol vaginal. se dan signos de alarma y recomendaciones</t>
  </si>
  <si>
    <t>Tatiana María Marín Colorado</t>
  </si>
  <si>
    <t>47 años.Tuve histerectomía hace un mes, por hemorragia uterina anormal. Tuvo MIRENA y mayor sangrado. Patológicos: Higado graso. Farmacológicos: no Qx: Histerectomía 16-05-2024. Histerectomía abdominal total. G4P3A1. Ultima CCV hace 2 meses normal. Refiere adicionalmente secreción</t>
  </si>
  <si>
    <t>Patológicos: Higado graso. Farmacológicos: no Qx: Histerectomía 16-05-2024. Histerectomía abdominal total. G4P3A1. Ultima CCV hace 2 meses normal.</t>
  </si>
  <si>
    <t>Tamización de seno por medicina general</t>
  </si>
  <si>
    <t>Por sintomas de secreción mamaria en senos, se recomienda ecografía mamaria y mamografía. Se explica frente a síntomas. Tamización de seno puede ser realizada por medicina general y se enviará a mastología de acuerdo a resultados. Se explican cambios POP de histerectomia y signos de alarma</t>
  </si>
  <si>
    <t>Parque Principal Envigado</t>
  </si>
  <si>
    <t>Manuela Agudelo Ramírez</t>
  </si>
  <si>
    <t>manu-j.212@hotmail.com</t>
  </si>
  <si>
    <t>Calle 25 b 76 18</t>
  </si>
  <si>
    <t>Paris, Bello</t>
  </si>
  <si>
    <t>Metodo quirurgico anticoncepcion</t>
  </si>
  <si>
    <t>Adriana María Peña Saldarriaga</t>
  </si>
  <si>
    <t>amaripesa1971@gmail.com</t>
  </si>
  <si>
    <t>Diagonal 29 25 sur 80</t>
  </si>
  <si>
    <t>Informacion en educacion sexual</t>
  </si>
  <si>
    <t>Liliana Patricia Montoya Morales</t>
  </si>
  <si>
    <t>lilleyo69@hotmail.com</t>
  </si>
  <si>
    <t>Transv 35 d sur 29 69,</t>
  </si>
  <si>
    <t>Alexander Mejía Arroyave</t>
  </si>
  <si>
    <t>1037630282alec@gmail.com</t>
  </si>
  <si>
    <t>Cra 42 a 26 a sur 103</t>
  </si>
  <si>
    <t>Orquídea</t>
  </si>
  <si>
    <t>Antecedente sifilis y herpes</t>
  </si>
  <si>
    <t>ASESORIA EN ITS</t>
  </si>
  <si>
    <t>Diego Sánchez Fernández</t>
  </si>
  <si>
    <t xml:space="preserve">dsanchezfernandez@gmail.com </t>
  </si>
  <si>
    <t>Trans 33 sur 31 b 32,</t>
  </si>
  <si>
    <t>Informacion sobre practicas auroeroticas</t>
  </si>
  <si>
    <t>Andrés Felipe Cadavid Gutiérrez</t>
  </si>
  <si>
    <t>andresxcadavid@gmail.com</t>
  </si>
  <si>
    <t>Calle 40 aa sur 35 75</t>
  </si>
  <si>
    <t>Dorado</t>
  </si>
  <si>
    <t>Informacion en sexologia</t>
  </si>
  <si>
    <t>INFECCIONES VAGINALES</t>
  </si>
  <si>
    <t>LESION MAMARIA</t>
  </si>
  <si>
    <t>LESION MAMARIA REQUIERE CONTROLES PERIODICOS ADEMAS ACLARAR DX DE DIABETES</t>
  </si>
  <si>
    <t>ASINTOMATICA</t>
  </si>
  <si>
    <t>10. DETECCION ALTERACIONES DEL CUELLO UTERINO</t>
  </si>
  <si>
    <t>REQUIERE TAMIZACION DE PVH</t>
  </si>
  <si>
    <t>CANCER DE MAMA</t>
  </si>
  <si>
    <t>REQUIERE CONTROL CON ECOGRAFIA PELVICA TV</t>
  </si>
  <si>
    <t>HEMORRAGIA UTERINA POSTMENOPAUSIA</t>
  </si>
  <si>
    <t xml:space="preserve">PACIENTE CON HUA, REQUIERE CONTROL CON ECOGRAFIA PELVICA TV </t>
  </si>
  <si>
    <t>SANGRAD RECTAL</t>
  </si>
  <si>
    <t>PACIENTE CON SANGRADO RECTAL, POSIBLMENTE HEMORROIDES REQUIERE VALORACION</t>
  </si>
  <si>
    <t>Olga Cecilia Carmona Hernández</t>
  </si>
  <si>
    <t>pagudelo1425@gmail.com</t>
  </si>
  <si>
    <t>Cll 28 sur 43 A 50</t>
  </si>
  <si>
    <t>María Fabiola Sánchez  Mejía</t>
  </si>
  <si>
    <t>marifas66@gmail.com</t>
  </si>
  <si>
    <t>Calle 30 A sur 44 a 49</t>
  </si>
  <si>
    <t>FLUJO VAGINAL</t>
  </si>
  <si>
    <t>Luz Marina Ramírez Restrepo</t>
  </si>
  <si>
    <t>luzmy113@gmail.com</t>
  </si>
  <si>
    <t>Calle 40 sur 45 a 15</t>
  </si>
  <si>
    <t>DISMINUCION DE LA LIBIDO</t>
  </si>
  <si>
    <t>María Amanda Vanegas</t>
  </si>
  <si>
    <t>mariamvanegas@hotmail.com</t>
  </si>
  <si>
    <t>Sumimedical</t>
  </si>
  <si>
    <t xml:space="preserve"> Calle 33 b sur 45 b 50</t>
  </si>
  <si>
    <t>PRURITO VULVAR</t>
  </si>
  <si>
    <t>REQUIERE VALORACION POR GINECOLOGIA PARA VULVOSCOPIA POR LESIONES VULVARES</t>
  </si>
  <si>
    <t>María Yaneth Cuartas Rueda</t>
  </si>
  <si>
    <t>Cll 41 B sur 32 37</t>
  </si>
  <si>
    <t>ANSIEDAD Y DEPRESION</t>
  </si>
  <si>
    <t>18. ATENCION EN SALUD MENTAL</t>
  </si>
  <si>
    <t>PACIENTE CON CONFLICTOS FAMILIARES CON TRAST. DEPRESIVO Y RIESGO DE CONDUCTAS AUTOLESIVAS</t>
  </si>
  <si>
    <t>INCONTINENCIA URINARIA</t>
  </si>
  <si>
    <t>PACIENTE CON INCONTINENCIA DE ESFUERZO, RQUIERE VALORACION POR UROLOGIA</t>
  </si>
  <si>
    <t>María Azucena Silva Maya</t>
  </si>
  <si>
    <t>davidazu2005@yahoo.es</t>
  </si>
  <si>
    <t>Diag 29 34 f sur 81</t>
  </si>
  <si>
    <t>SINTOMAS DE LA MENOPAUSIA</t>
  </si>
  <si>
    <t>SINTOMAS MICCIONALES Y DISFUNCION ERECTIL</t>
  </si>
  <si>
    <t>7. ATENCION EN SALUD VEJEZ ; 11. DETECCION CANCER DE PROSTATA</t>
  </si>
  <si>
    <t>REQUIERE TAMIZAJE DE PROSTATA Y VALORACION POR MEDICINA GENERAL, UROFLUJOMETRIA, ECOGRAFIA Y FUNCION RENAL</t>
  </si>
  <si>
    <t xml:space="preserve">Esteban Calle Correa </t>
  </si>
  <si>
    <t>Ramiro Vasco Agudelo</t>
  </si>
  <si>
    <t>rvascoagudelo@gmail.com; luzmy113@gmail.com</t>
  </si>
  <si>
    <t>HPB</t>
  </si>
  <si>
    <t>PACIENTE CON INCONTINENCIA, REQUIERE URODINAMIA Y TERAPI ADE PISO PELVICO</t>
  </si>
  <si>
    <t>URGENCIA MICCIONAL</t>
  </si>
  <si>
    <t>VEJIGA HIPERACTIVA, REQUIERE TRATAMIENTO POR UROLOGIA</t>
  </si>
  <si>
    <t>SINTOMAS IRRITATIVOS URINARIOS REQUIERE DESCARTAR HIPOESTRIGENISO POR GINECOLOGIA</t>
  </si>
  <si>
    <t>Fanny Zuleta Múnera</t>
  </si>
  <si>
    <t>fanitazu@hotmail.com</t>
  </si>
  <si>
    <t>Calle 23 b 42 b 60</t>
  </si>
  <si>
    <t>URGENCIA URINARIA Y MASA VAGINAL</t>
  </si>
  <si>
    <t>PACIENTE CON PROLAPSO DE ORGANOS PELVICOS, RQUIERE VALORACION POR GRUPO DE UROGINECOLOGIA</t>
  </si>
  <si>
    <t>ASINTOMATICO</t>
  </si>
  <si>
    <t>11. DETECCION CANCER DE PROSTATA</t>
  </si>
  <si>
    <t>REQUIERE ESTUDIO DE TAMIZAJE CA DE PROSTATA</t>
  </si>
  <si>
    <t>NICTURIA OCACIONAL</t>
  </si>
  <si>
    <t>SINTOMAS URINAARIOS REQUIERE VALORACION PARA ORDEN DE UROANALISIS Y FUNCION RENAL</t>
  </si>
  <si>
    <t>REQUIERE CISTOSCOPIA Y URODINAMIA; SINTOMAS DE VACIAMIENTO</t>
  </si>
  <si>
    <t>SINTOMAS URINAARIOS REQUIERE VALORACION PARA ORDEN DE UROANALISIS</t>
  </si>
  <si>
    <t>SINTOMAS MICCIONALES VALORACION POR MEDICINA GENERAL PAR AUROANALISIS</t>
  </si>
  <si>
    <t>Omar Cuartas Gutiérrez</t>
  </si>
  <si>
    <t>omarcuartas1@hotmail.com</t>
  </si>
  <si>
    <t>Cra 45 B 29 sur 71</t>
  </si>
  <si>
    <t>AB-</t>
  </si>
  <si>
    <t>SINTOMAS URINARIOS REQUIERE VALORACION PARA  UROFLUJOMETRIA ECOGRAFIA URINARIA Y FUNCION RENAL</t>
  </si>
  <si>
    <t>Andrés Felipe</t>
  </si>
  <si>
    <t>Henao Bolívar</t>
  </si>
  <si>
    <t>andreshenaob9816@gmail.com</t>
  </si>
  <si>
    <t>Paciente de 26 años , estudiante de zootecnia , Con pareja estable hace 2 años. Pareja de 24 años, quien dejo de planificar desde hace 2 meses , usó implante subdérmico desde los 13 años.  Tiene intención reproductiva y tiene relaciones sexuales sin protección ni anticoncepción moderna. Niega antecedentes de ITS._x000D_
Desea ampliar información sobre capacidad reproductiva</t>
  </si>
  <si>
    <t>Teleorientación en salud sexual</t>
  </si>
  <si>
    <t>Se explica amplia y suficientemente sobre el procesos de recuperación de la fertilidad una vez se suspende el método anticonceptivo moderno y se consideran un periodo hasta de 6 meses para que ocurra. Se explica que solo hasta completar un años de relaciones sexuales sin método anticonceptivo y sin conseguir embarazo se puede considerar alguna alteración de la fertilidad. _x000D_
Se explica que no hay antecedentes ni factores de riesgo para infertilidad._x000D_
Se habla amplia y suficientemente sobre derechos sexuales y reproductivos</t>
  </si>
  <si>
    <t>Paciente de 69 años de edad refiere eyaculación precoz, De toda la vida, que ocurre dentro de los 2 minutos posterior a la penetración, asocia disfunción eréctil_x000D_
Refiere relación de pareja desde hace más de 50 años, tiene 5 hijos_x000D_
Su urólogo le ha formulado tadalafilo -  tamsulosina como parte del tratamiento, no ha consultado por el síntoma puntual de eyaculación precoz</t>
  </si>
  <si>
    <t>Cardio metabólicos
Otro</t>
  </si>
  <si>
    <t>Torsión testicular a los 20 años de edad- HTA- Valvulopatia -Hipertrofia prostática</t>
  </si>
  <si>
    <t>Se da información amplia y suficiente sobre su cuadro actual, se indica consulta en pareja para abordar cuadro de eyaculación precoz. Se da psicoeducación en sexualidad, se indica ejercicios de respiración, evitar el uso de alcohol, cafeína y otros estimulantes, Continuar control con urología y consultar a sexología clínica en pareja. Se habla amplia y suficientemente sobre derechos sexuales y reproductivos</t>
  </si>
  <si>
    <t>Paciente de 57 años con cuadro de 1 año de evolución de sequedad vaginal y dolor con las relaciones sexuales de forma ocasional. Refiere relación de 40 años de trayectoria con su pareja. Tiene 2 hijos . Se realizo citología vaginal hace 1 mes, esta pendiente el resultado. Tiene antecedente de histerectomía desde los 45 años de edad_x000D_
Su pareja tiene 64 años y no comprende su situación actual, la señala de que ya no le desea. No ha consultado previamente por este motivo</t>
  </si>
  <si>
    <t>Hipotiroidismo, HTA, Diabetes, dislipidemia, todos en tratamiento. histerectomía a los 45 años</t>
  </si>
  <si>
    <r>
      <rPr>
        <sz val="11"/>
        <color rgb="FF000000"/>
        <rFont val="Calibri"/>
        <family val="2"/>
        <scheme val="minor"/>
      </rPr>
      <t xml:space="preserve">Se da información amplia y suficiente sobre sintomatología en probable relación con </t>
    </r>
    <r>
      <rPr>
        <sz val="11"/>
        <color rgb="FFC00000"/>
        <rFont val="Calibri"/>
        <family val="2"/>
        <scheme val="minor"/>
      </rPr>
      <t>insuficiencia ovárica. Se dan indicaciones sobre consulta a ginecología</t>
    </r>
    <r>
      <rPr>
        <sz val="11"/>
        <color rgb="FF000000"/>
        <rFont val="Calibri"/>
        <family val="2"/>
        <scheme val="minor"/>
      </rPr>
      <t>. Se habla sobre opción de utilizar lubricante vaginal. Se recomienda consultar en pareja para educación para la salud sexual. se habla sobre derechos sexuales y derechos reproductivos</t>
    </r>
  </si>
  <si>
    <t>Paciente 24 años refiere cuadro de 5 años de evolución de dolor con las relaciones tipo ardor, con posterior sangrado y ardor al orinar, lo anterior ocurre ocasionalmente y no en todas las relaciones. _x000D_
Su ultima cito logia vagina fue hace 4 años. No usan condón con las relaciones sexuales pues le produce picazón e irritación. No usa métodos anticonceptivos modernos. No tiene intención reproductiva en el corto plazo.</t>
  </si>
  <si>
    <t>Depresión en tratamiento y Asma</t>
  </si>
  <si>
    <t>5. Detección temprana Alteraciones Joven (18 a 29 años)</t>
  </si>
  <si>
    <t>Se da información amplia y suficiente sobre su cuadro actual y los posibles diagnosticas diferenciales. Se indica consulta por ginecología por cuadro actual, así mismo toma de citología vaginal y asesoría por anticoncepción. Se habla sobre derechos sexuales y reproductivos</t>
  </si>
  <si>
    <t>Paciente 25 años refiere cuadro de 4 años de evolución de aparición de "salpullido en el pene" refiere que en su momento se le diagnostico herpes, sin embargo recibió tratamiento y los síntomas han persistido de forma intermitente. Refiere que ha tenido este cuadro unas 15 veces en este tiempo. _x000D_
Refiere que su higiene intima es adecuada con agua y jabón, y no ha usado medicamentos como tal.</t>
  </si>
  <si>
    <t>Herpes genital?</t>
  </si>
  <si>
    <t>Ante un posible cuadro de balanitis crónica, se da orientación al respecto. Se amplia información sobre infecciones de trasmisión sexual y se indica consulta con medicina general y/o urología. Se habla ampliamente sobre derechos sexuales y derechos reproductivos.</t>
  </si>
  <si>
    <t>Deseo saber sobre la vasectomía general._x000D_
Tiene 34 años, pareja estable hace 17 años, 2 hijos varones de 13 y 8 años. Ha planificado su familia, usan métodos anticonceptivos modernos. Su esposa se realizo la ligadura de trompas. Sin embargo desea complementar con método definitivo para el. Tiene mitos sobre el método quirúrgico._x000D_
Niega síntomas de peligro.</t>
  </si>
  <si>
    <r>
      <rPr>
        <sz val="11"/>
        <color rgb="FF000000"/>
        <rFont val="Calibri"/>
        <family val="2"/>
        <scheme val="minor"/>
      </rPr>
      <t xml:space="preserve">Se habla amplia y suficientemente sobre los diferentes métodos anticonceptivos tanto definitivos, como de corta duración. Se amplia sobre aspectos técnicos de la vasectomía y se aclara mitos al rededor de la misma. </t>
    </r>
    <r>
      <rPr>
        <sz val="11"/>
        <color rgb="FFC00000"/>
        <rFont val="Calibri"/>
        <family val="2"/>
        <scheme val="minor"/>
      </rPr>
      <t>Se indica consulta a planificación familiar y anticoncepción para recibir asesoría y programación de cirugía</t>
    </r>
    <r>
      <rPr>
        <sz val="11"/>
        <color rgb="FF000000"/>
        <rFont val="Calibri"/>
        <family val="2"/>
        <scheme val="minor"/>
      </rPr>
      <t xml:space="preserve"> en caso de que esa sea su decisión. Se da información general sobre derechos sexuales y derechos reproductivos</t>
    </r>
  </si>
  <si>
    <t>Paciente de 64 años refiere cuadro de 6 meses de evolución de disminución del deseo sexual , tiene pareja sexual estable desde hace 41 años. y no tiene actividad sexual con otras personas. Niega otros síntomas asociados, niega tendencia depresiva . Refiere que su respuesta eréctil es normal._x000D_
Refiere antecedente de HTA en tratamiento con losartan 50mg día._x000D_
No realiza ejercicio. Refiere que pesa 82 kilos y mide 165cm</t>
  </si>
  <si>
    <r>
      <rPr>
        <sz val="11"/>
        <color rgb="FF000000"/>
        <rFont val="Calibri"/>
        <family val="2"/>
        <scheme val="minor"/>
      </rPr>
      <t>Se habla sobre respuesta sexual masculina, y cambios respecto al momento del curso de vida. Se dan indicaciones sobre estilo de vida saludable, actividad física de fuerza y resistencia, indicación para disminución de peso y hábitos de alimentación. 
Se habla sobre comunicación asertiva con su pareja y variaciones en el guion sexual para cultivar el deseo sexual. Se habla sobre</t>
    </r>
    <r>
      <rPr>
        <sz val="11"/>
        <color rgb="FFC00000"/>
        <rFont val="Calibri"/>
        <family val="2"/>
        <scheme val="minor"/>
      </rPr>
      <t xml:space="preserve"> importancia de tamizaje de cáncer de próstata.  se explican signos de alarma</t>
    </r>
    <r>
      <rPr>
        <sz val="11"/>
        <color rgb="FF000000"/>
        <rFont val="Calibri"/>
        <family val="2"/>
        <scheme val="minor"/>
      </rPr>
      <t>. Se habla ampliamente sobre derechos sexuales y reproductivos</t>
    </r>
  </si>
  <si>
    <t>Paciente de 20 años refiere cuadro de varios meses de evolución consistente en ardor con la manipulación genital con su pareja, lo cual ocurre de forma ocasional, al interior de la vagina y que se prolonga con relación sexual. No se ha realizado citología vaginal. Usa condón como único método anticonceptivo.</t>
  </si>
  <si>
    <t>Teleorientación</t>
  </si>
  <si>
    <t>Síndrome de colon irritable</t>
  </si>
  <si>
    <t>Paciente con síntomas de dispareunia que requieren exploración física y valoración por ginecología y/o sexología clínica. Se indica toma de citología vaginal</t>
  </si>
  <si>
    <t>Juliana</t>
  </si>
  <si>
    <t>Quintero Jiménez</t>
  </si>
  <si>
    <t>21 años_x000D_
Irregularidades con el periodo, cólicos _x000D_
Le hicieron eco tv y CCV_x000D_
Refiere eco TV normal y CCV normal _x000D_
Toma bellaface suave_x000D_
Lleva tomandolo 3 meses</t>
  </si>
  <si>
    <t>Ginecológicos</t>
  </si>
  <si>
    <t>Irregularidades con el periodo, cólicos Le hicieron eco tv y CCV Refiere eco TV normal y CCV normal</t>
  </si>
  <si>
    <t>5. Detección temprana Alteraciones Joven (18 a 29 años)
8. Atención Planifica fam. Anticoncepción (14 a 59 años Muj, &gt;14 Hom)</t>
  </si>
  <si>
    <r>
      <rPr>
        <sz val="11"/>
        <color rgb="FFC00000"/>
        <rFont val="Calibri"/>
        <family val="2"/>
        <scheme val="minor"/>
      </rPr>
      <t>Ciclo mestrual irregular.</t>
    </r>
    <r>
      <rPr>
        <sz val="11"/>
        <color rgb="FF000000"/>
        <rFont val="Calibri"/>
        <family val="2"/>
        <scheme val="minor"/>
      </rPr>
      <t xml:space="preserve">Se explica a la paciente la efectividad de los métodos anticonceptivos de baja dosis y dosis intermedia. Se recomienda tomar acido tranexamico 500 mg cada 12 horas por 5 dias desde el inicio del sangrado y por 3 meses. </t>
    </r>
    <r>
      <rPr>
        <sz val="11"/>
        <color rgb="FFC00000"/>
        <rFont val="Calibri"/>
        <family val="2"/>
        <scheme val="minor"/>
      </rPr>
      <t>Debe continuar seguimiento por EAPNB planificacion familiar.</t>
    </r>
    <r>
      <rPr>
        <sz val="11"/>
        <color rgb="FF000000"/>
        <rFont val="Calibri"/>
        <family val="2"/>
        <scheme val="minor"/>
      </rPr>
      <t xml:space="preserve"> Se dan recomendaciones y signos de alarma</t>
    </r>
  </si>
  <si>
    <t>Bedoya Galeona</t>
  </si>
  <si>
    <t>bedoyalina50@gmail.com</t>
  </si>
  <si>
    <t>crr 5 d 25 c sur</t>
  </si>
  <si>
    <t>36 AÑOS _x000D_
Trabajo por días _x000D_
Patológicos: alérgicos no. G5P5V5  Planificación: Pomeroy. FUR: 25-07-2024_x000D_
Uso de protectores diarios_x000D_
refiere mucho flujo vaginal antes y despues de la menstruación, no olor ni prurito</t>
  </si>
  <si>
    <t>CCV normal Patológicos: alérgicos no. G5P5V5 Planificación: Pomeroy. FUR: 25-07-2024</t>
  </si>
  <si>
    <t>Se explica a la paciente claramente como son los cambios de la secrecion vaginal normal durante el ciclo menstrual, se indica el no uso de protectores diarios y el aseo vulvar externo. No tiene preguntas adicionale, ya planifica y tiene CCV reciente.</t>
  </si>
  <si>
    <t>36 años _x000D_
Sufro muchas infecciones vaginales a repeticion, no usa preservativo, pareja estable. PNF Pomeroy _x000D_
Refiere de un tiempo para acá que antes o despues de la menstruación tiene flujo vaginal blanco de mal olor y pruriginoso. Ha recibido tratamiento y se ha autoformulado en múltiples oportunidades fluconazol. Tiene tamizacion VPH con un genotipo positivo. _x000D_
No usa protectores - Usa copa menstrual</t>
  </si>
  <si>
    <t>no usa preservativo, pareja estable. PNF Pomeroy</t>
  </si>
  <si>
    <t>Se explica a la paciente que el uso autoformulado de medicamentos y antibioticos crea resistencias en el manejo _x000D_
se dan recomendaciones de uso de alimentos para mejorar flora vaginal y se recomienda uso de Ovulos de acido bórico 1 cada noche por 5 noches o Vagilac capsulas por 14 dias via oral. Debe tomar frotis de flujo vaginal y cultivo con antibiograma y antimocograma por autoformulación y control con ginecologia.</t>
  </si>
  <si>
    <t>38 AÑOS_x000D_
Tiene antecedente de macroadenoma hipofisiario y desea saber si el implanon le produce empeoramiento de la enfermedad. G1P1, implanon hace 2 años y medio _x000D_
Refiere reinicio de cefaleas y disminucion de la vision del ojo derecho</t>
  </si>
  <si>
    <t>Ginecológicos
Otro</t>
  </si>
  <si>
    <t>Macroadenoma hipofisiario, actualmente en manejo con Cabergolina 0.5 mg/semana. Actualmente con Implanon</t>
  </si>
  <si>
    <t>Se explica a la paciente que manejo con Implante de progesterona coadyuva el manejo de la enfermedad, pero refiere reinicio de sintomas, aumento de la PRL. tiene cita para resonancia y valoración por neurocirugia, se indica cita con ginecologia para manejo integral y control de implante por ser de 3 años. se dan recomendaciones generales y signos de alarma neurologicos y ginecologicos. Debe ir a campimetria y valoracion integral prioritaria</t>
  </si>
  <si>
    <t>Casa de La Juventud</t>
  </si>
  <si>
    <t>María Alejandra</t>
  </si>
  <si>
    <t>Quintero Ossa</t>
  </si>
  <si>
    <t xml:space="preserve">quinteroo.maria@uces.edu.co </t>
  </si>
  <si>
    <t>Cra 28 38 sur 40</t>
  </si>
  <si>
    <t>Las Brujas</t>
  </si>
  <si>
    <t>Paciente de 23 años acude en busca de orientación sobre métodos anticonceptivos modernos. Refiere antecedente de ovario poliquístico. No tiene pareja sexual estable no tiene vida sexual activa en este momento.</t>
  </si>
  <si>
    <t>Teleorientación en salud sexual y reproductiva</t>
  </si>
  <si>
    <t>Ovario Poliquístico</t>
  </si>
  <si>
    <t>Se orienta sobre métodos modernos de anticoncepción, se explica sobre métodos de larga duración y los posibles cambios que ocurren en las características del ciclo ciclo menstrual con su uso. Se indaga sobre su estilo de vida y expectativa de intención reproductiva en el corto plazo, la cual no esta presente.
Se explica sobre la importancia de la doble protección y la prevención de infecciones de trasmisión sexual. Sa habla ampliamente sobre derechos sexuales y derechos reproductivos</t>
  </si>
  <si>
    <t>Miguel</t>
  </si>
  <si>
    <t>Garcés Mejía</t>
  </si>
  <si>
    <t>miguel.arme52@gmail.com</t>
  </si>
  <si>
    <t>Calle 37 sur 27 40</t>
  </si>
  <si>
    <t>Paciente de 24 años consulta refiriendo que su pareja presenta síntomas de cistitis con la manipulación de los genitales en pareja y algunas veces posterior a las relaciones sexuales. Este cuadro ha ocurrido en los últimos meses, razón por la que busca orientación. Niega antecedentes de ITS, niegas otros antecedentes de importancia.</t>
  </si>
  <si>
    <t>Se da recomendaciones sobre higiene genital en pareja, así mismo sobre el uso de lubricantes a base de agua para disminuir la fricción. Se habla sobre las fases de la respuesta sexual y se indiaca sobre el tiempo adecuado que requiere la mujer para que se de la excitación y lubricación natural. Se habla sobre doble protección y prevención de ITS. Se habla amplia y suficientemente sobre derechos sexuales y derechos reproductivos.</t>
  </si>
  <si>
    <t>Angela</t>
  </si>
  <si>
    <t>Saldarriaga Bolívar</t>
  </si>
  <si>
    <t>angelaser17@hotmail.com</t>
  </si>
  <si>
    <t>Calle 40 F sur 24 b 200</t>
  </si>
  <si>
    <t>Paciente de 38 años consulta en busca de orientación por bajo deseo sexual que experimenta últimamente. Paciente G2, P2, A0, quien tiene una relación de pareja estable desde hace 7 años. Su esposo tiene 46 años. Su hijo menor tiene 2 años y tiene una hija de 12 años, refiere que desde que nació su hija, ha disminuido su deseo sexual . No ha hablado de estos temas. Actualmente comparten colecho con su hijo.</t>
  </si>
  <si>
    <t>Se habla de manera amplia sobre las dinámicas relacionales y los cambios que ocurren en los diferentes momentos del curso de la vida.. Se explica sobre diferentes técnicas para cultivar el deseo sexual y se habla sobre la necesidad de que el hijo de 2 años este en su propio espacio. se habla sobre técnicas de comunicación asertiva. Se explica sobre derechos sexuales y derechos reproductivos</t>
  </si>
  <si>
    <t>Mesa Gómez</t>
  </si>
  <si>
    <t>leidy.mesa@envigado.gov.co</t>
  </si>
  <si>
    <t>Calle 40 A sur 45 H 13</t>
  </si>
  <si>
    <t>Paciente de 26 años de edad, con pareja sexual estable desde hace 8 meses. Busca orientación en cuanto a los aspectos relacionales y comunicativos de la relación. _x000D_
Desea confirmar si su relación solo se esta basando en la actividad sexual o se están dando otros componentes importantes.</t>
  </si>
  <si>
    <t>No refiere</t>
  </si>
  <si>
    <t>Se habla amplia y suficientemente sobre los diferentes tipos de relaciones de parejas y las posibilidades de expresar y vivir a plenitud las esferas afectivas, relacionales y comunicativas de la sexualidad. Se dan indicaciones sobre técnicas de comunicación asertiva.  Se habla sobre una vida libre de violencias y canales de denuncia eventual. Se explica sobre derechos sexuales y derechos reproductivos</t>
  </si>
  <si>
    <t>Jani Valentina</t>
  </si>
  <si>
    <t>Foronda Arroyave</t>
  </si>
  <si>
    <t>valentinaforonda@gmail.com</t>
  </si>
  <si>
    <t>Cra 49 calle 131 sur 48</t>
  </si>
  <si>
    <t>Caldas</t>
  </si>
  <si>
    <t>Paciente de 24 años , quien tiene inquietudes en cuanto a su vida reproductiva, ya que desde los 16 años fuma. Actualmente fuma entre 10 y 14 cigarrillos al día._x000D_
Refiere que usa implante subdérmico desde hace 2 años.  Desea conocer sobre riesgos que pudieran aparecer en cuanto a la fertilidad y riesgos durante el parto</t>
  </si>
  <si>
    <t>Se explica sobre la posibilidad de recuperar la fertilidad, una vez se retire el implante subdérmico. Se habla sobre la consulta preconcepcional como indicación para prepararse para una futura gestación. Se habla sobre medidas de autocuidado, importancia de mantener un estilo de vida saludables y abandonar el tabaquismo por los riesgos de complicaciones durante el embarazo y el parto, incluyendo parto pretérmino. Se habla amplia y suficientemente sobre derechos sexuales y reproductivos. Se indica valoración por psicología.</t>
  </si>
  <si>
    <t>Diego Alejandro</t>
  </si>
  <si>
    <t>Sánchez Fernández</t>
  </si>
  <si>
    <t>dsanchezfernandez324@gmail.com</t>
  </si>
  <si>
    <t>Trans 33 sur 31 b 32</t>
  </si>
  <si>
    <t>Paciente de 37 años de edad, docente de ajedrez, acude en busca de orientación respecto a infecciones de trasmisión sexual. Refiere que no tiene pareja estable y sus relaciones sexuales son muy esporádicas. Niega antecedentes de infecciones de trasmisión sexual previas previas.</t>
  </si>
  <si>
    <t>Usa amitriptilina cada noche com inductor de sueño</t>
  </si>
  <si>
    <t>Se explica amplia y suficientemente sobre métodos para prevenir ITS, uso de preservativo en todas las relaciones desde el inicio de la relación y protección en practicas no penetrativas, así mismo complementar con la doble protección para evitar embarazos no deseos. Sa habla amplia y suficientemente sobre derechos sexuales y reproductivos.</t>
  </si>
  <si>
    <t>Consulta por incontinencia de esfuerzo de varios años evolución, con sensación de masa, no ha sido valorada por ginecología ni urología. niega hematuria, niega otras alteraciones miccionales asociadas_x000D_
_x000D_
Antecedentes_x000D_
Patológicos: Gastritis, Diabetes_x000D_
Quirúrgicos: Niega</t>
  </si>
  <si>
    <t>Ginecológicos
Urológicos</t>
  </si>
  <si>
    <r>
      <t>Paciente con antecedentes descritos, consulta por</t>
    </r>
    <r>
      <rPr>
        <sz val="11"/>
        <color rgb="FFC00000"/>
        <rFont val="Calibri"/>
        <family val="2"/>
        <scheme val="minor"/>
      </rPr>
      <t xml:space="preserve"> incontinencia de esfuerzo</t>
    </r>
    <r>
      <rPr>
        <sz val="11"/>
        <color theme="1"/>
        <rFont val="Calibri"/>
        <family val="2"/>
        <scheme val="minor"/>
      </rPr>
      <t xml:space="preserve"> asociado a sensación de masas vaginal por aparente prolapso, se considera que</t>
    </r>
    <r>
      <rPr>
        <sz val="11"/>
        <color rgb="FFC00000"/>
        <rFont val="Calibri"/>
        <family val="2"/>
        <scheme val="minor"/>
      </rPr>
      <t xml:space="preserve"> requiere ser valorada por ginecología </t>
    </r>
    <r>
      <rPr>
        <sz val="11"/>
        <color theme="1"/>
        <rFont val="Calibri"/>
        <family val="2"/>
        <scheme val="minor"/>
      </rPr>
      <t>para un examen físico general y determinar si requiere corrección de prolapso. Se le explica a la paciente cual es la conducta a seguir. Entiende y acepta</t>
    </r>
  </si>
  <si>
    <t>Paciente con cuadro de hiperactividad vesical sin tratamiento previamente, con importante sintomatología, ademas refiere sequedad vaginal, aun sin cursar con la menopausia, se considera que debe iniciar tratamienot con mirabegron por 3 meses, una tableta de 50mg cada día, en caso de continuar con buena respuesta debe ser renovada por medicina general y solicitar orden de valoración con urología, Ademas por reseuqedad vaginal se recomienda valoración por ginecología</t>
  </si>
  <si>
    <t>Socorro</t>
  </si>
  <si>
    <t>Giraldo Sanchez</t>
  </si>
  <si>
    <t>socogiraldo@gmail.com</t>
  </si>
  <si>
    <t>Carrera 24 F # 40 Sur 102</t>
  </si>
  <si>
    <t>Paciente consulta por incontinencia de esfuerzo severa, uso de 3 pads al día, ocasionalmente con urgencia, un año de evolución, nunca ha sido valorada por urología, niega tratamiento previo, niega ITU, niega hematuria_x000D_
_x000D_
Antecedentes_x000D_
PAtologícos: DM_x000D_
Medicamentos: Insulina_x000D_
Quirúrgicos: Drenaje de absceso periamigdalino</t>
  </si>
  <si>
    <r>
      <t xml:space="preserve">Paciente de 68 años, antecedente de DM de larga data, Insulinorequiriente. Ahora con </t>
    </r>
    <r>
      <rPr>
        <sz val="11"/>
        <color rgb="FFC00000"/>
        <rFont val="Calibri"/>
        <family val="2"/>
        <scheme val="minor"/>
      </rPr>
      <t>incontinencia de esfuerzo, con algo de urgencia, se considera que por antecedente de DM se beneficia de estudio urodinamico, uroanalisis y funcion rena</t>
    </r>
    <r>
      <rPr>
        <sz val="11"/>
        <color theme="1"/>
        <rFont val="Calibri"/>
        <family val="2"/>
        <scheme val="minor"/>
      </rPr>
      <t xml:space="preserve">l, de igual manera inicio terapias de piso pelvico 15 sesiones y con estos resultados </t>
    </r>
    <r>
      <rPr>
        <sz val="11"/>
        <color rgb="FFC00000"/>
        <rFont val="Calibri"/>
        <family val="2"/>
        <scheme val="minor"/>
      </rPr>
      <t>debe ser valorada por urología</t>
    </r>
  </si>
  <si>
    <t>Maria Camila</t>
  </si>
  <si>
    <t>Ceballos Montoya</t>
  </si>
  <si>
    <t>kmilacm91@gmail.com</t>
  </si>
  <si>
    <t>Tranversal 34 F Sur # 29 35</t>
  </si>
  <si>
    <t>Manuel Uribe</t>
  </si>
  <si>
    <t>Paciente consulta por años de nicturia, de predominio en la madrugada, nicturia 2-3, en el día presenta 5 micciones, niega infecciones urinarias, niega hematuria, no ha sido valorada por urología ni ha recibido tratamiento para este cuadro_x000D_
_x000D_
Antecedentes_x000D_
Patológicos: niega</t>
  </si>
  <si>
    <r>
      <rPr>
        <sz val="11"/>
        <color rgb="FFC00000"/>
        <rFont val="Calibri"/>
        <family val="2"/>
        <scheme val="minor"/>
      </rPr>
      <t>Paciente con cuadro de hiperactividad vesical, sin tratamiento previo, sin valoración por urología, se considera que se beneficia de iniciar terapia con tolterodina</t>
    </r>
    <r>
      <rPr>
        <sz val="11"/>
        <color theme="1"/>
        <rFont val="Calibri"/>
        <family val="2"/>
        <scheme val="minor"/>
      </rPr>
      <t xml:space="preserve"> 2mg cada 12 horas por 3 meses y evaluar respuesta. Se dan recomendaciones para cambios de estilo de vida. Refiere entender y acepatr</t>
    </r>
  </si>
  <si>
    <t>Paciente refiere incontinencia de predominio de esfuerzo, con algo de urgencias, refiere ITU reciente que requirió hospitalización. Uso de 4-5 protectores diarios. _x000D_
Niega hematuria, niega sensación de masa en vagina_x000D_
_x000D_
Antecedentes_x000D_
Patológicos: Hipotiroidismo, fibromialgia, depresión_x000D_
MEdicamentos: Levotiroxina, pregabalina, acetaminofen, fluxoetina_x000D_
Quirurgicos: Cesarea, Colecistectomía, herniorrafia inguinal</t>
  </si>
  <si>
    <t>Ninguno
Otro</t>
  </si>
  <si>
    <r>
      <t>Paciente femenina de 60 años, antecedentes descritos, ahora con</t>
    </r>
    <r>
      <rPr>
        <sz val="11"/>
        <color rgb="FFC00000"/>
        <rFont val="Calibri"/>
        <family val="2"/>
        <scheme val="minor"/>
      </rPr>
      <t xml:space="preserve"> incontinencia mixta de predominio de esfuerzo, se considera que se ebenficia de inicio de terapia con mirabegron y terapias de piso pelvico</t>
    </r>
    <r>
      <rPr>
        <sz val="11"/>
        <color theme="1"/>
        <rFont val="Calibri"/>
        <family val="2"/>
        <scheme val="minor"/>
      </rPr>
      <t>, segun evolucion se determina si requiere valoración por urología. Entiende y acepta</t>
    </r>
  </si>
  <si>
    <t>Paciente con dolor abdominal ubicado en hemiabdomen derecho ocasional de 8 meses de evolución, empeora con la alimentación, niega sintomas urinarios asociados. Niega hematuria_x000D_
_x000D_
Antecedentes_x000D_
Niega</t>
  </si>
  <si>
    <r>
      <t xml:space="preserve">Paciente de 39 años, sin antecedentes de importancia, con </t>
    </r>
    <r>
      <rPr>
        <sz val="11"/>
        <color rgb="FFC00000"/>
        <rFont val="Calibri"/>
        <family val="2"/>
        <scheme val="minor"/>
      </rPr>
      <t>dolor en hemiabdomen derecho</t>
    </r>
    <r>
      <rPr>
        <sz val="11"/>
        <color theme="1"/>
        <rFont val="Calibri"/>
        <family val="2"/>
        <scheme val="minor"/>
      </rPr>
      <t xml:space="preserve">, no se sospecha origen urológicos. </t>
    </r>
    <r>
      <rPr>
        <sz val="11"/>
        <color rgb="FFC00000"/>
        <rFont val="Calibri"/>
        <family val="2"/>
        <scheme val="minor"/>
      </rPr>
      <t xml:space="preserve">Se considera que se ebenficia de valoración por medicina general para descartar origen biliar. </t>
    </r>
    <r>
      <rPr>
        <sz val="11"/>
        <color theme="1"/>
        <rFont val="Calibri"/>
        <family val="2"/>
        <scheme val="minor"/>
      </rPr>
      <t>Se explica claramente a la paciente</t>
    </r>
  </si>
  <si>
    <t>Me operaron de la vejiga_x000D_
Refiere que posterior a cistouretropexia por prolapso vaginal queda con incontinencia de esfuerzo y urgencia, usa 1-2 pads al día. Niega otros sintomas miccionales, hematuria, ITU u otros</t>
  </si>
  <si>
    <t>Urológicos</t>
  </si>
  <si>
    <r>
      <rPr>
        <sz val="11"/>
        <color rgb="FF000000"/>
        <rFont val="Calibri"/>
        <family val="2"/>
        <scheme val="minor"/>
      </rPr>
      <t>Paciente femenina, 64 años, antecedentes descritos. Ahora con</t>
    </r>
    <r>
      <rPr>
        <sz val="11"/>
        <color rgb="FFC00000"/>
        <rFont val="Calibri"/>
        <family val="2"/>
        <scheme val="minor"/>
      </rPr>
      <t xml:space="preserve"> incontinencia mixta posterior a cistouretropexia. Se considera que se ebenficia de ser llevada a urodinamia</t>
    </r>
    <r>
      <rPr>
        <sz val="11"/>
        <color rgb="FF000000"/>
        <rFont val="Calibri"/>
        <family val="2"/>
        <scheme val="minor"/>
      </rPr>
      <t xml:space="preserve"> para establecer de manera objetiva el patrón miccional y aclarar el diagnostico, una vez realizada esta </t>
    </r>
    <r>
      <rPr>
        <sz val="11"/>
        <color rgb="FFC00000"/>
        <rFont val="Calibri"/>
        <family val="2"/>
        <scheme val="minor"/>
      </rPr>
      <t xml:space="preserve">requiere valoración con urología
</t>
    </r>
    <r>
      <rPr>
        <sz val="11"/>
        <color rgb="FF000000"/>
        <rFont val="Calibri"/>
        <family val="2"/>
        <scheme val="minor"/>
      </rPr>
      <t>Se complementa con creatinina y urocultivo. Explico, entiende y acepta</t>
    </r>
  </si>
  <si>
    <t>Restrepo Bernal</t>
  </si>
  <si>
    <t>beatrizrestrepo2622@gmail.com</t>
  </si>
  <si>
    <t>Tengo algo en el riñon_x000D_
Paciente consulta por dolor lumbar bilateral de varios años de evolución, recuerda haberse realizado una tomografía con hallazgos anormales del riñon que no recuerda_x000D_
Niega alteraciones miccionales asociadas, niega ITU, niega hematuria</t>
  </si>
  <si>
    <r>
      <t xml:space="preserve">Paciente Con </t>
    </r>
    <r>
      <rPr>
        <sz val="11"/>
        <color rgb="FFC00000"/>
        <rFont val="Calibri"/>
        <family val="2"/>
        <scheme val="minor"/>
      </rPr>
      <t>dolor inespecifico lumbar bilateral, no es claro hallazgo tomográfico previo renal por lo que se solicita nueva urotomografía y creatinina la cual debe ser transcribida por medicina general,</t>
    </r>
    <r>
      <rPr>
        <sz val="11"/>
        <color theme="1"/>
        <rFont val="Calibri"/>
        <family val="2"/>
        <scheme val="minor"/>
      </rPr>
      <t xml:space="preserve"> se considera que en caso de encontrar alguna alteración debe determinarse necesidad de redireccionamiento o estudios adicionales por dolor lumnbar. Entiende y acepta</t>
    </r>
  </si>
  <si>
    <t>Paciente asiste para valoración general_x000D_
Niega sintomas miccionales, chorro miccional de buen calibre, niega nicturia, ITU, hematuria, niega retención aguda de orina, niega otras alteraciones sexuales_x000D_
_x000D_
Antecedentes:_x000D_
Familiares: Niega Ca de prostata en primer grado_x000D_
Patológicos: HTA_x000D_
Medicamentos: Niega_x000D_
Quirurgicos: Niega</t>
  </si>
  <si>
    <t>6. Atención en salud a la Adultez (29 a 59 años)
11. Detección temprana Cancer Prostata (&gt; 50 cd 2 años)</t>
  </si>
  <si>
    <r>
      <rPr>
        <sz val="11"/>
        <color rgb="FFC00000"/>
        <rFont val="Calibri"/>
        <family val="2"/>
        <scheme val="minor"/>
      </rPr>
      <t>Paciente sin tamizaje de cancer de prostata recientemente, se recomienda reiniciar proceso de tamizaje con PSA y tacto rectal, se complementan estudios con uroflujometría, creatinina, uroanalisis y ecografía de vías urinairas que pueden ser valoradas por medicina general,</t>
    </r>
    <r>
      <rPr>
        <sz val="11"/>
        <color theme="1"/>
        <rFont val="Calibri"/>
        <family val="2"/>
        <scheme val="minor"/>
      </rPr>
      <t xml:space="preserve"> en caso de alguna alteracion determinar si requiere valoración por especialidad.</t>
    </r>
  </si>
  <si>
    <t>Paciente asiste para control general, niega sintomas miccionales, satisfecho con su patrón miccional, refiere tamizaje anual de Ca de próstata, niega ITU, hematuria u otros_x000D_
_x000D_
Antecedentes_x000D_
Familiares: Niega ca de prostata en primer grado_x000D_
Patológicos: HTA, dislipidemia_x000D_
Quirurgicos: Herniorrafia, hallux valgus, cx ortopedica</t>
  </si>
  <si>
    <r>
      <t>Paciente asiste para</t>
    </r>
    <r>
      <rPr>
        <sz val="11"/>
        <color rgb="FFC00000"/>
        <rFont val="Calibri"/>
        <family val="2"/>
        <scheme val="minor"/>
      </rPr>
      <t xml:space="preserve"> tamizaje de ca de prostata,</t>
    </r>
    <r>
      <rPr>
        <sz val="11"/>
        <color theme="1"/>
        <rFont val="Calibri"/>
        <family val="2"/>
        <scheme val="minor"/>
      </rPr>
      <t xml:space="preserve"> asintomatico, refiere controles anuales de manera adecuada, este año se ha realizado, </t>
    </r>
    <r>
      <rPr>
        <sz val="11"/>
        <color rgb="FFC00000"/>
        <rFont val="Calibri"/>
        <family val="2"/>
        <scheme val="minor"/>
      </rPr>
      <t>se recomienda nuevo estudio de PSA, uroanalisis, uroflujomegtría y ecografía de vías urinarias.</t>
    </r>
    <r>
      <rPr>
        <sz val="11"/>
        <color theme="1"/>
        <rFont val="Calibri"/>
        <family val="2"/>
        <scheme val="minor"/>
      </rPr>
      <t xml:space="preserve"> Segun resultados se define si requiere valoración con urología</t>
    </r>
  </si>
  <si>
    <t>Paciente refiere perdida de la sensibilidad vaginal durante las relaciones sexuales, niega sintomas miccionales asociados, niega hematuria, niega ITU, niega otros_x000D_
_x000D_
Antecedentes_x000D_
Patológicos: ERG_x000D_
Quirúrgicos: Herniorrafia inguinal izquierda_x000D_
Familiares: Tia materna Ca de cervix,</t>
  </si>
  <si>
    <r>
      <t xml:space="preserve">Paciente femenina, consulta por </t>
    </r>
    <r>
      <rPr>
        <sz val="11"/>
        <color rgb="FFC00000"/>
        <rFont val="Calibri"/>
        <family val="2"/>
        <scheme val="minor"/>
      </rPr>
      <t>alteracion de la sensibilidad en el momenot de las relaciones sexuales,</t>
    </r>
    <r>
      <rPr>
        <sz val="11"/>
        <color theme="1"/>
        <rFont val="Calibri"/>
        <family val="2"/>
        <scheme val="minor"/>
      </rPr>
      <t xml:space="preserve"> niega sintomas miccionales asociados, no hay antecedentes de trauma raquimedular o perdida de sensibilidad o funciones motoras en otros sitios,</t>
    </r>
    <r>
      <rPr>
        <sz val="11"/>
        <color rgb="FFC00000"/>
        <rFont val="Calibri"/>
        <family val="2"/>
        <scheme val="minor"/>
      </rPr>
      <t xml:space="preserve"> se considera que se beneficia de valoración por ginecología.</t>
    </r>
    <r>
      <rPr>
        <sz val="11"/>
        <color theme="1"/>
        <rFont val="Calibri"/>
        <family val="2"/>
        <scheme val="minor"/>
      </rPr>
      <t xml:space="preserve"> Explico entiende y acepta</t>
    </r>
  </si>
  <si>
    <t>Paciente consulta por tener dolor izquierdo posterior a las relaciones sexuales. Antecedente de ITU recientemente tratada, niega alteraciones miccionales asociadas. niega flujo vaginal u otra sintomatología asociada. _x000D_
_x000D_
Antecedentes_x000D_
Patológicos: Niega_x000D_
Quirurgicos: Histerectomía_x000D_
Alérgicos: Niega_x000D_
Familiares: Madre ca de utero</t>
  </si>
  <si>
    <r>
      <t xml:space="preserve">Paciente con antecedentes descritos, consulta por </t>
    </r>
    <r>
      <rPr>
        <sz val="11"/>
        <color rgb="FFC00000"/>
        <rFont val="Calibri"/>
        <family val="2"/>
        <scheme val="minor"/>
      </rPr>
      <t>dolor postcoita</t>
    </r>
    <r>
      <rPr>
        <sz val="11"/>
        <color theme="1"/>
        <rFont val="Calibri"/>
        <family val="2"/>
        <scheme val="minor"/>
      </rPr>
      <t>l, no hay claros sintomas urológicos, antecedente de ca ginecologico en familiar de primer grado, no encuentro signos de alarma en el momento considero que</t>
    </r>
    <r>
      <rPr>
        <sz val="11"/>
        <color rgb="FFC00000"/>
        <rFont val="Calibri"/>
        <family val="2"/>
        <scheme val="minor"/>
      </rPr>
      <t xml:space="preserve"> requiere una valoración genital que puede ser realizada por mediciina general y ecografía transvaginal.</t>
    </r>
    <r>
      <rPr>
        <sz val="11"/>
        <color theme="1"/>
        <rFont val="Calibri"/>
        <family val="2"/>
        <scheme val="minor"/>
      </rPr>
      <t xml:space="preserve"> Se le explica claramente a la paciente, en caso de tener alguna alteración se determinara si requiere continuar con valoración por parte de especialista</t>
    </r>
  </si>
  <si>
    <t>Paciente refiere infecciones urinarias a repetición_x000D_
Refiere ocasionalmente con disuria, urgencia, no es claro que sean episodios de infeccion claramente establecida por estudios microbiológicos. Niega hematuria_x000D_
_x000D_
Revisión por sistemas_x000D_
Refiere flujo vaginal amarillo, fetido_x000D_
_x000D_
Niega antecedentes</t>
  </si>
  <si>
    <r>
      <t xml:space="preserve">Paciente femenina de 58 años, sin antecedentes de importancia, refiere </t>
    </r>
    <r>
      <rPr>
        <sz val="11"/>
        <color rgb="FFC00000"/>
        <rFont val="Calibri"/>
        <family val="2"/>
        <scheme val="minor"/>
      </rPr>
      <t>sintomas inespecificos, de predominio vaginales,</t>
    </r>
    <r>
      <rPr>
        <sz val="11"/>
        <color theme="1"/>
        <rFont val="Calibri"/>
        <family val="2"/>
        <scheme val="minor"/>
      </rPr>
      <t xml:space="preserve"> no hay claridad de tratarse de ITU. Se considera que </t>
    </r>
    <r>
      <rPr>
        <sz val="11"/>
        <color rgb="FFC00000"/>
        <rFont val="Calibri"/>
        <family val="2"/>
        <scheme val="minor"/>
      </rPr>
      <t>debe ser valorada por medicina general para un adecuado examen físico y solicitud de uroanalisis y ecografía de vías urinarias</t>
    </r>
    <r>
      <rPr>
        <sz val="11"/>
        <color theme="1"/>
        <rFont val="Calibri"/>
        <family val="2"/>
        <scheme val="minor"/>
      </rPr>
      <t>. segun resultados se determina si requiere valoración por especialidad.Explico claramente, doy signos de alarma</t>
    </r>
  </si>
  <si>
    <t>46 años_x000D_
_x000D_
Control_x000D_
Paciente completamente asintomático, asiste para asesoría sobre exámenes de tamizaje de cáncer de próstata._x000D_
_x000D_
Antecedentes_x000D_
Familiares: Niega CA de prostata en primer grado_x000D_
Patológicos: Niega_x000D_
Quirurgicos OS tibia y perone</t>
  </si>
  <si>
    <r>
      <t>Paciente de 46 años, sin antecedentes de importancia, asiste a cita de asesoria sobre</t>
    </r>
    <r>
      <rPr>
        <sz val="11"/>
        <color rgb="FFC00000"/>
        <rFont val="Calibri"/>
        <family val="2"/>
        <scheme val="minor"/>
      </rPr>
      <t xml:space="preserve"> tamizaje de ca de prostata,</t>
    </r>
    <r>
      <rPr>
        <sz val="11"/>
        <color theme="1"/>
        <rFont val="Calibri"/>
        <family val="2"/>
        <scheme val="minor"/>
      </rPr>
      <t xml:space="preserve"> en el momento asintomatico, niega antecedentes familiares de Ca de prostata, se considera que por oportunidad se beneficia de </t>
    </r>
    <r>
      <rPr>
        <sz val="11"/>
        <color rgb="FFC00000"/>
        <rFont val="Calibri"/>
        <family val="2"/>
        <scheme val="minor"/>
      </rPr>
      <t>realización de PSA</t>
    </r>
    <r>
      <rPr>
        <sz val="11"/>
        <color theme="1"/>
        <rFont val="Calibri"/>
        <family val="2"/>
        <scheme val="minor"/>
      </rPr>
      <t xml:space="preserve"> para revision por medicina general y segun resultado determinar si requiere valoración por urología, si no hay alteraciones puede continuar con tamizaje despues de los 50 años</t>
    </r>
  </si>
  <si>
    <t>Consulta por incontinencia constante, no predominan síntomas de urgencia o esfuerzo, refiere prurito vaginal, sin sensación de masa en vagina. uso de 7 pads al día. Niega otra sintomatología asociada, niega ITU, hematuria u otras_x000D_
_x000D_
Antecedentes_x000D_
Patológicos: HTA, DM hace 2 años no IR_x000D_
Medicamentos: Metformina, ASA_x000D_
Quirúrgicos: Colecistectomía, Manguito rotador, Herniorrafia umbilical</t>
  </si>
  <si>
    <t>Urología y Ginecología</t>
  </si>
  <si>
    <r>
      <t>Paciente femenina de 67 años, antecedentes descritos, consulta por</t>
    </r>
    <r>
      <rPr>
        <sz val="11"/>
        <color rgb="FFC00000"/>
        <rFont val="Calibri"/>
        <family val="2"/>
        <scheme val="minor"/>
      </rPr>
      <t xml:space="preserve"> incontinencia </t>
    </r>
    <r>
      <rPr>
        <sz val="11"/>
        <color theme="1"/>
        <rFont val="Calibri"/>
        <family val="2"/>
        <scheme val="minor"/>
      </rPr>
      <t xml:space="preserve">de manera constante sin percepción de deseo miccional, uso de 7 pads al día, niega prediminio de esfuerzo o urgencia, refiere prurito vaginal, considero que </t>
    </r>
    <r>
      <rPr>
        <sz val="11"/>
        <color rgb="FFC00000"/>
        <rFont val="Calibri"/>
        <family val="2"/>
        <scheme val="minor"/>
      </rPr>
      <t>requiere estudio funcional por antecedente de DM con urodinamia, ademas solicito ecografía de vías urinarias y cistoscopia para descartar otras alteraciones, debe ser valorada por urología y ginecología</t>
    </r>
    <r>
      <rPr>
        <sz val="11"/>
        <color theme="1"/>
        <rFont val="Calibri"/>
        <family val="2"/>
        <scheme val="minor"/>
      </rPr>
      <t xml:space="preserve"> con estos resultados para un adecuado examen físico y toma de conductas segun resultados
Explico, entiende y acepta</t>
    </r>
  </si>
  <si>
    <t>Dificultad para el control de esfínteres_x000D_
Consulta por incontinencia de esfuerzo de pequeños esfuerzos hace 4 años, al toser, reirse, al saltar. Niega síntomas de urgencia miccional, niega infecciones urinarias, niega hematuria. _x000D_
Niega sensación de masa en vagina</t>
  </si>
  <si>
    <t>Incontinencia de esfuerzo</t>
  </si>
  <si>
    <t>Ginecológicos
Urológicos
Ninguno</t>
  </si>
  <si>
    <t>G1</t>
  </si>
  <si>
    <r>
      <rPr>
        <sz val="11"/>
        <color rgb="FFC00000"/>
        <rFont val="Calibri"/>
        <family val="2"/>
        <scheme val="minor"/>
      </rPr>
      <t>Se recomienda valoración por urología por incontinencia de esfuerzo</t>
    </r>
    <r>
      <rPr>
        <sz val="11"/>
        <color theme="1"/>
        <rFont val="Calibri"/>
        <family val="2"/>
        <scheme val="minor"/>
      </rPr>
      <t>, para valoración genital, ademas considero inciar terapias de piso pélvico, según los hallazgos genitales determinar si requiere otras intervenciones, explico a la paciente quien refiere entender y aceptar</t>
    </r>
  </si>
  <si>
    <t>64 AÑOS "</t>
  </si>
  <si>
    <t>EDUCACION SEXUAL Y REPRODUCTIVA</t>
  </si>
  <si>
    <t>Ginecológicos
Cardio metabólicos</t>
  </si>
  <si>
    <t>HERNIA INGUINAL IZQUIERDA, DOLOR ABDOMINAL, CATATRATA, HIPOACUSIA IZQUIERDA, NEIGA FARMACOLOGICOS, MENARQUIA: 11 AÑOS, MENOPAUSIA 50, G2P2C0V1,</t>
  </si>
  <si>
    <t>7. Atención en salud Vejez (60 años y mas)
10. Detección temprana Alteraciones Cuello uterino (25 a 69 años)
16. Detección temprana Alteraciones Mama (&gt;=40 examen,&gt;50 mamografia cd 2años)
19. Programa Cardiovascular EAPB
35. Programa de Enfermedades Crónicas PIC (HTA,DM,EPOC,Obesidad).</t>
  </si>
  <si>
    <t>- REALIZAR CITOLOGIA CERVICOVAGINAL_x000D_
- REALIZAR MAMOGRAFIA._x000D_
- EJERCICIO FISICO 3 VECES POR SEMANA DE 50 MINUTOS._x000D_
- DIETA RICA VEGETALES.</t>
  </si>
  <si>
    <t xml:space="preserve">Guillermo Alejandro Cáceres Díaz </t>
  </si>
  <si>
    <t>59 AÑOS "TENGO LA PRESION ARTERIAL ALTA"</t>
  </si>
  <si>
    <t>EDUCACION SALUD SEXUAL Y REPRODUCTIVA</t>
  </si>
  <si>
    <t>Urológicos
Otro</t>
  </si>
  <si>
    <t>HIPERTENSION ARTERIAL, HIPERGLICEMIA</t>
  </si>
  <si>
    <t>6. Atención en salud a la Adultez (29 a 59 años)
11. Detección temprana Cancer Prostata (&gt; 50 cd 2 años)
19. Programa Cardiovascular EAPB</t>
  </si>
  <si>
    <t>- HIGIENE EL SUEÑO_x000D_
- NO COMER DESDEPUES DE 7PM _x000D_
- DISMINUIR EL CONSUMO DE PRODUTOS DE LA PANARDERIA_x000D_
- INCREMENTE EL CONSUMO DE PRODUCTOS VEGETALES_x000D_
- EJERCICIO PARA GARNA MASA MUSCULAR, 50MINUTOS, VECVES A LA SEMANA. _x000D_
- SEGUIR INSTRUCCIONES DEL MEDICO INTERNISTA Y TOMAR SEGUN INTRUCCIONES MEDICACION FORMULADA POR ESPECIALISTA</t>
  </si>
  <si>
    <t>50 AÑOS, CASADA, 25 AÑOS, 3 HIJOS (22A MUJER, 19A MUJER Y 17A HOMBRE)_x000D_
"</t>
  </si>
  <si>
    <t>EDUCACION EN SALUD SEXUAL Y REPRODUCTIVA</t>
  </si>
  <si>
    <t>MENARQUIA : NO RECUERDA, G4A1P3C0V3, EN PROCEOS DE MENOPAUSIA. NIEGA ANTECEDENTE DE PALNIFICACION.</t>
  </si>
  <si>
    <t>6. Atención en salud a la Adultez (29 a 59 años)
10. Detección temprana Alteraciones Cuello uterino (25 a 69 años)
16. Detección temprana Alteraciones Mama (&gt;=40 examen,&gt;50 mamografia cd 2años)
19. Programa Cardiovascular EAPB</t>
  </si>
  <si>
    <t>- DISMINUIR PRODUCTOS DE LA PANADERIA._x000D_
- INCREMENTAR EL CONSUMO DE VEGETALES._x000D_
- HIGIENE DEL SUEÑO_x000D_
- EJERCICIO FISICO, 3 VECES A LA SEMANA, 50 MINUTOS CADA DIA, ESPCIELMENTE GANAR MUSCULAR._x000D_
- HIGIENE GENITAL_x000D_
1. UTILIZAR ROPA QUE PERMITA UNA ADECUADA VENTILACION. _x000D_
2 LA ROPA AJUSTADA UTILIZARLA POR TIEMPOS CORTOS. _x000D_
3. UTILIZAR CON MAYOR REGULARIDAD FALDAS. _x000D_
4. UTILIZAR ROPA INTERIOR ALGODON SIN CONSTURAS APRETADAS Y DE LA TALLA ADECUADA. _x000D_
5. NO COMPARTIR LA ROPA INTERIOR._x000D_
6. LAVAR ROPA INTERIOR A MANO CON JABONES SUAVES. RETIRANDO JABON COMPLETAMENTE FINALIZANDO CON UN CHORRO FUERTE. SECAR AL SOL CON GARANTIA DE NO SER TOCADOS POR NADIE (NO SECAR EN EL BAÑO). _x000D_
6. ENFOCARSE EN RETIRAR COMPLETAMENTE JABON CORPORAL ESPECIALMENTE EL QUE QUEDA EN PLIEGUES DE LOS GENITALES, SIN INTRODUCIR OBJETOS EN LA CAVIDAD VAGINAL._x000D_
7. HACER DUCHAS GENITALES EN LAS NOCHES SECANDO CON TOALLA (ESPECIFICA PARA ESTA HIGIENE). CHORRO DE AGUA DE FLUJO CONTINUO QUE PASE POR GENITALES (CHORRO NO ENFOCADO A ENTRAR A LOS GENITALES)_x000D_
- VITAMINA C CADA DIA_x000D_
- CITOLOGIA VAGINAL CUPS 898001</t>
  </si>
  <si>
    <t>49 AÑOS, CASADO_x000D_
"PERDIDA DE LA ERECCION YA RESUELTAS"</t>
  </si>
  <si>
    <t>Urológicos
Cardio metabólicos</t>
  </si>
  <si>
    <t>HIPERTENSION ARTERIAL, CANCER DE VEJIGA CON MAENJO QUIRUGICO Y QUIMIOTERAPIA.</t>
  </si>
  <si>
    <t>- HIGIENE DEL SUEÑO ( AMBIETNE SIN LUZ, SIN SONIDOS, SIN RELOJ, SIN CELULAR, SIN TELEVISOR, CON ALARMA QUE LO DESPIERTE)._x000D_
- HIGIENE GENITALES._x000D_
- EJERCICIO, 3 VECES POR SEMANAS, 50 MINUTOS DE EJERICIOS PARA GANAR MASA MUSCULAR._x000D_
- DIETA RICA EN LIQUIDO, VEGETALES._x000D_
- DISMINUIR LO QUE MAS PUEDA EL CONSUMO DE PRODUCTOS DE PANADERIA. _x000D_
- DISMINUIR EL CONSUMO DE ACEITAS REFINADOS, INCREMENTAR EL CONSUMO DE ALIMENTAS AL VAPOR O ASADOS .</t>
  </si>
  <si>
    <t>59 AÑOS --- NO TIENE QUE VER CON SALUD SEXUAL Y REPODUCTIVA_x000D_
"VOY MUY SEGUIDO AL BAÑO DESPUES DE LA PURGA"</t>
  </si>
  <si>
    <t>EDUCACION SALUD SEXUAL Y REPRODUTIVAS</t>
  </si>
  <si>
    <t>SINDROME DE TUNEL DE CARPO. NO FARMACOLOGICOS. SAFENECTOMIA IZQUEIRDA. HERNIORRAGIA INGUINALES BILATERAL. MENARQUIA 14 AÑOS. MENOPAUSIA 50 AÑOS. NO RELACIONES SEXUALES 1 AÑO NOVIO.</t>
  </si>
  <si>
    <t>- UTILIZAR SIEMPRE PRESERVATIVO. _x000D_
- TOMAR ABUNDANTE CANTIDAD DE LIQUIDO_x000D_
- DIETA RICA EN VEGETALES _x000D_
- NO COMER PRODUCTOS DE LA PANADERIA.</t>
  </si>
  <si>
    <t>63 AÑOS "NO ME PROVOCA A TENER SEXO... APATIA ... LIBIDO"</t>
  </si>
  <si>
    <t>EDUCACION SEXUAL Y REPRODUCTIVA.</t>
  </si>
  <si>
    <t>FIBRILACION AURICULAR (ABLACION), FARMACOLOGICOS; RIVAROXABAN. SEXUALES: 13 AÑOS, PAREJAS 20, ITS: SINDROME DE DESARGA URETRAL. HETEROSEXUAL.</t>
  </si>
  <si>
    <t>7. Atención en salud Vejez (60 años y mas)
11. Detección temprana Cancer Prostata (&gt; 50 cd 2 años)
35. Programa de Enfermedades Crónicas PIC (HTA,DM,EPOC,Obesidad).</t>
  </si>
  <si>
    <t>- EJERCICIO FISICO 3 VECES PRO SEMANA 50 MIUNTOS, EJERCICIO PARA HACER CRECER EL MUSCULO. _x000D_
- VALORACION PRO PSICOLOGIA_x000D_
- TERAPIA DE PAREJA.</t>
  </si>
  <si>
    <t>"ARDOR AL TENER ELACIONES SEXUALES" 24 AÑOS.</t>
  </si>
  <si>
    <t>MENARQUIA 13 AÑOS, AEFS: AFIRMA EFSP: AFIRMA ITS: NIEGA. G0P0, CILOS IRREGULARES, PLANIFICACION</t>
  </si>
  <si>
    <t>- HIGIENE GENITAL, UTLIZAR MISMO JABON, SIN INTRODUCIR EN VAGINA NINGUN ELEMENTO O SUSTANCIA VAGINALES. UTLILIZAR ROPA DE ALGODON, UTILIZAR MENOS TIEMPO ROJA AJUSTADA, ROPA DE FIBRAS NATURALES. LAVADO A MANO Y SECADO AL SOL._x000D_
- EJERCICIO 3 VECES ALA SEMANA DE 50 MINUTOS_x000D_
- CONSUMO VITAMINA C.</t>
  </si>
  <si>
    <t>Quiere saber si despues de la tubectomia es posible lograr embarazo ademas de que tiene alteracion en ciclo menstrual</t>
  </si>
  <si>
    <t>6. Atención en salud a la Adultez (29 a 59 años)
8. Atención Planifica fam. Anticoncepción (14 a 59 años Muj, &gt;14 Hom)</t>
  </si>
  <si>
    <t>"RECOMENDACIONES GENERALES DIETARIAS Y HÁBITO DE VIDA SALUDABLE_x000D_
- Recuerde la importancia del consumo de líquidos no azucarados, en lo posible AGUA._x000D_
- Consumir abundantes frutas, vegetales y fibra, disminuir el consumo de grasas y frituras_x000D_
- Evitar el alto consumo de sal en la dieta _x000D_
- Si FUMA este es el momento para cesar su consumo o empezar a disminuir la cantidad de cigarrillos, le hará bien y lo notará usted mismo_x000D_
- Realizar actividad física según su capacidad, lo recomendado es al menos 30 minutos cada día durante 5 días a la semana_x000D_
- Siga las instrucciones de su médico tratante _x000D_
- Si toma medicamentos ordenados por su médico tratante, dar la importancia a estos, conózcalos y aprenda sus nombres y dosificación, así le será más fácil RECORDAR los horarios de estos."</t>
  </si>
  <si>
    <t>Alejandro Agudelo E</t>
  </si>
  <si>
    <t>Mal Informante - Desea tamizacion de Ca prostata</t>
  </si>
  <si>
    <t>Cardio metabólicos</t>
  </si>
  <si>
    <t>Tiene dolor abdominal tipo colico en hemiabdomen izquierdo que se intensifica con la menstruacion, ademas refiere ciclo menstrual normal. Menciona antecedente de Urolitiasis que no ha requerido manejo quirurgico</t>
  </si>
  <si>
    <t>Dudas sobre la urologia como especialidad y porque tambien valoran mujeres y no solo hombres                                                                                                                                                           Sangrado abundante con la menstracion y alteraciones en la regularidad del ciclo menstrual, usa Jadelle hace 4 años</t>
  </si>
  <si>
    <t>Dudas sobre la Urologia como especilidad medica</t>
  </si>
  <si>
    <t>Ha tenido problemas oculares, resequedad ocular, alteraciones visuales</t>
  </si>
  <si>
    <t>Menciona edema de los miembros inferiores</t>
  </si>
  <si>
    <t>Refiere sintomas urinarios obstructivos principalmente dados por Nocturia</t>
  </si>
  <si>
    <t>Desea mejorar su desempeño sexual y continuar controles de patologia prostatica</t>
  </si>
  <si>
    <t>Consulta por sintomas inespecificos de sequedad en la cavidad oral y sensacion de extremidades frias, no ortos sintomas, no manifiesta sintomas urologicos</t>
  </si>
  <si>
    <t>Tiene sintomas urinarios obstructivos dado por pujo tenesmo vesical</t>
  </si>
  <si>
    <t>7. Atención en salud Vejez (60 años y mas)
35. Programa de Enfermedades Crónicas PIC (HTA,DM,EPOC,Obesidad).</t>
  </si>
  <si>
    <t>Cita por urologia_x000D_
_x000D_
"RECOMENDACIONES GENERALES DIETARIAS Y HÁBITO DE VIDA SALUDABLE_x000D_
- Recuerde la importancia del consumo de líquidos no azucarados, en lo posible AGUA._x000D_
- Consumir abundantes frutas, vegetales y fibra, disminuir el consumo de grasas y frituras_x000D_
- Evitar el alto consumo de sal en la dieta _x000D_
- Si FUMA este es el momento para cesar su consumo o empezar a disminuir la cantidad de cigarrillos, le hará bien y lo notará usted mismo_x000D_
- Realizar actividad física según su capacidad, lo recomendado es al menos 30 minutos cada día durante 5 días a la semana_x000D_
- Siga las instrucciones de su médico tratante _x000D_
- Si toma medicamentos ordenados por su médico tratante, dar la importancia a estos, conózcalos y aprenda sus nombres y dosificación, así le será más fácil RECORDAR los horarios de estos."</t>
  </si>
  <si>
    <t>Tiene dolor en ambas mamas y ademas desea tener concepto de especialista sobre planificacion oral vs quirurgica</t>
  </si>
  <si>
    <t>6. Atención en salud a la Adultez (29 a 59 años)
8. Atención Planifica fam. Anticoncepción (14 a 59 años Muj, &gt;14 Hom)
10. Detección temprana Alteraciones Cuello uterino (25 a 69 años)</t>
  </si>
  <si>
    <t>Desea saber cuando iniciar tamización para Ca Próstata</t>
  </si>
  <si>
    <t>Orientacion tamización CaP</t>
  </si>
  <si>
    <t>DUDAS SOBRE LA MENOPAUSIA</t>
  </si>
  <si>
    <t>10. DETECCION ALTERACION CUELLO UTERINO                  16. DETECCION ALTERACION DE LA MAMA</t>
  </si>
  <si>
    <t>REQUIERE TAMIZAJE DE CANCER DE CERVIX Y MAMOGRAFIA</t>
  </si>
  <si>
    <t>ESTREÑIMIENTO</t>
  </si>
  <si>
    <t>REQUIERE VALORACION POR GINECOLOGIA POR INCONTINENCIA DE ESFUERZO REQUIERE URODINAMIA</t>
  </si>
  <si>
    <t>RESEQUEDAD, ARDOR VAGINAL</t>
  </si>
  <si>
    <t xml:space="preserve">REQUIERE VALORACION POR GINECOLOGIA PARA MANEJO </t>
  </si>
  <si>
    <t>INCONTINENCIA OCACIONAL</t>
  </si>
  <si>
    <t>SANGRADO VAGINAL - MENOPAUSI</t>
  </si>
  <si>
    <t>REQUIERE SEGUIMIENTO PO GINECOLOGIA, SANGRADO EN POSTMENOPAUSA</t>
  </si>
  <si>
    <t>Olga Lucía Johnson Restrepo</t>
  </si>
  <si>
    <t>sofiasalomeluis@gmail.com</t>
  </si>
  <si>
    <t>Diag 29 32 a sur 21</t>
  </si>
  <si>
    <t>INCONTINENCIA</t>
  </si>
  <si>
    <t>REQUIERE UROLOGIA PARA URODINAMIA POR INCONTINENCIA</t>
  </si>
  <si>
    <t>PROLAPSO VAGINA</t>
  </si>
  <si>
    <t>ENDOMETRIOSIS</t>
  </si>
  <si>
    <t>REQUIERE VALORACION PO R GINECOLOGIA PARA DEFINIR TTO HORMONAL Y SEGUIMIENTO ENDOMETRIOSIS SEVERA</t>
  </si>
  <si>
    <t>Beatriz Castaño Garcés</t>
  </si>
  <si>
    <t>beacas2006@gmail.com</t>
  </si>
  <si>
    <t>Tran 34 32 24</t>
  </si>
  <si>
    <t>José Félix</t>
  </si>
  <si>
    <t>CALORES</t>
  </si>
  <si>
    <t>16. DETECCION ALTERACIONES DE LA MAMA  6. ATENCION EN SALUD ADULTEZ</t>
  </si>
  <si>
    <t>Tamizaje con mamografia. Requiere vaoracion po rginecologia: Perimenopausi</t>
  </si>
  <si>
    <t xml:space="preserve">Andrea Piedrahita Velásquez </t>
  </si>
  <si>
    <t>DOLOR EN FLANCO</t>
  </si>
  <si>
    <t>VALORACION POR MEDICINA GENERAL SOSPECHA DE COLICO RENAL, REQUIERE ESTUDIOS</t>
  </si>
  <si>
    <t>EDUCACION SOBRE EL PATRON MICCIONAL</t>
  </si>
  <si>
    <t>INFORMACION SOBRE LA PROSTATA</t>
  </si>
  <si>
    <t>REQUIERE TAMIZAJE CA DE PROSTATA</t>
  </si>
  <si>
    <t xml:space="preserve">INFORMACION SOBRE LA PROSTATA </t>
  </si>
  <si>
    <t>QUISTES RENALES</t>
  </si>
  <si>
    <t>SEGUIMIENTO POR MEDICINA GENERAL, QUISTES RENALES</t>
  </si>
  <si>
    <t>DOLOR LUMBAR</t>
  </si>
  <si>
    <t>SINTOMAS URINARIOS CRONICOS</t>
  </si>
  <si>
    <t>SINTOMAS URINARIOS CRONICOS SE SUGIERE VALORACION PO RUROLOGIA</t>
  </si>
  <si>
    <t>francisco 2016espinosa@gmail.com</t>
  </si>
  <si>
    <r>
      <t>Paciente asiste a para revisión de exámenes,  examenes dentro de rangos de normalidad pero del 2022, en tratamiento con tamsulosina con adecuada respuesta,</t>
    </r>
    <r>
      <rPr>
        <sz val="11"/>
        <color rgb="FFFF0000"/>
        <rFont val="Calibri"/>
        <family val="2"/>
        <scheme val="minor"/>
      </rPr>
      <t xml:space="preserve"> se recomienda continuar en tamizaje de Cancer de prostata </t>
    </r>
    <r>
      <rPr>
        <sz val="11"/>
        <color theme="1"/>
        <rFont val="Calibri"/>
        <family val="2"/>
        <scheme val="minor"/>
      </rPr>
      <t xml:space="preserve">con PSA anual, y examenes de control con creatinina, ecografía de vías urinarias, uroflujometría, en caso de encontrar alguna alteración debe ser remitido para valoración por urología, en caso de empeorar la sintomatología puede avanzar tratamiento a tamsulosina + dutasteride teniendo en cuenta que puede disminuir el nivel del PSA. </t>
    </r>
  </si>
  <si>
    <t>Paciente refiere que le habían dicho en una consulta previa que presentaba infección urinaria, recibió tratamiento y se encuentra totalmente asintomatica, niega antecedentes urológicos previos, Se considera que no requiere seguimiento por patologías urinarias</t>
  </si>
  <si>
    <t>Incontinencia</t>
  </si>
  <si>
    <t>Femenina de 62 años con antecedente de endometriosis y HUA , refiere 6 meses de tenesmo vesical y polaquiuria, ocasionalmente con incontinencia de urgencia e incontinencia de esfuerzo, niega ITU, hematuria u otras alteraciones asociada. Se considera que requiere cistosocpia para descartar focos de endometriosis, se solicita concepto de ginecología en procedimiento que se realizara proximamente para evaluar calidad de la mucosa vaginal y necesidad de tratamiento asociado y se recomienda iniciar tratamiento con mirabegron 50mg día via oral por 3 meses ya que los anticolinergicos no son una opción ideal por el aumento de la resequedad vaginal y posible emporamiento de la sintomatología. Una vez tenga los resultados debe ser valorada por urología. Entiende y acepta</t>
  </si>
  <si>
    <t>Revisión de exámenes</t>
  </si>
  <si>
    <t>Paciente asiste con resultado de ecografía de vías urinarias que reporta quiste renal simple izquierdo, con ecografías previas sin cambios. Refiere ocasionalmente dolor en hipocondrio izquierdo, se considera que el dolor no es explicado por dicho quiste, el riesgo de malignidad es 0% y no quiere otro seguimiento por este hallazgo.  Se recomienda continuar en estudios por medicina general para tratar de encontrar la causa del dolor.</t>
  </si>
  <si>
    <t>Tengo sintomas de la orina</t>
  </si>
  <si>
    <t>Paciente con antecedente de DM No IR hace 7 años, además de prostatectomía simple hace cerca de 10 años, hace 2 años nuevamente con síntomas obstructivos sin tratamiento actualmente. Niega consultas previas por esto. Presenta nicturia 5, pujo, goteo. Se recomienda por antecedente de diabetes mellitus urodinamia, cistoscopia, PSA, creatinina y ecografía de vías urinarias. Con estos resultados debe ser valorado por urología para determinar posible recidiva vs cistopatía diabética. Explico la conducta al paciente, entiende y acepta</t>
  </si>
  <si>
    <t>Pérdida de la líbido</t>
  </si>
  <si>
    <r>
      <t>Paciente con antecedente de</t>
    </r>
    <r>
      <rPr>
        <sz val="11"/>
        <color rgb="FFFF0000"/>
        <rFont val="Calibri"/>
        <family val="2"/>
        <scheme val="minor"/>
      </rPr>
      <t xml:space="preserve"> HTA y dislipidemia</t>
    </r>
    <r>
      <rPr>
        <sz val="11"/>
        <color theme="1"/>
        <rFont val="Calibri"/>
        <family val="2"/>
        <scheme val="minor"/>
      </rPr>
      <t xml:space="preserve"> refiriendo pérdida de la líbido y</t>
    </r>
    <r>
      <rPr>
        <sz val="11"/>
        <color rgb="FFFF0000"/>
        <rFont val="Calibri"/>
        <family val="2"/>
        <scheme val="minor"/>
      </rPr>
      <t xml:space="preserve"> disfunción erectil </t>
    </r>
    <r>
      <rPr>
        <sz val="11"/>
        <color theme="1"/>
        <rFont val="Calibri"/>
        <family val="2"/>
        <scheme val="minor"/>
      </rPr>
      <t xml:space="preserve">7/10, no ha consultado previamente por dicho cuadro, niega tratamiento previo. Niega otra sintomatología urinaria. Se recomienda iniciar tratamiento con tadalafilo 5mg día por 3 meses, </t>
    </r>
    <r>
      <rPr>
        <sz val="11"/>
        <color rgb="FFFF0000"/>
        <rFont val="Calibri"/>
        <family val="2"/>
        <scheme val="minor"/>
      </rPr>
      <t>cita de control en 2 meses</t>
    </r>
    <r>
      <rPr>
        <sz val="11"/>
        <color theme="1"/>
        <rFont val="Calibri"/>
        <family val="2"/>
        <scheme val="minor"/>
      </rPr>
      <t xml:space="preserve"> </t>
    </r>
    <r>
      <rPr>
        <sz val="11"/>
        <color rgb="FFFF0000"/>
        <rFont val="Calibri"/>
        <family val="2"/>
        <scheme val="minor"/>
      </rPr>
      <t>POR UROLOGIA</t>
    </r>
    <r>
      <rPr>
        <sz val="11"/>
        <color theme="1"/>
        <rFont val="Calibri"/>
        <family val="2"/>
        <scheme val="minor"/>
      </rPr>
      <t xml:space="preserve"> para evaluar mejoría de las erecciones. Se explica al paciente, entiende y acepta</t>
    </r>
  </si>
  <si>
    <t>Me operaron por cálculos</t>
  </si>
  <si>
    <t>Paciente refiere que desde que se le realizó ureterolitotomía endoscópica realizada hace mas de dos meses, persiste con abundantes flatos sin control de salida de estos, ademas con incontinencia de esfuerzo con la risa. Niega otra sintomatología asociada, niega otros síntomas miccionales desde entonces. Niega fiebre. Se indica inicio de terapia de piso pélvico 15 sesiones para  valoración una vez las termine, entiende y acepat</t>
  </si>
  <si>
    <t>Paciente con antecedente de parkinson, hepatitis B, consulta por incontinencia de esfuerzo desde hace un año, refiere que es con esfuerzos pequeños, incluso ocasionalmente sin deseo miccional, requiere uso de 3-4 pads . Nunca antes había consultado por este cuadro. Se considera que la sintomatología en este caso puede ser de manera multifactorial, incluyendo la enfermedad de parkinson y su tratamiento. Se considera que requiere estudio funcional con urodinamia, complemento con ecografía de vías urinarias, uroanalisis y creatinina. Estos resultados deben ser llevados a urología de manera presencial. Se le explica claramente a la paciente, entiende y acepta</t>
  </si>
  <si>
    <r>
      <t xml:space="preserve">Paciente refiere encontrarse sin síntomas urológicos, refiere temor por familiar que requierió trasplante de riñon por lo que solicita examenes de control. </t>
    </r>
    <r>
      <rPr>
        <sz val="11"/>
        <color rgb="FFFF0000"/>
        <rFont val="Calibri"/>
        <family val="2"/>
        <scheme val="minor"/>
      </rPr>
      <t>Se ordena ecografía de vías urinarias, uroanalisis y creatinina. Una vez tenga los resultados debe presenatrlos a medicina general en su IPS</t>
    </r>
    <r>
      <rPr>
        <sz val="11"/>
        <color theme="1"/>
        <rFont val="Calibri"/>
        <family val="2"/>
        <scheme val="minor"/>
      </rPr>
      <t xml:space="preserve">. explico, entiende y acepta  </t>
    </r>
  </si>
  <si>
    <r>
      <t xml:space="preserve">Paciente completamente asintomatica, niega hematuria, niega aparición de otra sintomatología urológica asociada. Refiere ocasionalmente </t>
    </r>
    <r>
      <rPr>
        <sz val="11"/>
        <color rgb="FFFF0000"/>
        <rFont val="Calibri"/>
        <family val="2"/>
        <scheme val="minor"/>
      </rPr>
      <t>dolor en región de fosa iliaca derecha,</t>
    </r>
    <r>
      <rPr>
        <sz val="11"/>
        <color theme="1"/>
        <rFont val="Calibri"/>
        <family val="2"/>
        <scheme val="minor"/>
      </rPr>
      <t xml:space="preserve"> niega sintomas asociados. </t>
    </r>
    <r>
      <rPr>
        <sz val="11"/>
        <color rgb="FFFF0000"/>
        <rFont val="Calibri"/>
        <family val="2"/>
        <scheme val="minor"/>
      </rPr>
      <t>Se ordena ecografía abdominal y cita de valoración con medicina general</t>
    </r>
    <r>
      <rPr>
        <sz val="11"/>
        <color theme="1"/>
        <rFont val="Calibri"/>
        <family val="2"/>
        <scheme val="minor"/>
      </rPr>
      <t xml:space="preserve"> con rsultado. Entiende y acepta</t>
    </r>
  </si>
  <si>
    <t>Luz Nora</t>
  </si>
  <si>
    <t>Vanegas de Jiménez</t>
  </si>
  <si>
    <t>Vejiga hiperactiva</t>
  </si>
  <si>
    <t>Paciente con antecedente cistouretropexia hace 2 años, además de vejiga hiperactiva asociado a incontinencia mixta, nocturia 5, No es claro si ha presentado ITU  no recuerda que tratamiento recibió en alguna ocasión, niega consulta recientemente por dicho cuadro. Se considera que requiere estudio urodinámico para aclarar la fisiología miccional. Se complementa estudio con cistoscopia, creatinina y uroanálisis. Cita de valoración con urología con resultados</t>
  </si>
  <si>
    <t>María Sonia</t>
  </si>
  <si>
    <t>Vanegas Bolívar</t>
  </si>
  <si>
    <t>Cll 48 E SUR 42 C 37</t>
  </si>
  <si>
    <t>Incontiencia</t>
  </si>
  <si>
    <t>Paciente antecedente de DM de larga data, refiere 12 años de incontinencia mixta, nocturia 4-5, requiere uso de pañal cuando va a salir de su casa, hasta 2-3 pañales, refiere infecciones a repetición, niega consultas previas por urología. No ha recibido tratamiento para dicha causa. Se considera que por antecedente de DM requiere estudio funcional para aclarar cual es la fisiología de la micción, solicito ecografía de vías urinarias, función renal, cistoscopia y uroanálisis, una vez tenga los resultados debe ser valorada por urología. Se le explica a la paciente quien entiende y acepta</t>
  </si>
  <si>
    <t>Seguimiento de CaP</t>
  </si>
  <si>
    <t>Paciente de 61 años, antecedente de CaP gleason 4+3, iPSA 29.1, llevado a prostatectomía radical + linfadenectomía pélvica, ahora con recaida bioquimica, ultimo PSA 0.64, en tratamiento en clinica de las america, en PETPSMA reciente con evidencia de activdad tumoral en ganglios obturadores derechos. Se encuentra pendiente de ser llevado a staff para definir inicio de radioterapia a ganglios + ADT. asiste para una segunda opinion, considero que el tratamiento ordenado por urología tratante es el indicado y recomiendo continuar con dicho tramite. explico claramente, resuelvo dudas. Entiende y acepta</t>
  </si>
  <si>
    <t>51 años , HTA, toma losartan 50mg cada 12 horas y amlodipino cada 12 horas , refiere disminución del apetito sexual desde hace más de 10 años. Esto le ocurre con todas las parejas sexuales, asocia disminución en la firmeza de las erecciones.</t>
  </si>
  <si>
    <t>Se da orientación respecto a la respuesta sexual masculina, Sa habla sobre los cambios propios con el curso de la vida. Se indica actividades de comunicación y renovación del deseo en pareja. Se indica actividad física regular y de fuerza y resistencia. Según refiere urología le formulo inhibidor de la fosfodiesterasa 5 los cuales aun no inicia. Se habla ampliamente sobre derechos sexuales y el derecho al placer sexual</t>
  </si>
  <si>
    <t>Paciente con antecedente de autismo. Busca información para prevenir embarazos no deseados</t>
  </si>
  <si>
    <t>Se habla amplia y suficientemente sobre métodos anticonceptivos modernos y uso del preservativo tanto como anticonceptivo como para prevenir infecciones de trasmisión sexual. Se orienta sobre derechos sexuales y reproductivos. Se da asesoría sobre los aspectos comunicativos y relacionales de la sexualidad</t>
  </si>
  <si>
    <t>65 años , tiene antecedente de dislipidemia, niega otros antecedentes de importancia. Refiere cuadro clínico de 5 años de evolución de eyaculaciones rápidas en las relaciones sexuales con su pareja, lo que causa disconfort y malestar. Niega síntomas urinarios o infecciones genitourinarias previas.</t>
  </si>
  <si>
    <t>Se da orientación sobre ejercicios de respiración consiente y dialogo en pareja para poder retomar el control eyaculatorio, pudiendo identificar el reflejo antes de que ocurra. Disminuir la tensión y la ansiedad de desempeño que eventualmente ocurra. Se indica consultar con urología para control prostático. Se orienta sobre los aspectos comunicacionales y afectivos de la sexualidad y se da información sobre derechos sexuales y reproductivos</t>
  </si>
  <si>
    <t>44, con dx de CA de mamá, recibió tratamiento con mastectomía, radioterapia en 2023. Así mismo se le realizo ooforectomía en agosto de 2024, desea orientación sobre la sexualidad posterior a estos tratamientos.</t>
  </si>
  <si>
    <r>
      <t>Se explica sobre los cambios propios que ocurren después del tratamiento de una patología oncológica en la vivencia de la sexualidad. Se orienta sobre la respuesta sexual femenina y las posibles alternativas de tratamiento para síntomas como la sequedad vaginal. Se habla sobre terapias eventuales de reemplazo hormonal. Se informa amplia y suficientemente sobre derechos sexuales y derechos reproductivos.</t>
    </r>
    <r>
      <rPr>
        <sz val="11"/>
        <color rgb="FFFF0000"/>
        <rFont val="Calibri"/>
        <family val="2"/>
        <scheme val="minor"/>
      </rPr>
      <t xml:space="preserve"> Se indica seguimiento por medico tratante y consulta por psicología como posible complemento CA DE MAMA</t>
    </r>
  </si>
  <si>
    <t>Elkin</t>
  </si>
  <si>
    <t>Zapata Balvin</t>
  </si>
  <si>
    <t>elkinzapatabalvin@gmail.com</t>
  </si>
  <si>
    <t>Cll 52 B SUR 40 135</t>
  </si>
  <si>
    <t>Persona de 20 años de edad desea información general sobre sexualidad y derechos sexuales y reproductivos. No ha iniciado su vida sexual.</t>
  </si>
  <si>
    <t>Se habla ampliamente sobre derechos sexuales y reproductivos y conductas sexualmente saludables , prevenciones de ITS y de embarazos no deseados, así mismo sobre anticoncepción moderna. Se da orientación sombre la comunicación en pareja y el abordaje al sexo opuesto. Se habla sobre las dimensiones no eróticas de la sexualidad</t>
  </si>
  <si>
    <t>Valeria</t>
  </si>
  <si>
    <t>Fernández Upegui</t>
  </si>
  <si>
    <t>valefernandezupegui12@gmail.com</t>
  </si>
  <si>
    <t>00</t>
  </si>
  <si>
    <t>Persona de 13 años de edad, desea recibir información general sobre sexualidad. No tiene ninguna consulta en especifico</t>
  </si>
  <si>
    <t>Se habla amplia y suficientemente sobre derechos sexuales y derechos reproductivos, sobre el inicio de la vida sexual y la importancia de no se sujeto de ningún tipo de violencia. Se habla sobre métodos anticonceptivos modernos y la forma de prevenir ITS. Sa hable adicionalmente sobre salud e higiene menstrual.</t>
  </si>
  <si>
    <t>Saray</t>
  </si>
  <si>
    <t>Escudero Suárez</t>
  </si>
  <si>
    <t>sarysecu08@gmail.com</t>
  </si>
  <si>
    <t>Cll 53 sur 40 21</t>
  </si>
  <si>
    <t>Persona de 13 años acude en busca de información general sobre sexualidad. Niega motivo de consulta especifico. Niega antecedentes de importancia</t>
  </si>
  <si>
    <t>Se habla amplia y suficientemente sobre derechos sexuales y reproductivos con énfasis en una vida libre de violencias. Se da información sobre prevención de infecciones de trasmisión sexual y anticoncepción moderna y de larga duración. Se explica signos de alarma y rutas de atención .</t>
  </si>
  <si>
    <t>Paciente de 23 años refiere antecedente de endometriosis dx hace un año. Busca orientación sobre fertilidad bajo esta condición</t>
  </si>
  <si>
    <t xml:space="preserve">Se explica sobre la características de la endometriosis, así mismo sobre el pronostico dependiendo la severidad del caso . Se habla sobre alternativas disponibles para preservación de la fertilidad y la importancia de un manejo medico a tiempo con un enfoque integral . Se habla ampliamente sobre derecho sexuales y derechos reproductivos </t>
  </si>
  <si>
    <t>Persona de 17 años de edad, acude en busca de información general sin ningún motivo especifico de consulta.</t>
  </si>
  <si>
    <t>Se da información amplia y suficiente sobre sexualidad, derechos sexuales y reproductivos con énfasis en prevención de violencias, así como de ITS y embarazos no deseados. Se orienta sobre los aspectos relacionales y comunicativos de la sexualidad. Se habla sobre el derecho a la IVE</t>
  </si>
  <si>
    <t>Paciente de 45 años de edad con antecedente de  HTA en tratamiento con  enalapril e hidroclorotiazida. Tiene antecedente quirúrgico de cesárea  cesárea, histerectomía hace 6 años . Tiene 5 años de casada con su pareja actual y refiere que no tienen relaciones sexuales por dificultad en la erección de su pareja .</t>
  </si>
  <si>
    <r>
      <t xml:space="preserve">Se explica posible cuadro clínico de su pareja, que al parece esta en relación con antecedente de diabetes no controlada. Se habla ampliamente sobre derechos sexuales y derechos reproductivos, </t>
    </r>
    <r>
      <rPr>
        <sz val="11"/>
        <color rgb="FFFF0000"/>
        <rFont val="Calibri"/>
        <family val="2"/>
        <scheme val="minor"/>
      </rPr>
      <t>se indica consulta en pareja con medicina interna, urología y psicologia</t>
    </r>
  </si>
  <si>
    <t>Miguel Ángel</t>
  </si>
  <si>
    <t>Giraldo Garro</t>
  </si>
  <si>
    <t>mgiraldogarro52@gmail.com</t>
  </si>
  <si>
    <t>Paciente de 17 años acude en busca de información general sobre sexualidad. Niega motivo de consulta especifico</t>
  </si>
  <si>
    <t>Se habla suficientemente sobre el concepto amplio de sexualidad. Se da información sobre derecho sexuales y derechos reproductivos con énfasis en prevención de ITS y prevención de embarazos no deseados mediante el uso de métodos anticonceptivos  modernos. Se complementa con la promoción de una vida libre de violencias e información sobre IVE</t>
  </si>
  <si>
    <t>Paciente de 37años, consulta en busca de orientación para enriquecer su vida sexual, refiere que las relaciones sexuales con su pareja han disminuido en frecuencia. Lleva 17 años de relación</t>
  </si>
  <si>
    <t>Se habla ampliamente sobre técnicas para diversificar el repertorio sexual, se orienta sobre programación de encuentros sexuales y se incentiva a realizar actividades que enriquezcan la relación. Se informa sobre derechos sexuales y reproductivos y se orienta sobre el acceso los servicios de salud sexual y reproductiva</t>
  </si>
  <si>
    <t>I.E La Paz</t>
  </si>
  <si>
    <t>Mariana Montoya</t>
  </si>
  <si>
    <t>mariana.montoyam@envigado.edu.co</t>
  </si>
  <si>
    <t>Cll 57 51 96</t>
  </si>
  <si>
    <t xml:space="preserve">Itaguí </t>
  </si>
  <si>
    <t>Juan Pablo Sánchez García</t>
  </si>
  <si>
    <t>juansanchezgar@envigado.edu.co</t>
  </si>
  <si>
    <t>Cll 44 Sur 40 A 27</t>
  </si>
  <si>
    <t>Alejandro Londoño Rosso</t>
  </si>
  <si>
    <t>1011378695@gmail.com</t>
  </si>
  <si>
    <t>Cll 55 50 09</t>
  </si>
  <si>
    <t>Manuela Toro Quirosa</t>
  </si>
  <si>
    <t>manuela.quirosa@envigado.edu.co</t>
  </si>
  <si>
    <t>Juan Andrés Orrego</t>
  </si>
  <si>
    <t>juan.orrego@envigado.edu.co</t>
  </si>
  <si>
    <t>José David Vélez</t>
  </si>
  <si>
    <t>joseotajosecho@gmail.com</t>
  </si>
  <si>
    <t>Cll 40 C Sur 38 39</t>
  </si>
  <si>
    <t xml:space="preserve">La Mina </t>
  </si>
  <si>
    <t>Santiago Morales</t>
  </si>
  <si>
    <t>santymbueno@gmail.com</t>
  </si>
  <si>
    <t>Dorado Milán</t>
  </si>
  <si>
    <t>Santiago Posada Z</t>
  </si>
  <si>
    <t>santiagoposada@envigado.edu.co</t>
  </si>
  <si>
    <t>Santa María</t>
  </si>
  <si>
    <t>Matías Sánchez H.</t>
  </si>
  <si>
    <t>matias102708@gamail.com</t>
  </si>
  <si>
    <t>María Auxiliadora</t>
  </si>
  <si>
    <t>Tomás Mazo</t>
  </si>
  <si>
    <t>tmsmazo@gmail.com</t>
  </si>
  <si>
    <t>Valentina Méndez</t>
  </si>
  <si>
    <t>rindamac@gmail.com</t>
  </si>
  <si>
    <t>Cll 45 A Sur 39 B 22</t>
  </si>
  <si>
    <t>Joel Monsalve Cruz</t>
  </si>
  <si>
    <t>joelmonsalve223@gmail.com</t>
  </si>
  <si>
    <t>Cra 39 B 48 Sur 50</t>
  </si>
  <si>
    <t>Jaime Alejandro Arguelles</t>
  </si>
  <si>
    <t>jalejandroap7@gmail.com</t>
  </si>
  <si>
    <t>Susana Ochoa</t>
  </si>
  <si>
    <t>susanaochoa2007@gmail.com</t>
  </si>
  <si>
    <t>Valery Álvarez</t>
  </si>
  <si>
    <t>valeryalvarez273@gmail.com</t>
  </si>
  <si>
    <t>Diag 29</t>
  </si>
  <si>
    <t>Tomás Jiménez</t>
  </si>
  <si>
    <t>Juan Sebastián Uribe</t>
  </si>
  <si>
    <t>Jhoan Vásquez</t>
  </si>
  <si>
    <t>Sebastián Vélez</t>
  </si>
  <si>
    <t>sebasjuan0714@gmail.com</t>
  </si>
  <si>
    <t>Samuel Betancur</t>
  </si>
  <si>
    <t>Isabela Ríos</t>
  </si>
  <si>
    <t>María del Mar Ortiz</t>
  </si>
  <si>
    <t>Valeria Castrillón Ortiz</t>
  </si>
  <si>
    <t>valeriacastrillonortiz28@gmail.com</t>
  </si>
  <si>
    <t>Ana Sofia Rubiano</t>
  </si>
  <si>
    <t>Andrés Valencia</t>
  </si>
  <si>
    <t>Victoria Lucía Padrón</t>
  </si>
  <si>
    <t>victoria.padron1029@gmail.com</t>
  </si>
  <si>
    <t>Juanita Sénchez Vélez</t>
  </si>
  <si>
    <t>solianyv@gmail.com</t>
  </si>
  <si>
    <t>Cll 40 C Sur 28 113</t>
  </si>
  <si>
    <t>Luciana Jaramillo Suaza</t>
  </si>
  <si>
    <t>sandrasuaza@hotmail.com</t>
  </si>
  <si>
    <t>Cll 46 C sur 39 13</t>
  </si>
  <si>
    <t>Isaac Quintero Muñoz</t>
  </si>
  <si>
    <t>isaac.isac686@gmail.com</t>
  </si>
  <si>
    <t>Cll 40 Sur 24 EE</t>
  </si>
  <si>
    <t>Salado</t>
  </si>
  <si>
    <t>Sofía Restrepo Higuita</t>
  </si>
  <si>
    <t>sofii.12055@gmail.com</t>
  </si>
  <si>
    <t>Cra 30 40 D Sur 20</t>
  </si>
  <si>
    <t>Miguel Saldarriaga Botero</t>
  </si>
  <si>
    <t>raquelbotero333@gmail.com</t>
  </si>
  <si>
    <t>La Bota</t>
  </si>
  <si>
    <t>Julián Gaviria Ceballos</t>
  </si>
  <si>
    <t>julgaceb@gmail.com</t>
  </si>
  <si>
    <t>Cll 40 A Sur 25 AA 161</t>
  </si>
  <si>
    <t>Andrea Ospina Z</t>
  </si>
  <si>
    <t>andreao52@gmail.com</t>
  </si>
  <si>
    <t>María José Peñuela G</t>
  </si>
  <si>
    <t>mariajoseguzman@envigado.edu.co</t>
  </si>
  <si>
    <t>Cll 107 Sur 50 99</t>
  </si>
  <si>
    <t>Isabella Yuliani Contreras</t>
  </si>
  <si>
    <t>isabellacm6112@gmail.com</t>
  </si>
  <si>
    <t>Cra 39 B 56 F Sur 10</t>
  </si>
  <si>
    <t>Jerónimo Avendaño</t>
  </si>
  <si>
    <t>jeronimoavendano010@gmail.com</t>
  </si>
  <si>
    <t>Thomás Taborda</t>
  </si>
  <si>
    <t>tomastab87948@gmail.com</t>
  </si>
  <si>
    <t>Cra 43 A 49 D Sur 82</t>
  </si>
  <si>
    <t>Juana Córdoba Monsalve</t>
  </si>
  <si>
    <t>juanacm386@gmail.com</t>
  </si>
  <si>
    <t>Cra 31 41 Sur 42</t>
  </si>
  <si>
    <t>Ana Sofía Agudelo Mazo</t>
  </si>
  <si>
    <t>gothroses97@gmail.com</t>
  </si>
  <si>
    <t>Tomás Alejandro Ramírez Luna</t>
  </si>
  <si>
    <t>tomas2009milan@gmail.com</t>
  </si>
  <si>
    <t>Cra 49 Sur</t>
  </si>
  <si>
    <t>Juan Camilo PalaciosP</t>
  </si>
  <si>
    <t>Cll 40 H Sur 42 H 20</t>
  </si>
  <si>
    <t>Anderson Geovanny Murillo Loaiza</t>
  </si>
  <si>
    <t>andersonmurilloloaiza@gmail.com</t>
  </si>
  <si>
    <t>Cll 41 G Sur 42 21</t>
  </si>
  <si>
    <t>María Isabela Franco Espinosa</t>
  </si>
  <si>
    <t>isafranco780@gmail.com</t>
  </si>
  <si>
    <t>Diag 40 34 B Sur 10</t>
  </si>
  <si>
    <t>29 AÑOS, G1P1C1V1 REFIERE SINTOMAS PELVICOS CRONICOS DESPUES DE DIAGNOSTICO DE URETRITIS GONOCOCICA EN PAREJA, REFIERE QUE LE ENVIARON MANEJO NO RECUERDA NOMBRE, PERSISTENCIA DE SINTOMAS A PESAR DE MANEJIO -- DOLOR EN MAMA REFIERE MASA BIRADS 4A EN ECOGRAFIA BIOPSIA CON FIBROADENOMA VALORACION POR MASTOLOGIA CON SEGUIMIENTO CLINICO CADA 6 MESES PERO DOLOR INTENSO QUE LIMITA LA VIDA DIARIA --</t>
  </si>
  <si>
    <t>5 Detección temprana Alteraciones Joven (18 a 29 años), 8 AtenciónPlanifica fam. Anticoncepción (14 a 59 años Mujer, &gt;14 Hombre), 10 Detección temprana Alteraciones Cuello uterino (25 a 69 años)</t>
  </si>
  <si>
    <r>
      <rPr>
        <sz val="11"/>
        <color theme="5"/>
        <rFont val="Calibri"/>
        <family val="2"/>
        <scheme val="minor"/>
      </rPr>
      <t>SE RECOMIENDA TRATAMIENTO DE EPI, CON CEFTRIAXONA 500 MG IM DOSIS UNICA Y AZITROMICINA 500 MG VO CADA 12 HORAS POR DOS DIAS. VALORAR NECESIDAD DE RESECCION DE TUMOR BENIGNO DE MAMA EN SEGUIMIENTO POR MASTOLOGIA POR AFECCION DE LA CALIDAD DE VIDA -- VALORACION POR GINECOLOGIA</t>
    </r>
    <r>
      <rPr>
        <sz val="11"/>
        <color theme="1"/>
        <rFont val="Calibri"/>
        <family val="2"/>
        <scheme val="minor"/>
      </rPr>
      <t xml:space="preserve"> Y OBSTETRICIA GENERAL PRESENCIAL --</t>
    </r>
  </si>
  <si>
    <t>Sofía</t>
  </si>
  <si>
    <t>Hernández Cardona</t>
  </si>
  <si>
    <t>Cra 39 D 46 f sur 1</t>
  </si>
  <si>
    <t>TIENE 12 AÑOS DESDE LOS 10 AÑOS MESTRUACIONES ABUNDANTES, NIEGA INICIO DE VIDA SEXUAL</t>
  </si>
  <si>
    <t>4. ATENCION SALUD ADOLESCENTE</t>
  </si>
  <si>
    <t>SE RECOMIENDA ECO PELVICA TRANSBABDOMINAL Y ESTUDIO DE DISMENORREA</t>
  </si>
  <si>
    <t>28 AÑOS, ULTIMA CITOLOGIA NEGATIVA , NIEGA DOLOR PELVICO O SANGRADO VAGINAL -- G0P0 PLANIFICACION INYECTABLE MENSAL DURANTE 3 MESES ---</t>
  </si>
  <si>
    <r>
      <t>C</t>
    </r>
    <r>
      <rPr>
        <sz val="11"/>
        <color theme="5"/>
        <rFont val="Calibri"/>
        <family val="2"/>
        <scheme val="minor"/>
      </rPr>
      <t>ONTINUAR EDUCACION SOBRE SALUDSEXAL Y REPRODUCTIVA</t>
    </r>
    <r>
      <rPr>
        <sz val="11"/>
        <color theme="1"/>
        <rFont val="Calibri"/>
        <family val="2"/>
        <scheme val="minor"/>
      </rPr>
      <t xml:space="preserve"> --</t>
    </r>
  </si>
  <si>
    <t xml:space="preserve">PACIENTE CON SARCOMA EN MID DESSE HACE 30 AÑOS EQE VIENE EN SEGUIMIENTO, SE DIAGNOSTICO UNA NUEVA RECURRENCIA VA A INICIAR QUIMIOTERAPIA, TIENE 58 AÑOS. FUR HACE 1 AÑO G2P2V2 -- VIENE TOMANDO TAPENTADOL, MORFINA, PREGABALINA -- </t>
  </si>
  <si>
    <t xml:space="preserve">CONTINUAR MANEJO MULTIDISCIPLINARIO </t>
  </si>
  <si>
    <t xml:space="preserve">52 AÑOS, G2P2C2V2 REFIERE DOLOR PELVICO HACE 1 MES ASOCIADO A DISTENSION ABDOMINAL Y SACIEDAD ---FUR HACE 2 AÑOS, CCV HACE 1 AÑO </t>
  </si>
  <si>
    <t>TOMAR ECOGRAFIA PELVICA TRANSVAGINAL Y ECOGRAFIA ABDOMEN TOTAL</t>
  </si>
  <si>
    <t>Natalia</t>
  </si>
  <si>
    <t xml:space="preserve">Holguín Rave </t>
  </si>
  <si>
    <t>natalucirave@gmail.com</t>
  </si>
  <si>
    <t>Cll 47 A SUR 39 25</t>
  </si>
  <si>
    <t>PACIENTE CON 39 AÑOS TIENE MIEDO DE TENER MENOPAUSIA PRECOZ, DISMINUCION DE FRECUENCIA DE MESTRUACIONES Y SANGRADO. G1P1V1 PLANIFICACION= NIEGA NO TIEN PAREJA -- REFIERE CAIDA DEL PELO, AUMENTO DE PESO -- CCV ABRIL DE 2024 NEGATIVA --</t>
  </si>
  <si>
    <t>SE RECOMIENDA ECOGRAFIA PELVICA TV, ESTRADIOL, FSH, TSH -- VALORACION POR GINECOLOGIA --</t>
  </si>
  <si>
    <t>55 AÑOS, G3P3V3, FUR= HACE 2 AÑOS, DISMINUCION DE LA LIBIDO DESPUES DE LA ULTIMA MENSTRUACION Y AUSENCIA DE ORGASMOS ---</t>
  </si>
  <si>
    <t xml:space="preserve">VALORACION POR SEXOLOGIA -- TOMAR FSH, ANDROSTENEDIONA, TESTOSTERONA, ESTRADIOL, </t>
  </si>
  <si>
    <t>Tengo el PSA muy bajo</t>
  </si>
  <si>
    <r>
      <t xml:space="preserve">Paciente con </t>
    </r>
    <r>
      <rPr>
        <sz val="11"/>
        <color theme="5"/>
        <rFont val="Calibri"/>
        <family val="2"/>
        <scheme val="minor"/>
      </rPr>
      <t>antecedente de HPB en tratamiento</t>
    </r>
    <r>
      <rPr>
        <sz val="11"/>
        <color theme="1"/>
        <rFont val="Calibri"/>
        <family val="2"/>
        <scheme val="minor"/>
      </rPr>
      <t xml:space="preserve"> con terapia dual, refiere que el psa esta por debajo de 1 y quisiera resolver dudas sobre por que esta tan bajo. Se le explica que es normal. Sin embargo, se identifica </t>
    </r>
    <r>
      <rPr>
        <sz val="11"/>
        <color theme="5"/>
        <rFont val="Calibri"/>
        <family val="2"/>
        <scheme val="minor"/>
      </rPr>
      <t>empeoramiento de la sintomatología miccional por nicturia</t>
    </r>
    <r>
      <rPr>
        <sz val="11"/>
        <color theme="1"/>
        <rFont val="Calibri"/>
        <family val="2"/>
        <scheme val="minor"/>
      </rPr>
      <t xml:space="preserve">, refiere tomar abundante agua. Se dan recomendaciones de cambio de estilo de vida y en caso de persistir solicitar </t>
    </r>
    <r>
      <rPr>
        <sz val="11"/>
        <color theme="5"/>
        <rFont val="Calibri"/>
        <family val="2"/>
        <scheme val="minor"/>
      </rPr>
      <t>nueva valoración por urología</t>
    </r>
    <r>
      <rPr>
        <sz val="11"/>
        <color theme="1"/>
        <rFont val="Calibri"/>
        <family val="2"/>
        <scheme val="minor"/>
      </rPr>
      <t xml:space="preserve"> tratante. Entiende y acepta</t>
    </r>
  </si>
  <si>
    <t>Daniela</t>
  </si>
  <si>
    <t>Ruiz Rendón</t>
  </si>
  <si>
    <t>dany07ruiz@hotmail.com</t>
  </si>
  <si>
    <t>Cll 48 sur 39 B 33</t>
  </si>
  <si>
    <t>30 años G0P0 FUR 22/09/2024 REFIERE DOLOR PELVICO DESD3 2018, TIENE DIAGNOSTICO DE SINDROME DE OVARIO POLIQUISTICO, ULTIMA ECOGRAFIA PELVICA TV DE DICIEMBRE DE 2024 CON QUISTE DE 7 MM, TIENE PENDIENTE NUEVA ECOGRAFIA --- EL DOLOR LIMITA ALGUNAS ACTIVIDADES FISICAS Y PRESENTA DISPAREUNIA --</t>
  </si>
  <si>
    <t>Otros</t>
  </si>
  <si>
    <r>
      <t>P</t>
    </r>
    <r>
      <rPr>
        <sz val="11"/>
        <color theme="5"/>
        <rFont val="Calibri"/>
        <family val="2"/>
        <scheme val="minor"/>
      </rPr>
      <t>ENDIENTE REPORTE DE ECO PELVICA TV -- SEGUN ESO TOMAR DECISIONES --</t>
    </r>
  </si>
  <si>
    <t>Tengo infección de orina</t>
  </si>
  <si>
    <r>
      <t xml:space="preserve">Paciente de 62 años, hace un mes con </t>
    </r>
    <r>
      <rPr>
        <sz val="11"/>
        <color theme="5"/>
        <rFont val="Calibri"/>
        <family val="2"/>
        <scheme val="minor"/>
      </rPr>
      <t>síntomas urinarios irritativos, se realizó parcial de orina con bacteriuria, se considera por ITU complicada necesidad de realización de urocultivo previo al inicio de tratamiento antibiótico, se remite a medicina general</t>
    </r>
    <r>
      <rPr>
        <sz val="11"/>
        <color theme="1"/>
        <rFont val="Calibri"/>
        <family val="2"/>
        <scheme val="minor"/>
      </rPr>
      <t xml:space="preserve"> para orden de este y posteriormente inicio de tratamiento con ciprofloxacina 500mg cada 12 horas, complementaría estudios con función renal, ecografía de vías urinarias y uroflujometría. EN caso de evidenciar anormalidades solicitar valoración por urología</t>
    </r>
  </si>
  <si>
    <t>Uzcategui</t>
  </si>
  <si>
    <t>Asesoría</t>
  </si>
  <si>
    <r>
      <t xml:space="preserve">Paciente de 51 años, refiere asistir para controles generales, niega sintomatología urinaria asociada, niega consumo de tabaco, ITU hace 8 meses, valorada por ginecología quien ordena óvulos. sin nuevos episodios, niega ITU recurrentes. Niega otra sintomatología asociada. Ocasionalmente con </t>
    </r>
    <r>
      <rPr>
        <sz val="11"/>
        <color theme="5"/>
        <rFont val="Calibri"/>
        <family val="2"/>
        <scheme val="minor"/>
      </rPr>
      <t>incontinencia</t>
    </r>
    <r>
      <rPr>
        <sz val="11"/>
        <color theme="1"/>
        <rFont val="Calibri"/>
        <family val="2"/>
        <scheme val="minor"/>
      </rPr>
      <t xml:space="preserve"> de grandes esfuerzos.</t>
    </r>
    <r>
      <rPr>
        <sz val="11"/>
        <color theme="5"/>
        <rFont val="Calibri"/>
        <family val="2"/>
        <scheme val="minor"/>
      </rPr>
      <t xml:space="preserve"> Se recomienda inicio de terapias de piso pélvico por 15 sesiones</t>
    </r>
    <r>
      <rPr>
        <sz val="11"/>
        <color theme="1"/>
        <rFont val="Calibri"/>
        <family val="2"/>
        <scheme val="minor"/>
      </rPr>
      <t>, en caso de continuar con incontinencia a pesar de dichas terapias debe ser remitida para valoración por urología o ginecología</t>
    </r>
  </si>
  <si>
    <t>Palacio viuda de Montoya</t>
  </si>
  <si>
    <t xml:space="preserve">Tra 34 B sur  Dig 30A 18 </t>
  </si>
  <si>
    <t xml:space="preserve">Uribe Ángel </t>
  </si>
  <si>
    <t>TENGO TUBERCULOSIS</t>
  </si>
  <si>
    <t>35. PROGRAMA ENFERMEDADES CRONICAS PIC HTA,DM,EPOC,Obesidad)</t>
  </si>
  <si>
    <r>
      <rPr>
        <sz val="11"/>
        <color rgb="FFC00000"/>
        <rFont val="Calibri"/>
        <family val="2"/>
        <scheme val="minor"/>
      </rPr>
      <t>PACIENTE CON AP DE EPOC,</t>
    </r>
    <r>
      <rPr>
        <sz val="11"/>
        <color theme="1"/>
        <rFont val="Calibri"/>
        <family val="2"/>
        <scheme val="minor"/>
      </rPr>
      <t xml:space="preserve"> AHORA CON TB PULMONAR EN MANEJO DE 2DA FASE TOLERANDO ADECUADAMENTE EL TTO. SIN EMPEORAMIENTO DE SU ESTADO DE SALUD SE INDICA EN CASO DE DISNEA ACUDIR POR SU IPS PRIMARIA PARA MANEJO POR MEDICINA GENERAL. </t>
    </r>
  </si>
  <si>
    <t xml:space="preserve">Sergio Alejandro Álvarez Rodríguez </t>
  </si>
  <si>
    <t>SE ENFRÍAN LAS MANOS</t>
  </si>
  <si>
    <r>
      <t>P</t>
    </r>
    <r>
      <rPr>
        <sz val="11"/>
        <color rgb="FFC00000"/>
        <rFont val="Calibri"/>
        <family val="2"/>
        <scheme val="minor"/>
      </rPr>
      <t>ACIENTE CON CAMBIO RECIENTE DE TTO ANTI HTA</t>
    </r>
    <r>
      <rPr>
        <sz val="11"/>
        <color theme="1"/>
        <rFont val="Calibri"/>
        <family val="2"/>
        <scheme val="minor"/>
      </rPr>
      <t xml:space="preserve">, MANIFIESTA FRIALDAD DISTAL SECUNDARIA, SE HIZO CAMBIO RECIENTE DE DOSIS. SE DEBE ESPERAR RESPUESTA FRENTE AL CAMBIO, SINO MODIFICAR TTO EN PROGRAMA DE RCV. </t>
    </r>
  </si>
  <si>
    <t>DUDAS SOBRE LA ERECCIÓN</t>
  </si>
  <si>
    <t xml:space="preserve">PACIENTE CON DUDAS SOBRE EL FUCIONAMIENTO SEXUAL Y SOBRE EL CONSUMO DE VAPORIZADORES. SE DAN RECOMENDACIONES SOBRE ABANDONO DE CONSUMO, SEXUALIDAD NO DEMANDANTE Y COITO NO GENITOCENTRICO. SE TRABAJA EN LÚDICA SEXUAL. </t>
  </si>
  <si>
    <t>TENGO MUCHA ORINADERA</t>
  </si>
  <si>
    <r>
      <t xml:space="preserve">PACIENTE CON AP DE ABANDONO DE CONSUMO DE SUSTANCIAS RECIENTE, HA CONTROLADO ANSIEDAD DE CONSUMO CON INGESTA DE DULCES EN ABUNDANCIA. ESTO GENERA </t>
    </r>
    <r>
      <rPr>
        <sz val="11"/>
        <color rgb="FFC00000"/>
        <rFont val="Calibri"/>
        <family val="2"/>
        <scheme val="minor"/>
      </rPr>
      <t>POLIDIPSIA Y DE MANERA SECUNDARIA POLIURIA. SE RECOMIENDA CONSULTA EN SU IPS PRIMARIA PARA SOLICITAR ESTUDIOS DEL PROGRAMA DEL ADULTO QUE DESCARTEN ALTERACIÓN RENAL O METABÓLICA</t>
    </r>
  </si>
  <si>
    <t>ME DUELE UN DEDO</t>
  </si>
  <si>
    <t xml:space="preserve">PACIENTE CON PARONIQUIA EN DEDO DEL PIE, CON SALIDA DE PUS, SE RECOMIENDA CONSULTA CON SU MÉDICO GENERAL, O SI DESEA COMPRAR POR SUS MEDIOS AB CLINDAMICINA ORAL. </t>
  </si>
  <si>
    <t>Isabella</t>
  </si>
  <si>
    <t>Hurtado Carvajal</t>
  </si>
  <si>
    <t>salome.ar1031@gmail.com</t>
  </si>
  <si>
    <t>Tran 33 sur 31 d 12</t>
  </si>
  <si>
    <t>DUDAS SOBRE SEXUALIDAD</t>
  </si>
  <si>
    <t>ADOLESCENTES DE 14 AÑOS QUIENES CONSULTAN SOBRE DUDAS RESPECTO AL EJERCICIO DE LA SEXUALIDAD Y EL INICIO DE LA MISMA. SE DA EDUCACIÓN SEXUAL SOBRE DISTORSIONES COGNITIVAS</t>
  </si>
  <si>
    <t xml:space="preserve">Salomé </t>
  </si>
  <si>
    <t>Arango Alarcón</t>
  </si>
  <si>
    <t>salome.ar1031@gmaial.com</t>
  </si>
  <si>
    <t>Tarn 33 sur 31 d 12</t>
  </si>
  <si>
    <t xml:space="preserve">TIENE 59 AÑOS HACE 1 MES REALIZARON POLIPEPTOMIA TIENE DOLOR Y SENSACION DE PESO EN PELVIS, REFIERE QUE NO TIENE REPORTE DE PATOLOGIA, YA TUVO CONTROL CON GINECOLOGIA SIN MEJORIA -- </t>
  </si>
  <si>
    <t>6 Atención en salud a la Adultez (29 a 59 años), 10 Detección temprana Alteraciones Cuello uterino (25 a 69 años)</t>
  </si>
  <si>
    <t>GINECOLOGIA, DEBE SER VALORADA CON ECOGRAFIA PELVICA TRANSVAGINAL Y EXAMEN FISICO COMPLETO</t>
  </si>
  <si>
    <t>ultima citologia negativa, no se ha realizado mamografía nunca. tiene trastorno de ansiedad en manejo con acido valproico y fluoxetine -- fuma todos los dias -- desea cita con psiquiatría pero dice que "el sisben no la cubre". refiere que en ocasiones ""quiere morirse"</t>
  </si>
  <si>
    <t>16. DETECCION ALTERACIONES DE LA MAMA</t>
  </si>
  <si>
    <t>valoración por psiquiatria prioritaria - tramitación de cáncer de mama</t>
  </si>
  <si>
    <t>tiene 67 años, refiere citologia y mamografía negativas --- hace 3 años operada de cirugía de corazón por valvulopatia refiere que desde entonces tiene disnea de medianos esfuerzos, es diabética, ya en estudio por cardiologías, toma múltiples medicamentos -- niega sangrado vaginal o dolor pélvico</t>
  </si>
  <si>
    <t xml:space="preserve">continuar manejo por cardiologia y cirugia cardiovascular -- </t>
  </si>
  <si>
    <t xml:space="preserve">paciente de 78 años, citología y mamografía negativas en el ultimo año, antecedente de hipotiroidismo, y enfermedad venosa de miembros inferiores -- toma daflon pero no hace varios meses no toma porque no se la entregan -- </t>
  </si>
  <si>
    <t>CIRUGIA VASCULAR</t>
  </si>
  <si>
    <t>requiere valoración por cirugia vascular -- para definir manejo medico</t>
  </si>
  <si>
    <t>000</t>
  </si>
  <si>
    <t>Educacion</t>
  </si>
  <si>
    <t>ATENCION PLANIFICACION FAMILIAR</t>
  </si>
  <si>
    <t xml:space="preserve">Asistir EPS para cambio de método de planificación familiar y citología </t>
  </si>
  <si>
    <t>No tiene seguridad social</t>
  </si>
  <si>
    <t>Paciente que requiere seguimiento por medico de eps para remisión a especialista para seguimiento y control de enfermedades de base</t>
  </si>
  <si>
    <t xml:space="preserve">Eme mantengo muy estresada </t>
  </si>
  <si>
    <t>PSICOLOGIA</t>
  </si>
  <si>
    <t xml:space="preserve">Medicina general para inicio de ansiolitico y psicología para seguimiento </t>
  </si>
  <si>
    <t>Paciente de 39 años, solicita valoración para chequeo general, refiere dos veces al año presenta disuria aislada, niega polaquiuria, tenesmo, u otras alteraciones. Cede con el consumo de agua. Niega incontinencia, o hematuria asociada</t>
  </si>
  <si>
    <t>Se dan recomendaciones acerca adecuada hidratación y estilos de vida, en caso de persistir con los sintomas debe condsultar al medico general para realización de urocultivo</t>
  </si>
  <si>
    <t>Paciente de 15 años, niega antecedentes urológicos u otros antecedentes de importancia, niega dudas urológicas, niega vida sexual activa, niega otros</t>
  </si>
  <si>
    <t xml:space="preserve">Se dan recomendaciones sobre sexualidad para disminuir el riesgo de contraer ETS, se deja abierta la posibilidad de consultar a urología en caso de dudas sobre la vía urinaria o el aparato reproductor masculino
</t>
  </si>
  <si>
    <t>Paciente femenina de 55 años, consulta por nocturia, tiene un patrón miccional 5*3, refiere que en la noche consume aguapanela y eso es lo que mas la obliga a levantarse a orinar. Niega antecedentes de importancia.</t>
  </si>
  <si>
    <t>Se recomienda disminuir ingesta de líquidos en la noche sobretodo ricos en glucosa en caso de continuar con dicha sintomatología recomiendo consultar con medico general para estudios generales y determinar necesidad de valoración por urología</t>
  </si>
  <si>
    <t>Paciente de 69 años, antecedente de HTA, artrosis e hipotiroidismo, niega hematuria, ocasionalmente con incontinencia con pequeños esfuerzos, niega prolapsos, niega otros</t>
  </si>
  <si>
    <t>Se recomienda iniciar con terapias de piso pélvico 15 sesiones con biofeedback, en caso de continuar con dicha sintomatología se recomienda remitir a urología para evaluar necesidad de otras intervenciones.</t>
  </si>
  <si>
    <t>Paciente femenina de 61 años, sin antecedentes de importancia, consulta por que ocasionalmente presenta color y olor fuerte de la orina, niega hematuria, niega incontinenica, niega otra sintomatología</t>
  </si>
  <si>
    <t xml:space="preserve">Se explica el funcionamiento normal de la micción y la concentración de esta segun los niveles de hidratación, dejo recomendaciones sobre la hidratación adecuada
</t>
  </si>
  <si>
    <t xml:space="preserve">Alexander </t>
  </si>
  <si>
    <t>Mejía Arroyabe</t>
  </si>
  <si>
    <t>Refiere dudas sobre las relaciones sexuales y el antígeno especifico, ocasionalmente con dificultad para el inicio de la micción, niega antecedentes de importancia, niega consumo de sustancias, niega otros.</t>
  </si>
  <si>
    <t>Se dan recomendaciones sobre un adecuado estilo de vida, sobre el uso adecuado de mecanismos de protección y en caso de continuar con la sintomatología obstructiva ocnsultar al servicio de urología</t>
  </si>
  <si>
    <t>Paciente femenina 66 años, antecedente de epoc, extabaquismo. Niega hematuria o incontinencia, niega infecciones urinarias, niega otras alteraciones miccionales asociadas</t>
  </si>
  <si>
    <t>Paciente con antecedente de tabaquismo pesado, se solicita uroanalisis por alto riesgo de neoplasia vesical. En caso de presentar hematuria confirmada remitir a urología</t>
  </si>
  <si>
    <t>Paciente refiere que incontinencia de urgencia, requiere el uso de 3-4 pads al día, niega consulta previamente por dicha sintomatología, niega infecciones urinarias, niega hematuria asociada</t>
  </si>
  <si>
    <r>
      <rPr>
        <sz val="11"/>
        <color rgb="FFFF0000"/>
        <rFont val="Calibri"/>
        <family val="2"/>
        <scheme val="minor"/>
      </rPr>
      <t xml:space="preserve">Se recomienda iniciar con terapias de piso pélvico 15 sesiones para el tratamiento de la urgencia asociado al inicio de oxibutinina 5mg cada 12 horas, </t>
    </r>
    <r>
      <rPr>
        <sz val="11"/>
        <color theme="1"/>
        <rFont val="Calibri"/>
        <family val="2"/>
        <scheme val="minor"/>
      </rPr>
      <t>en caso de persistir con dicha sintomatología se recomienda valoración con urología.</t>
    </r>
  </si>
  <si>
    <t xml:space="preserve">Paciente femenina de 24 años, sin antecedentes de importancia, niega hematuria, niega incontinencia, refiere un episodio de disuria y polaquiuria, cedió espontaneamente, refiere multiples episodios al año. Niega otros </t>
  </si>
  <si>
    <t>Se dan recomiendaciones sobre la adecuada ingesta de liquidos y en caso de persistir con sintomas irritativos recomiendo consultar al medico general para toma de urocultivo</t>
  </si>
  <si>
    <t>Paciente de 75 años, niega antecedentes de importancia, niega alteraciones del patrón miccional, nicturia, pujo, disminución del calibre del chorro miccional, niega antecedentes de ca de próstata de primer grado, niega ITU, retención o hematuria.</t>
  </si>
  <si>
    <t>Paciente sin antecedentes de importancia, desea tamizaje de cancer de prostata, se le xplica que la edad de tamizaje poblacional llega hasta los 70 años pero si desea tamizaje se puede realizar PSA ordenado por el medico general y segun el resultado definir si requiere valoración por urología, Dejo recomendaciones en caso de presentar alteracion del patron miccional</t>
  </si>
  <si>
    <t>Paciente de 65 años, antecedente de HPB, en tratamiento con tamsulosina, consulta refiriendo que aun con el tratamiento continua presentando sintomas obstructivos importantes, nicturia 4. Niega ITU, hematuria o retención aguda de orina, niega otros sintomas asociados.</t>
  </si>
  <si>
    <t>Paciente quien persiste con sintomas obstructivos a pesar de tratamiento farmacológico, no ha sido valorado aun por urología, solicito uroflujometría, ecografía de vías urinarias, uroanalisis,  PSA, creatinina y valoración prioritaria por urología para definir segun resltados necesidad de manejo quirurgico. Explico, entiende y acepta</t>
  </si>
  <si>
    <t>lenardo_4611@hotmail.com</t>
  </si>
  <si>
    <t>Paciente de 52 años, sin antecedentes de importancia, niega sintomatología urinaria, niega tamizaje previa para cáncer de próstata, niega hematuria, niega Ca de prostata en primer grado. Niega otros</t>
  </si>
  <si>
    <t>Debe iniciar tamizaje para cancer de prostata con PSA, en caso de encontrarlo alterado remitir a urología para continuar estudios. explico claramente signos de alarma por los cuales deberia consultar. Refiere entender y aceptar</t>
  </si>
  <si>
    <t>Paciente de 49 años, antecedente de prDM e HTA; niega síntomas urinarios, niega infecciones, hematuria o incontinencia. Niega antecedente de Cáncer urológico familiar</t>
  </si>
  <si>
    <t xml:space="preserve">paciente complementario para estudios urológicos, requiere un adecuado control de la HTA para tratar de evitar el deterioro renal a largo plazo, dejo claros cuales son los sinotmas urológicos por los que debería consultar
</t>
  </si>
  <si>
    <t>Paciente de 52 años, quien niega síntomas o signos en la actualidad, así mismo no refiere antecedentes de importancia. Se da información amplia y suficient6e sobre derechos sexuales y reproductivos , así mismo se explica sobre salud masculina y salud urológica, se indica consulta por medicina general para toma de antígeno prostático</t>
  </si>
  <si>
    <t>Se recomienda tamizaje con PSA</t>
  </si>
  <si>
    <t>Paciente de 59 años, asintomático, niega algún motivo de consulta especifico. Se refiere en adecuado estado general de salud. Niega antecedentes de importancia.</t>
  </si>
  <si>
    <r>
      <t xml:space="preserve">Se explica amplia y suficientemente sobre derechos sexuales y reproductivos  y salud sexual masculina, así mismo se habla sobre las enfermedades mas prevalentes en el adulto con relación a la sexualidad. </t>
    </r>
    <r>
      <rPr>
        <sz val="11"/>
        <color rgb="FFFF0000"/>
        <rFont val="Calibri"/>
        <family val="2"/>
        <scheme val="minor"/>
      </rPr>
      <t>Se indica tamizaje con PSA</t>
    </r>
  </si>
  <si>
    <t>Paciente de 56años con antecedente de hipertensión arterial en manejo con  Losartan 50 mg cada 24 horas y antecedente de hiperplasia prostática en manejo con Tamsulosina, 1 vez al día, Cx de próstata hace 1 año, Insuficiencia renal , alteraciones urinarias. Bajos niveles de testosterona. Hija de 22 años.</t>
  </si>
  <si>
    <t>Se explica amplia y suficientemente sobre derechos sexuales y reproductivos  y salud sexual masculina, así mismo se habla sobre las enfermedades mas prevalentes en el adulto con relación a la sexualidad. Se indica control por especialista tratante. Se habla sobre prácticas alternativas en la sexualidad</t>
  </si>
  <si>
    <t xml:space="preserve">Paciente de 49 años de edad con antecedente de hipertensión  hace 2 años, en tratamiento con Losartan 2 veces al día, antecedente de tiroidectomia parcial en 2019 en tratamiento con levotoroxina 100mcr día , prediabetes dx en 2022. Refiere ademas antecedente de hiperplasia endometrial en manejo con tratamiento hormonal vía oral. Acude en busca de asesoría e información general relacionada con derechos sexuales y sexualidad. Niega síntomas. </t>
  </si>
  <si>
    <t>Se explica amplia y suficientemente sobre derechos sexuales y reproductivos  y salud sexual femenina, así mismo se habla sobre las enfermedades mas prevalentes en el adulto con relación a la sexualidad. Se indica métodos alternativos de relacionamiento en pareja y practicas de fortalecimiento de la intimidad.</t>
  </si>
  <si>
    <t>Yorladys</t>
  </si>
  <si>
    <t>Giraldo Gomez</t>
  </si>
  <si>
    <t>yorladygiraldo292@gmail.com</t>
  </si>
  <si>
    <t xml:space="preserve">Carrera 42 a calle 26 a sur 89 </t>
  </si>
  <si>
    <t xml:space="preserve">45 Con antecedente de epilepsia desde la infancia, en tratamiento con acido valproico, carbamazepina y lavotiracenten y duloxetina por antecedente de depresión hace 10 años. Tiene antecedente familiar de HTA. Niega algún motivo de consulta especifico. Se refiere en adecuado estado general de salud. </t>
  </si>
  <si>
    <t xml:space="preserve">Se explica amplia y suficientemente sobre derechos sexuales y reproductivos  y salud sexual femenina, así mismo se habla sobre las enfermedades mas prevalentes en el adulto con relación a la sexualidad. Se indica métodos alternativos de relacionamiento en pareja y practicas de fortalecimiento de la intimidad. Se habla sobre autoexamen de seno y citologia vaginal </t>
  </si>
  <si>
    <t>Paciente de 51años, refiere que 1 año atrás presento cuadro de metrorragia asociado a dolor tipo cólico, se le diagnostico quiste endometrial. Actualmente en manejo con anovulatorios orales. Se refiere estable, desea saber si su tratamiento puede estar relacionado con cancera de mamá.</t>
  </si>
  <si>
    <t>Se explica amplia y suficientemente sobre derechos sexuales y reproductivos  y salud sexual femenina, así mismo se habla sobre las enfermedades mas prevalentes en el adulto con relación a la sexualidad. Se indica métodos alternativos de vivencia de la sexualidad en solitario, pues no tiene pareja. Se explica que no hay relación de consecuencia con su tratamiento actual.</t>
  </si>
  <si>
    <t>Eliana</t>
  </si>
  <si>
    <t>Lerma Peña</t>
  </si>
  <si>
    <t>eliana.lerma@hotmail.com</t>
  </si>
  <si>
    <t>Cra 37 39 sur 66</t>
  </si>
  <si>
    <t xml:space="preserve">PACIENTE DE 42 AÑOS CON MIOMA DE 4 CMS EN ECO PELVICA ASOCIADO A DOLOR PELVICO TODOS LOS DIAS ASOCIADO A SANGRADO VAGINAL </t>
  </si>
  <si>
    <t>VALORACION POR GINECOLOGIA POR MIOMATOSIS UTERINA Y DESEO DE FERTILIDAD</t>
  </si>
  <si>
    <t>REFIERE LEUCORREA AMARILLENTA ABUNDANTE FETIDO NO PRURIGINOSO</t>
  </si>
  <si>
    <t>SE RECOMIENDA TINIDAZOL TABLETAS DE 2 MG NUMERO 4 TOMAR UNA CADA 12 HORAS Y FLUCONAZOL 200 MG TOMAR UNA DOSIS UNICA</t>
  </si>
  <si>
    <t>ASINTOMATICA. TIENE 58 AÑOS. DESEA REALIZARSE LA CITOLOGIA SE REDIRECCIONA AL HOSPITAL.</t>
  </si>
  <si>
    <t>SE EXPLICA TAMIZACION DE CANCER DE CUELLO UTERINO Y QUE CCV SE PUEDE REALIZAR EN PRIMER NIVEL</t>
  </si>
  <si>
    <t>67 AÑOS. ORINA CON MUCHA ESPUMA, DE FORMA FRECUENTE, ABUNDANTE. SUFRE DE DM2, HIPOTIROIDISMO, ASMA. TOMA MULTIPLES MEDICAMENTOS. DE RESTO ASINTOMATICA ---</t>
  </si>
  <si>
    <t xml:space="preserve">SEGUIR CON CONTROL DE ENFEMEDAD CRONICAS --- </t>
  </si>
  <si>
    <t xml:space="preserve">TIENE 43 AÑOS, LE HICIERON HT HACE 5 AÑOS POR MIOMATOSIS UTERINA, TIENE LA DUDA DE SI REQUIERE CONTINUAR TAMIZACION DE CÁNCER DE CÉRVIX -- </t>
  </si>
  <si>
    <t xml:space="preserve">SEGUIMIENTO UNA VEZ AL AÑO POR GINECOLOGIA EN EPS </t>
  </si>
  <si>
    <t xml:space="preserve">María Lucy </t>
  </si>
  <si>
    <t>Torres Restrepo</t>
  </si>
  <si>
    <t>emanuellecardona@gmail.com</t>
  </si>
  <si>
    <t>La Catedral</t>
  </si>
  <si>
    <t xml:space="preserve">ASINTOMATICO, ADULTO MAYOR, TIENE RM MODERADO ---- </t>
  </si>
  <si>
    <t>CONTINUAR TRATAMIENTO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</si>
</sst>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x14ac:knownFonts="1">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b/>
      <sz val="12"/>
      <color theme="0"/>
      <name val="Calibri"/>
      <family val="2"/>
      <scheme val="minor"/>
    </font>
    <font>
      <sz val="11"/>
      <color rgb="FF000000"/>
      <name val="Calibri"/>
      <family val="2"/>
      <scheme val="minor"/>
    </font>
    <font>
      <u/>
      <sz val="10"/>
      <color theme="10"/>
      <name val="Calibri"/>
      <family val="2"/>
      <scheme val="minor"/>
    </font>
    <font>
      <sz val="11"/>
      <name val="Calibri"/>
      <family val="2"/>
      <scheme val="minor"/>
    </font>
    <font>
      <sz val="10"/>
      <color rgb="FF000000"/>
      <name val="Calibri"/>
      <family val="2"/>
      <scheme val="minor"/>
    </font>
    <font>
      <sz val="11"/>
      <color indexed="8"/>
      <name val="Calibri"/>
      <family val="2"/>
      <scheme val="minor"/>
    </font>
    <font>
      <sz val="11"/>
      <color rgb="FFC00000"/>
      <name val="Calibri"/>
      <family val="2"/>
      <scheme val="minor"/>
    </font>
    <font>
      <b/>
      <sz val="12"/>
      <color theme="1"/>
      <name val="Calibri"/>
      <family val="2"/>
      <scheme val="minor"/>
    </font>
    <font>
      <sz val="12"/>
      <color theme="1"/>
      <name val="Calibri"/>
      <family val="2"/>
      <scheme val="minor"/>
    </font>
    <font>
      <sz val="11"/>
      <color theme="1"/>
      <name val="Calibri Light"/>
      <family val="2"/>
      <scheme val="major"/>
    </font>
    <font>
      <sz val="12"/>
      <color theme="1"/>
      <name val="Calibri Light"/>
      <family val="2"/>
      <scheme val="major"/>
    </font>
    <font>
      <sz val="9"/>
      <color theme="1"/>
      <name val="Calibri Light"/>
      <family val="2"/>
      <scheme val="major"/>
    </font>
    <font>
      <sz val="10"/>
      <color theme="1"/>
      <name val="Calibri Light"/>
      <family val="2"/>
      <scheme val="major"/>
    </font>
    <font>
      <u/>
      <sz val="11"/>
      <color rgb="FF1155CC"/>
      <name val="Calibri"/>
      <family val="2"/>
      <scheme val="minor"/>
    </font>
    <font>
      <sz val="11"/>
      <color theme="5"/>
      <name val="Calibri"/>
      <family val="2"/>
      <scheme val="minor"/>
    </font>
  </fonts>
  <fills count="4">
    <fill>
      <patternFill patternType="none"/>
    </fill>
    <fill>
      <patternFill patternType="gray125"/>
    </fill>
    <fill>
      <patternFill patternType="solid">
        <fgColor rgb="FF002060"/>
        <bgColor indexed="64"/>
      </patternFill>
    </fill>
    <fill>
      <patternFill patternType="solid">
        <fgColor theme="0"/>
        <bgColor indexed="64"/>
      </patternFill>
    </fill>
  </fills>
  <borders count="10">
    <border>
      <left/>
      <right/>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right style="thin">
        <color rgb="FF000000"/>
      </right>
      <top/>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9" fillId="0" borderId="0"/>
    <xf numFmtId="0" fontId="7" fillId="0" borderId="0" applyNumberFormat="0" applyFill="0" applyBorder="0" applyAlignment="0" applyProtection="0"/>
  </cellStyleXfs>
  <cellXfs count="57">
    <xf numFmtId="0" fontId="0" fillId="0" borderId="0" xfId="0"/>
    <xf numFmtId="0" fontId="1" fillId="2" borderId="0" xfId="0" applyFont="1" applyFill="1" applyAlignment="1">
      <alignment horizontal="center"/>
    </xf>
    <xf numFmtId="14" fontId="5" fillId="2" borderId="1" xfId="0" applyNumberFormat="1" applyFont="1" applyFill="1" applyBorder="1" applyAlignment="1">
      <alignment horizontal="center" wrapText="1"/>
    </xf>
    <xf numFmtId="0" fontId="0" fillId="0" borderId="2" xfId="0" applyBorder="1" applyAlignment="1">
      <alignment horizontal="center"/>
    </xf>
    <xf numFmtId="0" fontId="0" fillId="0" borderId="2" xfId="0" applyBorder="1" applyAlignment="1">
      <alignment vertical="center"/>
    </xf>
    <xf numFmtId="0" fontId="0" fillId="3" borderId="0" xfId="0" applyFill="1"/>
    <xf numFmtId="14" fontId="12" fillId="2" borderId="3" xfId="0" applyNumberFormat="1" applyFont="1" applyFill="1" applyBorder="1" applyAlignment="1">
      <alignment horizontal="center"/>
    </xf>
    <xf numFmtId="0" fontId="13" fillId="0" borderId="0" xfId="0" applyFont="1"/>
    <xf numFmtId="0" fontId="6" fillId="0" borderId="8" xfId="0" applyFont="1" applyBorder="1" applyAlignment="1">
      <alignment horizontal="center" vertical="center"/>
    </xf>
    <xf numFmtId="14" fontId="0" fillId="0" borderId="9" xfId="0" applyNumberFormat="1" applyBorder="1" applyAlignment="1">
      <alignment horizontal="center" vertical="center"/>
    </xf>
    <xf numFmtId="0" fontId="6" fillId="0" borderId="9" xfId="0" applyFont="1" applyBorder="1" applyAlignment="1">
      <alignment horizontal="center" vertical="center"/>
    </xf>
    <xf numFmtId="0" fontId="0" fillId="0" borderId="9" xfId="0" applyBorder="1" applyAlignment="1">
      <alignment horizontal="center" vertical="center"/>
    </xf>
    <xf numFmtId="0" fontId="0" fillId="0" borderId="9" xfId="0" applyBorder="1" applyAlignment="1">
      <alignment vertical="center"/>
    </xf>
    <xf numFmtId="1" fontId="0" fillId="0" borderId="9" xfId="0" applyNumberFormat="1" applyBorder="1" applyAlignment="1">
      <alignment horizontal="center" vertical="center"/>
    </xf>
    <xf numFmtId="0" fontId="4" fillId="0" borderId="9" xfId="3" applyFont="1" applyFill="1" applyBorder="1" applyAlignment="1">
      <alignment vertical="center"/>
    </xf>
    <xf numFmtId="0" fontId="1" fillId="0" borderId="9" xfId="0" applyFont="1" applyBorder="1" applyAlignment="1">
      <alignment vertical="center"/>
    </xf>
    <xf numFmtId="0" fontId="1" fillId="0" borderId="9" xfId="0" applyFont="1" applyBorder="1" applyAlignment="1">
      <alignment horizontal="center" vertical="center"/>
    </xf>
    <xf numFmtId="0" fontId="1" fillId="0" borderId="9" xfId="0" applyFont="1" applyBorder="1" applyAlignment="1">
      <alignment horizontal="left" vertical="center"/>
    </xf>
    <xf numFmtId="0" fontId="14" fillId="0" borderId="9" xfId="0" applyFont="1" applyBorder="1" applyAlignment="1">
      <alignment horizontal="center" vertical="center"/>
    </xf>
    <xf numFmtId="0" fontId="6" fillId="0" borderId="9" xfId="0" applyFont="1" applyBorder="1" applyAlignment="1">
      <alignment vertical="center"/>
    </xf>
    <xf numFmtId="0" fontId="8" fillId="0" borderId="9" xfId="0" applyFont="1" applyBorder="1" applyAlignment="1">
      <alignment horizontal="center" vertical="center"/>
    </xf>
    <xf numFmtId="3" fontId="0" fillId="0" borderId="9" xfId="0" applyNumberFormat="1" applyBorder="1" applyAlignment="1">
      <alignment horizontal="center" vertical="center"/>
    </xf>
    <xf numFmtId="0" fontId="15" fillId="0" borderId="9" xfId="0" applyFont="1" applyBorder="1" applyAlignment="1">
      <alignment horizontal="center" vertical="center"/>
    </xf>
    <xf numFmtId="0" fontId="4" fillId="0" borderId="9" xfId="1" applyFill="1" applyBorder="1" applyAlignment="1">
      <alignment vertical="center"/>
    </xf>
    <xf numFmtId="0" fontId="6" fillId="0" borderId="9" xfId="1" applyFont="1" applyFill="1" applyBorder="1" applyAlignment="1">
      <alignment vertical="center"/>
    </xf>
    <xf numFmtId="0" fontId="6" fillId="0" borderId="9" xfId="2" applyFont="1" applyBorder="1" applyAlignment="1">
      <alignment horizontal="center" vertical="center"/>
    </xf>
    <xf numFmtId="0" fontId="6" fillId="0" borderId="9" xfId="2" applyFont="1" applyBorder="1" applyAlignment="1">
      <alignment vertical="center"/>
    </xf>
    <xf numFmtId="14" fontId="6" fillId="0" borderId="9" xfId="2" applyNumberFormat="1" applyFont="1" applyBorder="1" applyAlignment="1">
      <alignment horizontal="center" vertical="center"/>
    </xf>
    <xf numFmtId="0" fontId="16" fillId="0" borderId="9" xfId="0" applyFont="1" applyBorder="1" applyAlignment="1">
      <alignment horizontal="center" vertical="center"/>
    </xf>
    <xf numFmtId="14" fontId="6" fillId="0" borderId="9" xfId="0" applyNumberFormat="1" applyFont="1" applyBorder="1" applyAlignment="1">
      <alignment horizontal="center" vertical="center"/>
    </xf>
    <xf numFmtId="0" fontId="0" fillId="0" borderId="9" xfId="0" applyBorder="1" applyAlignment="1">
      <alignment horizontal="left" vertical="center"/>
    </xf>
    <xf numFmtId="0" fontId="17" fillId="0" borderId="9" xfId="0" applyFont="1" applyBorder="1" applyAlignment="1">
      <alignment horizontal="center" vertical="center"/>
    </xf>
    <xf numFmtId="0" fontId="18" fillId="0" borderId="9" xfId="0" applyFont="1" applyBorder="1" applyAlignment="1">
      <alignment vertical="center"/>
    </xf>
    <xf numFmtId="0" fontId="6" fillId="0" borderId="2" xfId="0" applyFont="1" applyBorder="1" applyAlignment="1">
      <alignment vertical="center"/>
    </xf>
    <xf numFmtId="0" fontId="0" fillId="0" borderId="9" xfId="0" applyBorder="1" applyAlignment="1">
      <alignment vertical="center" wrapText="1"/>
    </xf>
    <xf numFmtId="0" fontId="10" fillId="0" borderId="9" xfId="0" applyFont="1" applyBorder="1" applyAlignment="1">
      <alignment horizontal="center" vertical="center"/>
    </xf>
    <xf numFmtId="0" fontId="0" fillId="0" borderId="9" xfId="0" applyBorder="1" applyAlignment="1">
      <alignment horizontal="left" vertical="center" wrapText="1"/>
    </xf>
    <xf numFmtId="0" fontId="0" fillId="0" borderId="9" xfId="0" applyBorder="1" applyAlignment="1">
      <alignment vertical="center" readingOrder="1"/>
    </xf>
    <xf numFmtId="0" fontId="0" fillId="0" borderId="9" xfId="0" applyBorder="1" applyAlignment="1">
      <alignment horizontal="center" vertical="center" readingOrder="1"/>
    </xf>
    <xf numFmtId="0" fontId="0" fillId="0" borderId="9" xfId="0" applyBorder="1" applyAlignment="1">
      <alignment vertical="center" wrapText="1" readingOrder="1"/>
    </xf>
    <xf numFmtId="0" fontId="4" fillId="0" borderId="9" xfId="1" applyFill="1" applyBorder="1" applyAlignment="1">
      <alignment horizontal="center" vertical="center"/>
    </xf>
    <xf numFmtId="0" fontId="0" fillId="0" borderId="9" xfId="0" applyBorder="1" applyAlignment="1">
      <alignment horizontal="center" vertical="center" wrapText="1"/>
    </xf>
    <xf numFmtId="0" fontId="0" fillId="0" borderId="0" xfId="0" applyAlignment="1">
      <alignment horizontal="left"/>
    </xf>
    <xf numFmtId="0" fontId="0" fillId="0" borderId="9" xfId="0" quotePrefix="1" applyBorder="1" applyAlignment="1">
      <alignment horizontal="center" vertical="center"/>
    </xf>
    <xf numFmtId="0" fontId="4" fillId="0" borderId="9" xfId="3" applyFont="1" applyFill="1" applyBorder="1" applyAlignment="1">
      <alignment horizontal="center" vertical="center"/>
    </xf>
    <xf numFmtId="0" fontId="11" fillId="0" borderId="9" xfId="0" applyFont="1" applyBorder="1" applyAlignment="1">
      <alignment horizontal="center" vertical="center"/>
    </xf>
    <xf numFmtId="0" fontId="19" fillId="0" borderId="9" xfId="0" applyFont="1" applyBorder="1" applyAlignment="1">
      <alignment horizontal="center" vertical="center" wrapText="1"/>
    </xf>
    <xf numFmtId="0" fontId="2" fillId="0" borderId="9" xfId="0" applyFont="1" applyBorder="1" applyAlignment="1">
      <alignment vertical="center" wrapText="1"/>
    </xf>
    <xf numFmtId="0" fontId="2" fillId="0" borderId="9" xfId="0" applyFont="1" applyBorder="1" applyAlignment="1">
      <alignment horizontal="center" vertical="center" wrapText="1"/>
    </xf>
    <xf numFmtId="0" fontId="12"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1" fontId="12" fillId="2" borderId="3" xfId="0" applyNumberFormat="1" applyFont="1" applyFill="1" applyBorder="1" applyAlignment="1">
      <alignment horizontal="center" vertical="center"/>
    </xf>
    <xf numFmtId="0" fontId="12" fillId="2" borderId="3" xfId="0" applyFont="1" applyFill="1" applyBorder="1" applyAlignment="1">
      <alignment horizontal="center" vertical="center" wrapText="1"/>
    </xf>
    <xf numFmtId="0" fontId="5" fillId="2" borderId="3"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7" xfId="0" applyFont="1" applyFill="1" applyBorder="1" applyAlignment="1">
      <alignment horizontal="center" vertical="center"/>
    </xf>
  </cellXfs>
  <cellStyles count="4">
    <cellStyle name="Hipervínculo 2" xfId="3" xr:uid="{E20562DB-C09F-4E29-AE7F-0BA1AD66BCF8}"/>
    <cellStyle name="Hyperlink" xfId="1" xr:uid="{F7892D5F-7CAE-4496-A0A8-EB13F60FB414}"/>
    <cellStyle name="Normal" xfId="0" builtinId="0"/>
    <cellStyle name="Normal 2" xfId="2" xr:uid="{44203BF4-DEFE-4FD3-9CBA-CE2A288E8A3C}"/>
  </cellStyles>
  <dxfs count="34">
    <dxf>
      <font>
        <strike val="0"/>
        <outline val="0"/>
        <shadow val="0"/>
        <vertAlign val="baseline"/>
        <sz val="11"/>
        <name val="Aptos Narrow"/>
        <family val="2"/>
        <scheme val="minor"/>
      </font>
      <fill>
        <patternFill patternType="none">
          <fgColor indexed="64"/>
          <bgColor theme="0"/>
        </patternFill>
      </fill>
      <alignment vertical="center" textRotation="0" indent="0" justifyLastLine="0" shrinkToFit="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vertAlign val="baseline"/>
        <sz val="12"/>
        <name val="Aptos Display"/>
        <scheme val="major"/>
      </font>
      <numFmt numFmtId="0" formatCode="General"/>
      <fill>
        <patternFill patternType="none">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name val="Aptos Narrow"/>
        <family val="2"/>
        <scheme val="minor"/>
      </font>
      <numFmt numFmtId="0" formatCode="General"/>
      <fill>
        <patternFill patternType="none">
          <fgColor indexed="64"/>
          <bgColor theme="0"/>
        </patternFill>
      </fill>
      <alignment vertical="center" textRotation="0"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name val="Aptos Narrow"/>
        <family val="2"/>
        <scheme val="minor"/>
      </font>
      <numFmt numFmtId="0" formatCode="General"/>
      <fill>
        <patternFill patternType="none">
          <fgColor indexed="64"/>
          <bgColor theme="0"/>
        </patternFill>
      </fill>
      <alignment horizontal="left" vertical="center" textRotation="0" wrapText="0"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name val="Aptos Narrow"/>
        <family val="2"/>
        <scheme val="minor"/>
      </font>
      <numFmt numFmtId="0" formatCode="General"/>
      <fill>
        <patternFill patternType="none">
          <fgColor indexed="64"/>
          <bgColor theme="0"/>
        </patternFill>
      </fill>
      <alignment horizontal="center" vertical="center" textRotation="0" wrapText="0"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name val="Aptos Narrow"/>
        <family val="2"/>
        <scheme val="minor"/>
      </font>
      <numFmt numFmtId="0" formatCode="General"/>
      <fill>
        <patternFill patternType="none">
          <fgColor indexed="64"/>
          <bgColor theme="0"/>
        </patternFill>
      </fill>
      <alignment vertical="center" textRotation="0"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name val="Aptos Narrow"/>
        <family val="2"/>
        <scheme val="minor"/>
      </font>
      <numFmt numFmtId="0" formatCode="General"/>
      <fill>
        <patternFill patternType="none">
          <fgColor indexed="64"/>
          <bgColor theme="0"/>
        </patternFill>
      </fill>
      <alignment vertical="center" textRotation="0"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name val="Aptos Narrow"/>
        <family val="2"/>
        <scheme val="minor"/>
      </font>
      <numFmt numFmtId="0" formatCode="General"/>
      <fill>
        <patternFill patternType="none">
          <fgColor indexed="64"/>
          <bgColor theme="0"/>
        </patternFill>
      </fill>
      <alignment vertical="center" textRotation="0"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name val="Aptos Narrow"/>
        <family val="2"/>
        <scheme val="minor"/>
      </font>
      <numFmt numFmtId="0" formatCode="General"/>
      <fill>
        <patternFill patternType="none">
          <fgColor indexed="64"/>
          <bgColor theme="0"/>
        </patternFill>
      </fill>
      <alignment vertical="center" textRotation="0"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name val="Aptos Narrow"/>
        <family val="2"/>
        <scheme val="minor"/>
      </font>
      <numFmt numFmtId="0" formatCode="General"/>
      <fill>
        <patternFill patternType="none">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name val="Aptos Narrow"/>
        <family val="2"/>
        <scheme val="minor"/>
      </font>
      <numFmt numFmtId="0" formatCode="General"/>
      <fill>
        <patternFill patternType="none">
          <fgColor indexed="64"/>
          <bgColor theme="0"/>
        </patternFill>
      </fill>
      <alignment vertical="center" textRotation="0" wrapText="0"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name val="Aptos Narrow"/>
        <family val="2"/>
        <scheme val="minor"/>
      </font>
      <numFmt numFmtId="1" formatCode="0"/>
      <fill>
        <patternFill patternType="none">
          <fgColor indexed="64"/>
          <bgColor theme="0"/>
        </patternFill>
      </fill>
      <alignment vertical="center" textRotation="0"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name val="Aptos Narrow"/>
        <family val="2"/>
        <scheme val="minor"/>
      </font>
      <numFmt numFmtId="0" formatCode="General"/>
      <fill>
        <patternFill patternType="none">
          <fgColor indexed="64"/>
          <bgColor theme="0"/>
        </patternFill>
      </fill>
      <alignment vertical="center" textRotation="0"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name val="Aptos Narrow"/>
        <family val="2"/>
        <scheme val="minor"/>
      </font>
      <numFmt numFmtId="0" formatCode="General"/>
      <fill>
        <patternFill patternType="none">
          <fgColor indexed="64"/>
          <bgColor theme="0"/>
        </patternFill>
      </fill>
      <alignment vertical="center" textRotation="0"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name val="Aptos Narrow"/>
        <family val="2"/>
        <scheme val="minor"/>
      </font>
      <numFmt numFmtId="0" formatCode="General"/>
      <fill>
        <patternFill patternType="none">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name val="Aptos Narrow"/>
        <family val="2"/>
        <scheme val="minor"/>
      </font>
      <numFmt numFmtId="0" formatCode="General"/>
      <fill>
        <patternFill patternType="none">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name val="Aptos Narrow"/>
        <family val="2"/>
        <scheme val="minor"/>
      </font>
      <numFmt numFmtId="0" formatCode="General"/>
      <fill>
        <patternFill patternType="none">
          <fgColor indexed="64"/>
          <bgColor theme="0"/>
        </patternFill>
      </fill>
      <alignment vertical="center" textRotation="0"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name val="Aptos Narrow"/>
        <family val="2"/>
        <scheme val="minor"/>
      </font>
      <numFmt numFmtId="0" formatCode="General"/>
      <fill>
        <patternFill patternType="none">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name val="Aptos Narrow"/>
        <family val="2"/>
        <scheme val="minor"/>
      </font>
      <fill>
        <patternFill patternType="none">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name val="Aptos Narrow"/>
        <family val="2"/>
        <scheme val="minor"/>
      </font>
      <numFmt numFmtId="0" formatCode="General"/>
      <fill>
        <patternFill patternType="none">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name val="Aptos Narrow"/>
        <family val="2"/>
        <scheme val="minor"/>
      </font>
      <numFmt numFmtId="1" formatCode="0"/>
      <fill>
        <patternFill patternType="none">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name val="Aptos Narrow"/>
        <family val="2"/>
        <scheme val="minor"/>
      </font>
      <numFmt numFmtId="19" formatCode="d/m/yyyy"/>
      <fill>
        <patternFill patternType="none">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name val="Aptos Narrow"/>
        <family val="2"/>
        <scheme val="minor"/>
      </font>
      <numFmt numFmtId="0" formatCode="General"/>
      <fill>
        <patternFill patternType="none">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name val="Aptos Narrow"/>
        <family val="2"/>
        <scheme val="minor"/>
      </font>
      <numFmt numFmtId="0" formatCode="General"/>
      <fill>
        <patternFill patternType="none">
          <fgColor indexed="64"/>
          <bgColor theme="0"/>
        </patternFill>
      </fill>
      <alignment vertical="center" textRotation="0"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name val="Aptos Narrow"/>
        <family val="2"/>
        <scheme val="minor"/>
      </font>
      <numFmt numFmtId="0" formatCode="General"/>
      <fill>
        <patternFill patternType="none">
          <fgColor indexed="64"/>
          <bgColor theme="0"/>
        </patternFill>
      </fill>
      <alignment vertical="center" textRotation="0"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name val="Aptos Narrow"/>
        <family val="2"/>
        <scheme val="minor"/>
      </font>
      <numFmt numFmtId="0" formatCode="General"/>
      <fill>
        <patternFill patternType="none">
          <fgColor indexed="64"/>
          <bgColor theme="0"/>
        </patternFill>
      </fill>
      <alignment vertical="center" textRotation="0"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name val="Aptos Narrow"/>
        <family val="2"/>
        <scheme val="minor"/>
      </font>
      <fill>
        <patternFill patternType="none">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Aptos Narrow"/>
        <family val="2"/>
        <scheme val="minor"/>
      </font>
      <numFmt numFmtId="19" formatCode="d/m/yyyy"/>
      <fill>
        <patternFill patternType="none">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name val="Aptos Narrow"/>
        <family val="2"/>
        <scheme val="minor"/>
      </font>
      <numFmt numFmtId="19" formatCode="d/m/yyyy"/>
      <fill>
        <patternFill patternType="none">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left style="thin">
          <color rgb="FF000000"/>
        </left>
        <right style="thin">
          <color rgb="FF000000"/>
        </right>
        <top style="thin">
          <color rgb="FF000000"/>
        </top>
        <bottom style="thin">
          <color rgb="FF000000"/>
        </bottom>
      </border>
    </dxf>
    <dxf>
      <font>
        <strike val="0"/>
        <outline val="0"/>
        <shadow val="0"/>
        <vertAlign val="baseline"/>
        <sz val="11"/>
        <name val="Aptos Narrow"/>
        <family val="2"/>
        <scheme val="minor"/>
      </font>
      <fill>
        <patternFill patternType="none">
          <fgColor indexed="64"/>
          <bgColor theme="0"/>
        </patternFill>
      </fill>
      <alignment vertical="center" textRotation="0" indent="0" justifyLastLine="0" shrinkToFit="0"/>
    </dxf>
    <dxf>
      <border>
        <bottom style="thin">
          <color rgb="FF000000"/>
        </bottom>
      </border>
    </dxf>
    <dxf>
      <font>
        <b/>
      </font>
      <fill>
        <patternFill patternType="solid">
          <fgColor indexed="64"/>
          <bgColor rgb="FF002060"/>
        </patternFill>
      </fill>
      <alignment horizontal="center"/>
      <border>
        <left style="thin">
          <color rgb="FF000000"/>
        </left>
        <right style="thin">
          <color rgb="FF000000"/>
        </right>
        <top/>
        <bottom/>
        <vertical style="thin">
          <color rgb="FF000000"/>
        </vertical>
        <horizontal style="thin">
          <color rgb="FF000000"/>
        </horizontal>
      </border>
    </dxf>
  </dxfs>
  <tableStyles count="1" defaultTableStyle="TableStyleMedium2" defaultPivotStyle="PivotStyleLight16">
    <tableStyle name="Invisible" pivot="0" table="0" count="0" xr9:uid="{610C36A7-AF79-4B93-86B7-90BB39C6629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D2F813C-04CB-4BCB-9C8D-A36346933861}" name="Pacientes_jornada_2024_07_274" displayName="Pacientes_jornada_2024_07_274" ref="B1:AD318" totalsRowShown="0" headerRowDxfId="33" dataDxfId="31" headerRowBorderDxfId="32" tableBorderDxfId="30" totalsRowBorderDxfId="29">
  <tableColumns count="29">
    <tableColumn id="2" xr3:uid="{2588D0E5-35CB-4EDE-A31B-5DA6BF673425}" name="Fecha" dataDxfId="28"/>
    <tableColumn id="17" xr3:uid="{B49C4093-DF5E-470C-8185-A6949BE90557}" name="Lugar Jornada" dataDxfId="27"/>
    <tableColumn id="4" xr3:uid="{C8D365C3-FB78-4655-BE0F-239BDC16B68B}" name="Documento" dataDxfId="26"/>
    <tableColumn id="5" xr3:uid="{53BF2CEF-9014-4D76-B662-4FD8B2DC12D6}" name="Nombre" dataDxfId="25"/>
    <tableColumn id="6" xr3:uid="{0E038C7A-EA11-486C-8FB4-D6C58B2963C9}" name="Apellidos" dataDxfId="24"/>
    <tableColumn id="18" xr3:uid="{DB5B4B89-D366-49DC-A369-1BACE0A4226F}" name="Nombre Completo" dataDxfId="23">
      <calculatedColumnFormula>E2 &amp; " " &amp; F2</calculatedColumnFormula>
    </tableColumn>
    <tableColumn id="7" xr3:uid="{88134845-BFC1-4168-83BC-A1400130B1C6}" name="Sexo" dataDxfId="22"/>
    <tableColumn id="8" xr3:uid="{3861A595-9B34-46DC-BF71-B998E2231E85}" name="Fecha de Nacimiento" dataDxfId="21"/>
    <tableColumn id="3" xr3:uid="{FA97BE7B-A2CC-46FD-BFBB-74663F8B6CE8}" name="Edad" dataDxfId="20">
      <calculatedColumnFormula>DATEDIF(I2,B2,"Y")</calculatedColumnFormula>
    </tableColumn>
    <tableColumn id="9" xr3:uid="{4CB486D8-B380-4393-B53B-D0843DD4E702}" name="Ocupación" dataDxfId="19"/>
    <tableColumn id="10" xr3:uid="{0CA7B0C9-6020-43AC-9B3E-4F5C67BAC4E8}" name="Telefono" dataDxfId="18"/>
    <tableColumn id="11" xr3:uid="{222E8EDB-37C0-460C-8E37-1989A75DF6C9}" name="Estado civil" dataDxfId="17"/>
    <tableColumn id="12" xr3:uid="{7C76E091-41BD-4EC2-ABE2-A8724B1DC3EA}" name="Email" dataDxfId="16"/>
    <tableColumn id="13" xr3:uid="{D7D85D88-3B53-40AD-A813-646C6C9DEA45}" name="EPS" dataDxfId="15"/>
    <tableColumn id="14" xr3:uid="{70F92C2E-A969-41F4-917D-E5867CE3CEC0}" name="Régimen en salud" dataDxfId="14"/>
    <tableColumn id="15" xr3:uid="{187EE190-D9CB-4A96-BFCF-45F0EBB9FB6C}" name="Direccion" dataDxfId="13"/>
    <tableColumn id="16" xr3:uid="{2751A607-D35B-47D8-BE11-E482C50D9B66}" name="Barrio" dataDxfId="12"/>
    <tableColumn id="29" xr3:uid="{22874C43-0780-4A0A-A642-EE0F7101DA1C}" name="RH" dataDxfId="11"/>
    <tableColumn id="20" xr3:uid="{2E3CF700-404C-4AC5-972D-5F1573D85162}" name="Motivo de consulta" dataDxfId="10"/>
    <tableColumn id="21" xr3:uid="{8DEECA9F-BC6B-4022-B3E8-52FE2D083F4E}" name="Objeto de la tele orientación" dataDxfId="9"/>
    <tableColumn id="22" xr3:uid="{6E87B38A-4152-403F-92F4-20DC76DDD8AF}" name="Otro (objeto tele orientación)" dataDxfId="8"/>
    <tableColumn id="23" xr3:uid="{C3CE7F9A-0446-4878-A416-3961994C1E7D}" name="Antecedentes" dataDxfId="7"/>
    <tableColumn id="24" xr3:uid="{D3FAEAFD-5A4B-4594-9F18-1A48AC13697C}" name="Otro (Antecedente)" dataDxfId="6"/>
    <tableColumn id="25" xr3:uid="{51704D5C-3DED-4FB4-B075-579D2DDD0920}" name="Conducta" dataDxfId="5"/>
    <tableColumn id="26" xr3:uid="{49774CD0-781E-4E9D-BEB0-468EA51E49A2}" name="Especialidad que requiere" dataDxfId="4"/>
    <tableColumn id="27" xr3:uid="{ABEF2C47-3C85-43FD-8800-1798C875CAB6}" name="Canalizaciones" dataDxfId="3"/>
    <tableColumn id="28" xr3:uid="{B6B12CB2-362C-416A-82B5-1244DC15E852}" name="Recomendaciones" dataDxfId="2"/>
    <tableColumn id="1" xr3:uid="{04C11B2C-C728-4FAF-AAEB-D0072F6A9875}" name="Especialidad" dataDxfId="1"/>
    <tableColumn id="19" xr3:uid="{DDA5135E-AC14-49B7-B907-EF3476141DE1}" name="NOMBRE ESPECIALISTA" dataDxfId="0"/>
  </tableColumns>
  <tableStyleInfo name="TableStyleMedium7"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mailto:melbagutierrezj@hotmail.com" TargetMode="External"/><Relationship Id="rId117" Type="http://schemas.openxmlformats.org/officeDocument/2006/relationships/hyperlink" Target="mailto:marleny.giraldog@gmail.com" TargetMode="External"/><Relationship Id="rId21" Type="http://schemas.openxmlformats.org/officeDocument/2006/relationships/hyperlink" Target="mailto:carito.504@hotmail.com" TargetMode="External"/><Relationship Id="rId42" Type="http://schemas.openxmlformats.org/officeDocument/2006/relationships/hyperlink" Target="mailto:maluza122@gmail.com" TargetMode="External"/><Relationship Id="rId47" Type="http://schemas.openxmlformats.org/officeDocument/2006/relationships/hyperlink" Target="mailto:dany07ruiz@hotmail.com" TargetMode="External"/><Relationship Id="rId63" Type="http://schemas.openxmlformats.org/officeDocument/2006/relationships/hyperlink" Target="mailto:monagladyspl@gmail.com" TargetMode="External"/><Relationship Id="rId68" Type="http://schemas.openxmlformats.org/officeDocument/2006/relationships/hyperlink" Target="mailto:luisavasquez100@yahoo.es" TargetMode="External"/><Relationship Id="rId84" Type="http://schemas.openxmlformats.org/officeDocument/2006/relationships/hyperlink" Target="https://evolve-hc.net/index.php/Pacientes/Historia/600798" TargetMode="External"/><Relationship Id="rId89" Type="http://schemas.openxmlformats.org/officeDocument/2006/relationships/hyperlink" Target="mailto:cesariozapata25@gmail.com" TargetMode="External"/><Relationship Id="rId112" Type="http://schemas.openxmlformats.org/officeDocument/2006/relationships/hyperlink" Target="mailto:lilleyo69@hotmail.com" TargetMode="External"/><Relationship Id="rId133" Type="http://schemas.openxmlformats.org/officeDocument/2006/relationships/hyperlink" Target="mailto:fanitazu@hotmail.com" TargetMode="External"/><Relationship Id="rId138" Type="http://schemas.openxmlformats.org/officeDocument/2006/relationships/hyperlink" Target="mailto:cruzyagari@gmail.com" TargetMode="External"/><Relationship Id="rId154" Type="http://schemas.openxmlformats.org/officeDocument/2006/relationships/hyperlink" Target="mailto:joelmonsalve223@gmail.com" TargetMode="External"/><Relationship Id="rId159" Type="http://schemas.openxmlformats.org/officeDocument/2006/relationships/hyperlink" Target="mailto:valeriacastrillonortiz28@gmail.com" TargetMode="External"/><Relationship Id="rId175" Type="http://schemas.openxmlformats.org/officeDocument/2006/relationships/hyperlink" Target="mailto:andersonmurilloloaiza@gmail.com" TargetMode="External"/><Relationship Id="rId170" Type="http://schemas.openxmlformats.org/officeDocument/2006/relationships/hyperlink" Target="mailto:jeronimoavendano010@gmail.com" TargetMode="External"/><Relationship Id="rId16" Type="http://schemas.openxmlformats.org/officeDocument/2006/relationships/hyperlink" Target="mailto:kmilacm91@gmail.com" TargetMode="External"/><Relationship Id="rId107" Type="http://schemas.openxmlformats.org/officeDocument/2006/relationships/hyperlink" Target="mailto:leidyortega1190@hotmail.com" TargetMode="External"/><Relationship Id="rId11" Type="http://schemas.openxmlformats.org/officeDocument/2006/relationships/hyperlink" Target="mailto:quinteroo.maria@uces.edu.co" TargetMode="External"/><Relationship Id="rId32" Type="http://schemas.openxmlformats.org/officeDocument/2006/relationships/hyperlink" Target="mailto:jennifer_estrada27@hotmail.com" TargetMode="External"/><Relationship Id="rId37" Type="http://schemas.openxmlformats.org/officeDocument/2006/relationships/hyperlink" Target="mailto:jfonsecamontes@yahoo.es" TargetMode="External"/><Relationship Id="rId53" Type="http://schemas.openxmlformats.org/officeDocument/2006/relationships/hyperlink" Target="mailto:samuel113@gmail.com" TargetMode="External"/><Relationship Id="rId58" Type="http://schemas.openxmlformats.org/officeDocument/2006/relationships/hyperlink" Target="mailto:yorladygiraldo292@gmail.com" TargetMode="External"/><Relationship Id="rId74" Type="http://schemas.openxmlformats.org/officeDocument/2006/relationships/hyperlink" Target="mailto:leon12324.fr@gmail.colm" TargetMode="External"/><Relationship Id="rId79" Type="http://schemas.openxmlformats.org/officeDocument/2006/relationships/hyperlink" Target="mailto:epifaniaplata@gmail.com" TargetMode="External"/><Relationship Id="rId102" Type="http://schemas.openxmlformats.org/officeDocument/2006/relationships/hyperlink" Target="mailto:dpbedoya23@gmail.com" TargetMode="External"/><Relationship Id="rId123" Type="http://schemas.openxmlformats.org/officeDocument/2006/relationships/hyperlink" Target="mailto:silviaveco@gmail.com" TargetMode="External"/><Relationship Id="rId128" Type="http://schemas.openxmlformats.org/officeDocument/2006/relationships/hyperlink" Target="mailto:luzstellalozano2008@gmail.com" TargetMode="External"/><Relationship Id="rId144" Type="http://schemas.openxmlformats.org/officeDocument/2006/relationships/hyperlink" Target="mailto:juansanchezgar@envigado.edu.co" TargetMode="External"/><Relationship Id="rId149" Type="http://schemas.openxmlformats.org/officeDocument/2006/relationships/hyperlink" Target="mailto:santymbueno@gmail.com" TargetMode="External"/><Relationship Id="rId5" Type="http://schemas.openxmlformats.org/officeDocument/2006/relationships/hyperlink" Target="mailto:nathallyyal219@gmail.com" TargetMode="External"/><Relationship Id="rId90" Type="http://schemas.openxmlformats.org/officeDocument/2006/relationships/hyperlink" Target="mailto:victormocoa@gmail.com" TargetMode="External"/><Relationship Id="rId95" Type="http://schemas.openxmlformats.org/officeDocument/2006/relationships/hyperlink" Target="mailto:amontoya16@gmail.com" TargetMode="External"/><Relationship Id="rId160" Type="http://schemas.openxmlformats.org/officeDocument/2006/relationships/hyperlink" Target="mailto:victoria.padron1029@gmail.com" TargetMode="External"/><Relationship Id="rId165" Type="http://schemas.openxmlformats.org/officeDocument/2006/relationships/hyperlink" Target="mailto:raquelbotero333@gmail.com" TargetMode="External"/><Relationship Id="rId22" Type="http://schemas.openxmlformats.org/officeDocument/2006/relationships/hyperlink" Target="mailto:bedoyajosemario@gmail.com" TargetMode="External"/><Relationship Id="rId27" Type="http://schemas.openxmlformats.org/officeDocument/2006/relationships/hyperlink" Target="mailto:sofiasalomeluis@gmail.com" TargetMode="External"/><Relationship Id="rId43" Type="http://schemas.openxmlformats.org/officeDocument/2006/relationships/hyperlink" Target="mailto:nancyefranco@hotmail.com" TargetMode="External"/><Relationship Id="rId48" Type="http://schemas.openxmlformats.org/officeDocument/2006/relationships/hyperlink" Target="mailto:luisache@gmail.com" TargetMode="External"/><Relationship Id="rId64" Type="http://schemas.openxmlformats.org/officeDocument/2006/relationships/hyperlink" Target="mailto:lilianaospina582@gmail.com" TargetMode="External"/><Relationship Id="rId69" Type="http://schemas.openxmlformats.org/officeDocument/2006/relationships/hyperlink" Target="mailto:gudielace19@gmail.com" TargetMode="External"/><Relationship Id="rId113" Type="http://schemas.openxmlformats.org/officeDocument/2006/relationships/hyperlink" Target="mailto:1037630282alec@gmail.com" TargetMode="External"/><Relationship Id="rId118" Type="http://schemas.openxmlformats.org/officeDocument/2006/relationships/hyperlink" Target="mailto:amparoerodas@gmail.com" TargetMode="External"/><Relationship Id="rId134" Type="http://schemas.openxmlformats.org/officeDocument/2006/relationships/hyperlink" Target="mailto:libiaduqueaguirre@gmail.com" TargetMode="External"/><Relationship Id="rId139" Type="http://schemas.openxmlformats.org/officeDocument/2006/relationships/hyperlink" Target="mailto:ospinagallo@hotmail.com" TargetMode="External"/><Relationship Id="rId80" Type="http://schemas.openxmlformats.org/officeDocument/2006/relationships/hyperlink" Target="mailto:epifaniaplata@gmail.com" TargetMode="External"/><Relationship Id="rId85" Type="http://schemas.openxmlformats.org/officeDocument/2006/relationships/hyperlink" Target="https://evolve-hc.net/index.php/Pacientes/Historia/600966" TargetMode="External"/><Relationship Id="rId150" Type="http://schemas.openxmlformats.org/officeDocument/2006/relationships/hyperlink" Target="mailto:santiagoposada@envigado.edu.co" TargetMode="External"/><Relationship Id="rId155" Type="http://schemas.openxmlformats.org/officeDocument/2006/relationships/hyperlink" Target="mailto:jalejandroap7@gmail.com" TargetMode="External"/><Relationship Id="rId171" Type="http://schemas.openxmlformats.org/officeDocument/2006/relationships/hyperlink" Target="mailto:tomastab87948@gmail.com" TargetMode="External"/><Relationship Id="rId176" Type="http://schemas.openxmlformats.org/officeDocument/2006/relationships/hyperlink" Target="mailto:isafranco780@gmail.com" TargetMode="External"/><Relationship Id="rId12" Type="http://schemas.openxmlformats.org/officeDocument/2006/relationships/hyperlink" Target="mailto:creacioneskof@yahoo.es" TargetMode="External"/><Relationship Id="rId17" Type="http://schemas.openxmlformats.org/officeDocument/2006/relationships/hyperlink" Target="mailto:beatrizrestrepo2622@gmail.com" TargetMode="External"/><Relationship Id="rId33" Type="http://schemas.openxmlformats.org/officeDocument/2006/relationships/hyperlink" Target="mailto:talentosayura@yahoo.es" TargetMode="External"/><Relationship Id="rId38" Type="http://schemas.openxmlformats.org/officeDocument/2006/relationships/hyperlink" Target="mailto:orozcoochoa@hotmail.com" TargetMode="External"/><Relationship Id="rId59" Type="http://schemas.openxmlformats.org/officeDocument/2006/relationships/hyperlink" Target="mailto:arroyavecorreacasiangeles@gmail.com" TargetMode="External"/><Relationship Id="rId103" Type="http://schemas.openxmlformats.org/officeDocument/2006/relationships/hyperlink" Target="mailto:COMUNIDAMERAKI07@GMAIL.COM" TargetMode="External"/><Relationship Id="rId108" Type="http://schemas.openxmlformats.org/officeDocument/2006/relationships/hyperlink" Target="mailto:CACORJU@GMAIL.COM" TargetMode="External"/><Relationship Id="rId124" Type="http://schemas.openxmlformats.org/officeDocument/2006/relationships/hyperlink" Target="mailto:luzmy113@gmail.com" TargetMode="External"/><Relationship Id="rId129" Type="http://schemas.openxmlformats.org/officeDocument/2006/relationships/hyperlink" Target="mailto:jeduardor04@hotmail.com" TargetMode="External"/><Relationship Id="rId54" Type="http://schemas.openxmlformats.org/officeDocument/2006/relationships/hyperlink" Target="mailto:gladysmontoya2006@yahoo.com" TargetMode="External"/><Relationship Id="rId70" Type="http://schemas.openxmlformats.org/officeDocument/2006/relationships/hyperlink" Target="mailto:lina20restrepo@hotmail.com" TargetMode="External"/><Relationship Id="rId75" Type="http://schemas.openxmlformats.org/officeDocument/2006/relationships/hyperlink" Target="mailto:amadovasdu78@gmail.com" TargetMode="External"/><Relationship Id="rId91" Type="http://schemas.openxmlformats.org/officeDocument/2006/relationships/hyperlink" Target="mailto:gusteran48@yahoo.es" TargetMode="External"/><Relationship Id="rId96" Type="http://schemas.openxmlformats.org/officeDocument/2006/relationships/hyperlink" Target="mailto:carloshenao@cinefilia.org.co" TargetMode="External"/><Relationship Id="rId140" Type="http://schemas.openxmlformats.org/officeDocument/2006/relationships/hyperlink" Target="mailto:angelamariacarvajal@gmail.com" TargetMode="External"/><Relationship Id="rId145" Type="http://schemas.openxmlformats.org/officeDocument/2006/relationships/hyperlink" Target="mailto:1011378695@gmail.com" TargetMode="External"/><Relationship Id="rId161" Type="http://schemas.openxmlformats.org/officeDocument/2006/relationships/hyperlink" Target="mailto:solianyv@gmail.com" TargetMode="External"/><Relationship Id="rId166" Type="http://schemas.openxmlformats.org/officeDocument/2006/relationships/hyperlink" Target="mailto:julgaceb@gmail.com" TargetMode="External"/><Relationship Id="rId1" Type="http://schemas.openxmlformats.org/officeDocument/2006/relationships/hyperlink" Target="mailto:andreshenaob9816@gmail.com" TargetMode="External"/><Relationship Id="rId6" Type="http://schemas.openxmlformats.org/officeDocument/2006/relationships/hyperlink" Target="mailto:miguel.arme52@gmail.com" TargetMode="External"/><Relationship Id="rId23" Type="http://schemas.openxmlformats.org/officeDocument/2006/relationships/hyperlink" Target="mailto:milleyrestrepo1610@gmail.com" TargetMode="External"/><Relationship Id="rId28" Type="http://schemas.openxmlformats.org/officeDocument/2006/relationships/hyperlink" Target="mailto:marinagudelo7@hotmail.com" TargetMode="External"/><Relationship Id="rId49" Type="http://schemas.openxmlformats.org/officeDocument/2006/relationships/hyperlink" Target="mailto:natalucirave@gmail.com" TargetMode="External"/><Relationship Id="rId114" Type="http://schemas.openxmlformats.org/officeDocument/2006/relationships/hyperlink" Target="mailto:dsanchezfernandez@gmail.com" TargetMode="External"/><Relationship Id="rId119" Type="http://schemas.openxmlformats.org/officeDocument/2006/relationships/hyperlink" Target="mailto:carmenaliciamartinezjaime@gmail.com" TargetMode="External"/><Relationship Id="rId10" Type="http://schemas.openxmlformats.org/officeDocument/2006/relationships/hyperlink" Target="mailto:dsanchezfernandez324@gmail.com" TargetMode="External"/><Relationship Id="rId31" Type="http://schemas.openxmlformats.org/officeDocument/2006/relationships/hyperlink" Target="mailto:negro_318@outlook.es" TargetMode="External"/><Relationship Id="rId44" Type="http://schemas.openxmlformats.org/officeDocument/2006/relationships/hyperlink" Target="mailto:velasquezcatalina1586@gmail.com" TargetMode="External"/><Relationship Id="rId52" Type="http://schemas.openxmlformats.org/officeDocument/2006/relationships/hyperlink" Target="mailto:salome.ar1031@gmail.com" TargetMode="External"/><Relationship Id="rId60" Type="http://schemas.openxmlformats.org/officeDocument/2006/relationships/hyperlink" Target="mailto:arroyavecorreacasiangeles@gmail.com" TargetMode="External"/><Relationship Id="rId65" Type="http://schemas.openxmlformats.org/officeDocument/2006/relationships/hyperlink" Target="mailto:fama3153@hotmail.com" TargetMode="External"/><Relationship Id="rId73" Type="http://schemas.openxmlformats.org/officeDocument/2006/relationships/hyperlink" Target="mailto:jorgeeliecer178@gmail.com" TargetMode="External"/><Relationship Id="rId78" Type="http://schemas.openxmlformats.org/officeDocument/2006/relationships/hyperlink" Target="mailto:amparoosorio9@gmail.com" TargetMode="External"/><Relationship Id="rId81" Type="http://schemas.openxmlformats.org/officeDocument/2006/relationships/hyperlink" Target="mailto:marina69@hotmail.es" TargetMode="External"/><Relationship Id="rId86" Type="http://schemas.openxmlformats.org/officeDocument/2006/relationships/hyperlink" Target="mailto:mservicios45@gmail.com" TargetMode="External"/><Relationship Id="rId94" Type="http://schemas.openxmlformats.org/officeDocument/2006/relationships/hyperlink" Target="mailto:alejandrags28@gmail.com" TargetMode="External"/><Relationship Id="rId99" Type="http://schemas.openxmlformats.org/officeDocument/2006/relationships/hyperlink" Target="mailto:ilmaalzate1501@hotmail.com" TargetMode="External"/><Relationship Id="rId101" Type="http://schemas.openxmlformats.org/officeDocument/2006/relationships/hyperlink" Target="mailto:gloriazposadab@gmail.com" TargetMode="External"/><Relationship Id="rId122" Type="http://schemas.openxmlformats.org/officeDocument/2006/relationships/hyperlink" Target="mailto:marifas66@gmail.com" TargetMode="External"/><Relationship Id="rId130" Type="http://schemas.openxmlformats.org/officeDocument/2006/relationships/hyperlink" Target="mailto:rvascoagudelo@gmail.com;%20luzmy113@gmail.com" TargetMode="External"/><Relationship Id="rId135" Type="http://schemas.openxmlformats.org/officeDocument/2006/relationships/hyperlink" Target="mailto:jv6122237@gmail.com" TargetMode="External"/><Relationship Id="rId143" Type="http://schemas.openxmlformats.org/officeDocument/2006/relationships/hyperlink" Target="mailto:mariana.montoyam@envigado.edu.co" TargetMode="External"/><Relationship Id="rId148" Type="http://schemas.openxmlformats.org/officeDocument/2006/relationships/hyperlink" Target="mailto:joseotajosecho@gmail.com" TargetMode="External"/><Relationship Id="rId151" Type="http://schemas.openxmlformats.org/officeDocument/2006/relationships/hyperlink" Target="mailto:matias102708@gamail.com" TargetMode="External"/><Relationship Id="rId156" Type="http://schemas.openxmlformats.org/officeDocument/2006/relationships/hyperlink" Target="mailto:susanaochoa2007@gmail.com" TargetMode="External"/><Relationship Id="rId164" Type="http://schemas.openxmlformats.org/officeDocument/2006/relationships/hyperlink" Target="mailto:sofii.12055@gmail.com" TargetMode="External"/><Relationship Id="rId169" Type="http://schemas.openxmlformats.org/officeDocument/2006/relationships/hyperlink" Target="mailto:isabellacm6112@gmail.com" TargetMode="External"/><Relationship Id="rId177" Type="http://schemas.openxmlformats.org/officeDocument/2006/relationships/table" Target="../tables/table1.xml"/><Relationship Id="rId4" Type="http://schemas.openxmlformats.org/officeDocument/2006/relationships/hyperlink" Target="mailto:bedoyalina50@gmail.com" TargetMode="External"/><Relationship Id="rId9" Type="http://schemas.openxmlformats.org/officeDocument/2006/relationships/hyperlink" Target="mailto:valentinaforonda@gmail.com" TargetMode="External"/><Relationship Id="rId172" Type="http://schemas.openxmlformats.org/officeDocument/2006/relationships/hyperlink" Target="mailto:juanacm386@gmail.com" TargetMode="External"/><Relationship Id="rId13" Type="http://schemas.openxmlformats.org/officeDocument/2006/relationships/hyperlink" Target="mailto:rodrigoza9@hotmail.com" TargetMode="External"/><Relationship Id="rId18" Type="http://schemas.openxmlformats.org/officeDocument/2006/relationships/hyperlink" Target="mailto:neariszapatagarzon@gmail.com" TargetMode="External"/><Relationship Id="rId39" Type="http://schemas.openxmlformats.org/officeDocument/2006/relationships/hyperlink" Target="mailto:maria.isabel.03@hotmail.com" TargetMode="External"/><Relationship Id="rId109" Type="http://schemas.openxmlformats.org/officeDocument/2006/relationships/hyperlink" Target="mailto:ELIZABETH.SERNA@GMAIL.COM" TargetMode="External"/><Relationship Id="rId34" Type="http://schemas.openxmlformats.org/officeDocument/2006/relationships/hyperlink" Target="mailto:orlandodejtavera@gmail.com" TargetMode="External"/><Relationship Id="rId50" Type="http://schemas.openxmlformats.org/officeDocument/2006/relationships/hyperlink" Target="mailto:clautamayo1572@hotmail.com" TargetMode="External"/><Relationship Id="rId55" Type="http://schemas.openxmlformats.org/officeDocument/2006/relationships/hyperlink" Target="mailto:lapizzadeofelia@gmail.com" TargetMode="External"/><Relationship Id="rId76" Type="http://schemas.openxmlformats.org/officeDocument/2006/relationships/hyperlink" Target="mailto:juvenallopez@hotmail.com" TargetMode="External"/><Relationship Id="rId97" Type="http://schemas.openxmlformats.org/officeDocument/2006/relationships/hyperlink" Target="mailto:joseramonroa66@gmail.com" TargetMode="External"/><Relationship Id="rId104" Type="http://schemas.openxmlformats.org/officeDocument/2006/relationships/hyperlink" Target="mailto:ELIZABETH.SERNA@GMAIL.COM" TargetMode="External"/><Relationship Id="rId120" Type="http://schemas.openxmlformats.org/officeDocument/2006/relationships/hyperlink" Target="mailto:alibiar@hotmail.com" TargetMode="External"/><Relationship Id="rId125" Type="http://schemas.openxmlformats.org/officeDocument/2006/relationships/hyperlink" Target="mailto:mariamvanegas@hotmail.com" TargetMode="External"/><Relationship Id="rId141" Type="http://schemas.openxmlformats.org/officeDocument/2006/relationships/hyperlink" Target="mailto:vargas.piedad@gmail.com" TargetMode="External"/><Relationship Id="rId146" Type="http://schemas.openxmlformats.org/officeDocument/2006/relationships/hyperlink" Target="mailto:manuela.quirosa@envigado.edu.co" TargetMode="External"/><Relationship Id="rId167" Type="http://schemas.openxmlformats.org/officeDocument/2006/relationships/hyperlink" Target="mailto:andreao52@gmail.com" TargetMode="External"/><Relationship Id="rId7" Type="http://schemas.openxmlformats.org/officeDocument/2006/relationships/hyperlink" Target="mailto:angelaser17@hotmail.com" TargetMode="External"/><Relationship Id="rId71" Type="http://schemas.openxmlformats.org/officeDocument/2006/relationships/hyperlink" Target="mailto:abogadofiliberto@gmail.com" TargetMode="External"/><Relationship Id="rId92" Type="http://schemas.openxmlformats.org/officeDocument/2006/relationships/hyperlink" Target="mailto:jmvpgo@gmail.com" TargetMode="External"/><Relationship Id="rId162" Type="http://schemas.openxmlformats.org/officeDocument/2006/relationships/hyperlink" Target="mailto:sandrasuaza@hotmail.com" TargetMode="External"/><Relationship Id="rId2" Type="http://schemas.openxmlformats.org/officeDocument/2006/relationships/hyperlink" Target="mailto:janeth.manantiales@gmail.com" TargetMode="External"/><Relationship Id="rId29" Type="http://schemas.openxmlformats.org/officeDocument/2006/relationships/hyperlink" Target="mailto:mony5161111@outlook.com" TargetMode="External"/><Relationship Id="rId24" Type="http://schemas.openxmlformats.org/officeDocument/2006/relationships/hyperlink" Target="mailto:morrongabolivar@gmail.com" TargetMode="External"/><Relationship Id="rId40" Type="http://schemas.openxmlformats.org/officeDocument/2006/relationships/hyperlink" Target="mailto:brianruizrodriguez2040@gmail.com" TargetMode="External"/><Relationship Id="rId45" Type="http://schemas.openxmlformats.org/officeDocument/2006/relationships/hyperlink" Target="mailto:elkinzapatabalvin@gmail.com" TargetMode="External"/><Relationship Id="rId66" Type="http://schemas.openxmlformats.org/officeDocument/2006/relationships/hyperlink" Target="mailto:malimarcruz@gmail.com" TargetMode="External"/><Relationship Id="rId87" Type="http://schemas.openxmlformats.org/officeDocument/2006/relationships/hyperlink" Target="mailto:mcpalacios@gmail.com" TargetMode="External"/><Relationship Id="rId110" Type="http://schemas.openxmlformats.org/officeDocument/2006/relationships/hyperlink" Target="mailto:manu-j.212@hotmail.com" TargetMode="External"/><Relationship Id="rId115" Type="http://schemas.openxmlformats.org/officeDocument/2006/relationships/hyperlink" Target="mailto:andresxcadavid@gmail.com" TargetMode="External"/><Relationship Id="rId131" Type="http://schemas.openxmlformats.org/officeDocument/2006/relationships/hyperlink" Target="mailto:elicristi51@hotmail.com" TargetMode="External"/><Relationship Id="rId136" Type="http://schemas.openxmlformats.org/officeDocument/2006/relationships/hyperlink" Target="mailto:kristyrpo@gmail.com" TargetMode="External"/><Relationship Id="rId157" Type="http://schemas.openxmlformats.org/officeDocument/2006/relationships/hyperlink" Target="mailto:valeryalvarez273@gmail.com" TargetMode="External"/><Relationship Id="rId61" Type="http://schemas.openxmlformats.org/officeDocument/2006/relationships/hyperlink" Target="mailto:eliana.lerma@hotmail.com" TargetMode="External"/><Relationship Id="rId82" Type="http://schemas.openxmlformats.org/officeDocument/2006/relationships/hyperlink" Target="mailto:montesmariadeyanira@gmail.com" TargetMode="External"/><Relationship Id="rId152" Type="http://schemas.openxmlformats.org/officeDocument/2006/relationships/hyperlink" Target="mailto:tmsmazo@gmail.com" TargetMode="External"/><Relationship Id="rId173" Type="http://schemas.openxmlformats.org/officeDocument/2006/relationships/hyperlink" Target="mailto:gothroses97@gmail.com" TargetMode="External"/><Relationship Id="rId19" Type="http://schemas.openxmlformats.org/officeDocument/2006/relationships/hyperlink" Target="mailto:uranlin2007@hotmail.com" TargetMode="External"/><Relationship Id="rId14" Type="http://schemas.openxmlformats.org/officeDocument/2006/relationships/hyperlink" Target="mailto:lidavictoria@hotmail.com" TargetMode="External"/><Relationship Id="rId30" Type="http://schemas.openxmlformats.org/officeDocument/2006/relationships/hyperlink" Target="mailto:beacas2006@gmail.com" TargetMode="External"/><Relationship Id="rId35" Type="http://schemas.openxmlformats.org/officeDocument/2006/relationships/hyperlink" Target="mailto:marinagudelo7@hotmail.com" TargetMode="External"/><Relationship Id="rId56" Type="http://schemas.openxmlformats.org/officeDocument/2006/relationships/hyperlink" Target="mailto:nairobyvillalobos@gmail.com" TargetMode="External"/><Relationship Id="rId77" Type="http://schemas.openxmlformats.org/officeDocument/2006/relationships/hyperlink" Target="mailto:marittza1230@hotmail.com" TargetMode="External"/><Relationship Id="rId100" Type="http://schemas.openxmlformats.org/officeDocument/2006/relationships/hyperlink" Target="mailto:maricelapamplona@gmail.com" TargetMode="External"/><Relationship Id="rId105" Type="http://schemas.openxmlformats.org/officeDocument/2006/relationships/hyperlink" Target="mailto:latata2814@gmail.com" TargetMode="External"/><Relationship Id="rId126" Type="http://schemas.openxmlformats.org/officeDocument/2006/relationships/hyperlink" Target="mailto:elicristi51@hotmail.com" TargetMode="External"/><Relationship Id="rId147" Type="http://schemas.openxmlformats.org/officeDocument/2006/relationships/hyperlink" Target="mailto:juan.orrego@envigado.edu.co" TargetMode="External"/><Relationship Id="rId168" Type="http://schemas.openxmlformats.org/officeDocument/2006/relationships/hyperlink" Target="mailto:mariajoseguzman@envigado.edu.co" TargetMode="External"/><Relationship Id="rId8" Type="http://schemas.openxmlformats.org/officeDocument/2006/relationships/hyperlink" Target="mailto:leidy.mesa@envigado.gov.co" TargetMode="External"/><Relationship Id="rId51" Type="http://schemas.openxmlformats.org/officeDocument/2006/relationships/hyperlink" Target="mailto:caritomartinez9@gmail.com" TargetMode="External"/><Relationship Id="rId72" Type="http://schemas.openxmlformats.org/officeDocument/2006/relationships/hyperlink" Target="mailto:isdasa3@gmail.com" TargetMode="External"/><Relationship Id="rId93" Type="http://schemas.openxmlformats.org/officeDocument/2006/relationships/hyperlink" Target="mailto:julianaq299@gmail.com" TargetMode="External"/><Relationship Id="rId98" Type="http://schemas.openxmlformats.org/officeDocument/2006/relationships/hyperlink" Target="mailto:comunidadmeraki07@gmail.com" TargetMode="External"/><Relationship Id="rId121" Type="http://schemas.openxmlformats.org/officeDocument/2006/relationships/hyperlink" Target="mailto:pagudelo1425@gmail.com" TargetMode="External"/><Relationship Id="rId142" Type="http://schemas.openxmlformats.org/officeDocument/2006/relationships/hyperlink" Target="mailto:omarcuartas1@hotmail.com" TargetMode="External"/><Relationship Id="rId163" Type="http://schemas.openxmlformats.org/officeDocument/2006/relationships/hyperlink" Target="mailto:isaac.isac686@gmail.com" TargetMode="External"/><Relationship Id="rId3" Type="http://schemas.openxmlformats.org/officeDocument/2006/relationships/hyperlink" Target="mailto:rojasvalen1038@gmail.com" TargetMode="External"/><Relationship Id="rId25" Type="http://schemas.openxmlformats.org/officeDocument/2006/relationships/hyperlink" Target="mailto:marinagudelo7@hotmail.com" TargetMode="External"/><Relationship Id="rId46" Type="http://schemas.openxmlformats.org/officeDocument/2006/relationships/hyperlink" Target="mailto:mariagarrocano@gmail.com" TargetMode="External"/><Relationship Id="rId67" Type="http://schemas.openxmlformats.org/officeDocument/2006/relationships/hyperlink" Target="mailto:leidyortega1190@hotmail.com" TargetMode="External"/><Relationship Id="rId116" Type="http://schemas.openxmlformats.org/officeDocument/2006/relationships/hyperlink" Target="mailto:claraines1152@gmail.com" TargetMode="External"/><Relationship Id="rId137" Type="http://schemas.openxmlformats.org/officeDocument/2006/relationships/hyperlink" Target="mailto:alejobarrera2021@gmail.com" TargetMode="External"/><Relationship Id="rId158" Type="http://schemas.openxmlformats.org/officeDocument/2006/relationships/hyperlink" Target="mailto:sebasjuan0714@gmail.com" TargetMode="External"/><Relationship Id="rId20" Type="http://schemas.openxmlformats.org/officeDocument/2006/relationships/hyperlink" Target="mailto:johnjairomontoyagomez@gmail.com" TargetMode="External"/><Relationship Id="rId41" Type="http://schemas.openxmlformats.org/officeDocument/2006/relationships/hyperlink" Target="mailto:mariasoniatorovelez@gmail.com" TargetMode="External"/><Relationship Id="rId62" Type="http://schemas.openxmlformats.org/officeDocument/2006/relationships/hyperlink" Target="mailto:sandy-8117@hotmail.com" TargetMode="External"/><Relationship Id="rId83" Type="http://schemas.openxmlformats.org/officeDocument/2006/relationships/hyperlink" Target="mailto:veroherretamayo1702@gmail.com" TargetMode="External"/><Relationship Id="rId88" Type="http://schemas.openxmlformats.org/officeDocument/2006/relationships/hyperlink" Target="mailto:gusteran48@yahoo.es" TargetMode="External"/><Relationship Id="rId111" Type="http://schemas.openxmlformats.org/officeDocument/2006/relationships/hyperlink" Target="mailto:amaripesa1971@gmail.com" TargetMode="External"/><Relationship Id="rId132" Type="http://schemas.openxmlformats.org/officeDocument/2006/relationships/hyperlink" Target="mailto:gladyscortes.05@gmail.com" TargetMode="External"/><Relationship Id="rId153" Type="http://schemas.openxmlformats.org/officeDocument/2006/relationships/hyperlink" Target="mailto:rindamac@gmail.com" TargetMode="External"/><Relationship Id="rId174" Type="http://schemas.openxmlformats.org/officeDocument/2006/relationships/hyperlink" Target="mailto:tomas2009milan@gmail.com" TargetMode="External"/><Relationship Id="rId15" Type="http://schemas.openxmlformats.org/officeDocument/2006/relationships/hyperlink" Target="mailto:socogiraldo@gmail.com" TargetMode="External"/><Relationship Id="rId36" Type="http://schemas.openxmlformats.org/officeDocument/2006/relationships/hyperlink" Target="mailto:neylamontes1@gmail.com" TargetMode="External"/><Relationship Id="rId57" Type="http://schemas.openxmlformats.org/officeDocument/2006/relationships/hyperlink" Target="mailto:adrianaloaizaberrio@gmail.com" TargetMode="External"/><Relationship Id="rId106" Type="http://schemas.openxmlformats.org/officeDocument/2006/relationships/hyperlink" Target="mailto:blanvava@hotmail.com" TargetMode="External"/><Relationship Id="rId127" Type="http://schemas.openxmlformats.org/officeDocument/2006/relationships/hyperlink" Target="mailto:davidazu2005@yahoo.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59A04-CCE3-4C38-85B0-6E63C14DC431}">
  <dimension ref="A1:AK370"/>
  <sheetViews>
    <sheetView tabSelected="1" workbookViewId="0">
      <selection activeCell="G2" sqref="G2"/>
    </sheetView>
  </sheetViews>
  <sheetFormatPr baseColWidth="10" defaultColWidth="8.77734375" defaultRowHeight="15.6" x14ac:dyDescent="0.3"/>
  <cols>
    <col min="1" max="1" width="8.77734375" style="7"/>
    <col min="2" max="3" width="16" style="7" customWidth="1"/>
    <col min="4" max="4" width="14.21875" style="7" bestFit="1" customWidth="1"/>
    <col min="5" max="5" width="33.5546875" hidden="1" customWidth="1"/>
    <col min="6" max="6" width="17.44140625" hidden="1" customWidth="1"/>
    <col min="7" max="7" width="28.21875" style="7" bestFit="1" customWidth="1"/>
    <col min="8" max="8" width="19.44140625" style="7" customWidth="1"/>
    <col min="9" max="9" width="20.77734375" style="7" bestFit="1" customWidth="1"/>
    <col min="10" max="10" width="8.5546875" style="7" customWidth="1"/>
    <col min="11" max="11" width="16.77734375" style="7" bestFit="1" customWidth="1"/>
    <col min="12" max="12" width="12.44140625" style="7" customWidth="1"/>
    <col min="13" max="13" width="12.5546875" style="7" bestFit="1" customWidth="1"/>
    <col min="14" max="14" width="31.21875" style="7" bestFit="1" customWidth="1"/>
    <col min="15" max="15" width="12.44140625" style="7" customWidth="1"/>
    <col min="16" max="16" width="18" style="7" bestFit="1" customWidth="1"/>
    <col min="17" max="17" width="25.77734375" style="7" bestFit="1" customWidth="1"/>
    <col min="18" max="18" width="25.5546875" style="7" bestFit="1" customWidth="1"/>
    <col min="19" max="19" width="6.5546875" style="7" customWidth="1"/>
    <col min="20" max="20" width="80.77734375" style="7" bestFit="1" customWidth="1"/>
    <col min="21" max="21" width="56.21875" style="7" bestFit="1" customWidth="1"/>
    <col min="22" max="22" width="28.21875" style="7" bestFit="1" customWidth="1"/>
    <col min="23" max="23" width="34.21875" style="7" bestFit="1" customWidth="1"/>
    <col min="24" max="24" width="80.77734375" style="7" bestFit="1" customWidth="1"/>
    <col min="25" max="25" width="40.5546875" style="7" bestFit="1" customWidth="1"/>
    <col min="26" max="26" width="38.5546875" style="7" customWidth="1"/>
    <col min="27" max="27" width="80.77734375" style="7" bestFit="1" customWidth="1"/>
    <col min="28" max="28" width="80.77734375" style="7" customWidth="1"/>
    <col min="29" max="29" width="14.77734375" style="7" bestFit="1" customWidth="1"/>
    <col min="30" max="30" width="32.44140625" style="7" bestFit="1" customWidth="1"/>
    <col min="31" max="16384" width="8.77734375" style="7"/>
  </cols>
  <sheetData>
    <row r="1" spans="1:30" ht="30" customHeight="1" x14ac:dyDescent="0.3">
      <c r="A1" s="1" t="s">
        <v>0</v>
      </c>
      <c r="B1" s="6" t="s">
        <v>1</v>
      </c>
      <c r="C1" s="2" t="s">
        <v>2</v>
      </c>
      <c r="D1" s="49" t="s">
        <v>3</v>
      </c>
      <c r="E1" s="50" t="s">
        <v>4</v>
      </c>
      <c r="F1" s="51" t="s">
        <v>5</v>
      </c>
      <c r="G1" s="49" t="s">
        <v>6</v>
      </c>
      <c r="H1" s="49" t="s">
        <v>7</v>
      </c>
      <c r="I1" s="49" t="s">
        <v>8</v>
      </c>
      <c r="J1" s="52" t="s">
        <v>9</v>
      </c>
      <c r="K1" s="49" t="s">
        <v>10</v>
      </c>
      <c r="L1" s="49" t="s">
        <v>11</v>
      </c>
      <c r="M1" s="49" t="s">
        <v>12</v>
      </c>
      <c r="N1" s="49" t="s">
        <v>13</v>
      </c>
      <c r="O1" s="49" t="s">
        <v>14</v>
      </c>
      <c r="P1" s="49" t="s">
        <v>15</v>
      </c>
      <c r="Q1" s="49" t="s">
        <v>16</v>
      </c>
      <c r="R1" s="49" t="s">
        <v>17</v>
      </c>
      <c r="S1" s="53" t="s">
        <v>18</v>
      </c>
      <c r="T1" s="54" t="s">
        <v>19</v>
      </c>
      <c r="U1" s="54" t="s">
        <v>20</v>
      </c>
      <c r="V1" s="54" t="s">
        <v>781</v>
      </c>
      <c r="W1" s="54" t="s">
        <v>21</v>
      </c>
      <c r="X1" s="54" t="s">
        <v>782</v>
      </c>
      <c r="Y1" s="54" t="s">
        <v>23</v>
      </c>
      <c r="Z1" s="54" t="s">
        <v>783</v>
      </c>
      <c r="AA1" s="54" t="s">
        <v>24</v>
      </c>
      <c r="AB1" s="54" t="s">
        <v>25</v>
      </c>
      <c r="AC1" s="55" t="s">
        <v>784</v>
      </c>
      <c r="AD1" s="56" t="s">
        <v>785</v>
      </c>
    </row>
    <row r="2" spans="1:30" ht="70.5" customHeight="1" x14ac:dyDescent="0.3">
      <c r="A2" s="8">
        <v>1</v>
      </c>
      <c r="B2" s="9">
        <v>45367</v>
      </c>
      <c r="C2" s="10" t="s">
        <v>26</v>
      </c>
      <c r="D2" s="11">
        <v>42875196</v>
      </c>
      <c r="E2" s="12" t="s">
        <v>30</v>
      </c>
      <c r="F2" s="12"/>
      <c r="G2" s="12" t="str">
        <f t="shared" ref="G2:G41" si="0">E2 &amp; " " &amp; F2</f>
        <v xml:space="preserve">Gladys Patiño Lopera </v>
      </c>
      <c r="H2" s="11" t="s">
        <v>27</v>
      </c>
      <c r="I2" s="9">
        <v>22220</v>
      </c>
      <c r="J2" s="13">
        <f t="shared" ref="J2:J65" si="1">DATEDIF(I2,B2,"Y")</f>
        <v>63</v>
      </c>
      <c r="K2" s="11" t="s">
        <v>31</v>
      </c>
      <c r="L2" s="10">
        <v>3108564329</v>
      </c>
      <c r="M2" s="11"/>
      <c r="N2" s="14" t="s">
        <v>33</v>
      </c>
      <c r="O2" s="11" t="s">
        <v>34</v>
      </c>
      <c r="P2" s="11" t="s">
        <v>35</v>
      </c>
      <c r="Q2" s="10" t="s">
        <v>36</v>
      </c>
      <c r="R2" s="11"/>
      <c r="S2" s="10" t="s">
        <v>37</v>
      </c>
      <c r="T2" s="15"/>
      <c r="U2" s="11" t="s">
        <v>786</v>
      </c>
      <c r="V2" s="15"/>
      <c r="W2" s="15"/>
      <c r="X2" s="15"/>
      <c r="Y2" s="11" t="s">
        <v>787</v>
      </c>
      <c r="Z2" s="16"/>
      <c r="AA2" s="17"/>
      <c r="AB2" s="15"/>
      <c r="AC2" s="18" t="s">
        <v>788</v>
      </c>
      <c r="AD2" s="4" t="s">
        <v>789</v>
      </c>
    </row>
    <row r="3" spans="1:30" ht="70.5" customHeight="1" x14ac:dyDescent="0.3">
      <c r="A3" s="8">
        <v>2</v>
      </c>
      <c r="B3" s="9">
        <v>45367</v>
      </c>
      <c r="C3" s="10" t="s">
        <v>26</v>
      </c>
      <c r="D3" s="11">
        <v>32227852</v>
      </c>
      <c r="E3" s="12" t="s">
        <v>40</v>
      </c>
      <c r="F3" s="12"/>
      <c r="G3" s="12" t="str">
        <f t="shared" si="0"/>
        <v xml:space="preserve">Liliana Estela Ospina Patiño  </v>
      </c>
      <c r="H3" s="11" t="s">
        <v>27</v>
      </c>
      <c r="I3" s="9">
        <v>28709</v>
      </c>
      <c r="J3" s="13">
        <f t="shared" si="1"/>
        <v>45</v>
      </c>
      <c r="K3" s="11" t="s">
        <v>790</v>
      </c>
      <c r="L3" s="10">
        <v>3244834879</v>
      </c>
      <c r="M3" s="11"/>
      <c r="N3" s="14" t="s">
        <v>41</v>
      </c>
      <c r="O3" s="11" t="s">
        <v>34</v>
      </c>
      <c r="P3" s="11" t="s">
        <v>29</v>
      </c>
      <c r="Q3" s="10"/>
      <c r="R3" s="11"/>
      <c r="S3" s="10"/>
      <c r="T3" s="15"/>
      <c r="U3" s="11" t="s">
        <v>786</v>
      </c>
      <c r="V3" s="15"/>
      <c r="W3" s="15"/>
      <c r="X3" s="15"/>
      <c r="Y3" s="11" t="s">
        <v>791</v>
      </c>
      <c r="Z3" s="16"/>
      <c r="AA3" s="17"/>
      <c r="AB3" s="15"/>
      <c r="AC3" s="18" t="s">
        <v>788</v>
      </c>
      <c r="AD3" s="4" t="s">
        <v>789</v>
      </c>
    </row>
    <row r="4" spans="1:30" ht="70.5" customHeight="1" x14ac:dyDescent="0.3">
      <c r="A4" s="8">
        <v>3</v>
      </c>
      <c r="B4" s="9">
        <v>45367</v>
      </c>
      <c r="C4" s="10" t="s">
        <v>26</v>
      </c>
      <c r="D4" s="11">
        <v>1037585633</v>
      </c>
      <c r="E4" s="12" t="s">
        <v>792</v>
      </c>
      <c r="F4" s="12"/>
      <c r="G4" s="12" t="str">
        <f t="shared" si="0"/>
        <v xml:space="preserve">Filiberto Restrepo </v>
      </c>
      <c r="H4" s="11" t="s">
        <v>43</v>
      </c>
      <c r="I4" s="9">
        <v>32092</v>
      </c>
      <c r="J4" s="13">
        <f t="shared" si="1"/>
        <v>36</v>
      </c>
      <c r="K4" s="11" t="s">
        <v>793</v>
      </c>
      <c r="L4" s="10">
        <v>3218926977</v>
      </c>
      <c r="M4" s="11"/>
      <c r="N4" s="14" t="s">
        <v>794</v>
      </c>
      <c r="O4" s="11" t="s">
        <v>34</v>
      </c>
      <c r="P4" s="11" t="s">
        <v>35</v>
      </c>
      <c r="Q4" s="10" t="s">
        <v>795</v>
      </c>
      <c r="R4" s="11"/>
      <c r="S4" s="10" t="s">
        <v>62</v>
      </c>
      <c r="T4" s="15"/>
      <c r="U4" s="11" t="s">
        <v>796</v>
      </c>
      <c r="V4" s="15"/>
      <c r="W4" s="15"/>
      <c r="X4" s="15"/>
      <c r="Y4" s="11" t="s">
        <v>787</v>
      </c>
      <c r="Z4" s="16"/>
      <c r="AA4" s="17"/>
      <c r="AB4" s="15"/>
      <c r="AC4" s="18" t="s">
        <v>797</v>
      </c>
      <c r="AD4" s="4" t="s">
        <v>798</v>
      </c>
    </row>
    <row r="5" spans="1:30" ht="70.5" customHeight="1" x14ac:dyDescent="0.3">
      <c r="A5" s="8">
        <v>4</v>
      </c>
      <c r="B5" s="9">
        <v>45367</v>
      </c>
      <c r="C5" s="10" t="s">
        <v>26</v>
      </c>
      <c r="D5" s="11">
        <v>8347572</v>
      </c>
      <c r="E5" s="12" t="s">
        <v>42</v>
      </c>
      <c r="F5" s="12"/>
      <c r="G5" s="12" t="str">
        <f t="shared" si="0"/>
        <v xml:space="preserve">Luis Fernando Carrasquilla Restrepo </v>
      </c>
      <c r="H5" s="11" t="s">
        <v>43</v>
      </c>
      <c r="I5" s="9">
        <v>18437</v>
      </c>
      <c r="J5" s="13">
        <f t="shared" si="1"/>
        <v>73</v>
      </c>
      <c r="K5" s="11" t="s">
        <v>44</v>
      </c>
      <c r="L5" s="10">
        <v>3215759524</v>
      </c>
      <c r="M5" s="11"/>
      <c r="N5" s="19"/>
      <c r="O5" s="11" t="s">
        <v>46</v>
      </c>
      <c r="P5" s="11" t="s">
        <v>29</v>
      </c>
      <c r="Q5" s="19" t="s">
        <v>47</v>
      </c>
      <c r="R5" s="12"/>
      <c r="S5" s="10" t="s">
        <v>37</v>
      </c>
      <c r="T5" s="15"/>
      <c r="U5" s="11" t="s">
        <v>308</v>
      </c>
      <c r="V5" s="15"/>
      <c r="W5" s="15"/>
      <c r="X5" s="15"/>
      <c r="Y5" s="11" t="s">
        <v>38</v>
      </c>
      <c r="Z5" s="11" t="s">
        <v>799</v>
      </c>
      <c r="AA5" s="17"/>
      <c r="AB5" s="15"/>
      <c r="AC5" s="18" t="s">
        <v>797</v>
      </c>
      <c r="AD5" s="4" t="s">
        <v>798</v>
      </c>
    </row>
    <row r="6" spans="1:30" ht="70.5" customHeight="1" x14ac:dyDescent="0.3">
      <c r="A6" s="8">
        <v>5</v>
      </c>
      <c r="B6" s="9">
        <v>45367</v>
      </c>
      <c r="C6" s="10" t="s">
        <v>26</v>
      </c>
      <c r="D6" s="11">
        <v>71785733</v>
      </c>
      <c r="E6" s="12" t="s">
        <v>49</v>
      </c>
      <c r="F6" s="12"/>
      <c r="G6" s="12" t="str">
        <f t="shared" si="0"/>
        <v xml:space="preserve">Duván Darío David Castrillón </v>
      </c>
      <c r="H6" s="11" t="s">
        <v>43</v>
      </c>
      <c r="I6" s="9">
        <v>28609</v>
      </c>
      <c r="J6" s="13">
        <f t="shared" si="1"/>
        <v>45</v>
      </c>
      <c r="K6" s="11" t="s">
        <v>50</v>
      </c>
      <c r="L6" s="10">
        <v>3054347575</v>
      </c>
      <c r="M6" s="11"/>
      <c r="N6" s="19"/>
      <c r="O6" s="11" t="s">
        <v>78</v>
      </c>
      <c r="P6" s="11" t="s">
        <v>35</v>
      </c>
      <c r="Q6" s="19" t="s">
        <v>51</v>
      </c>
      <c r="R6" s="12"/>
      <c r="S6" s="10" t="s">
        <v>37</v>
      </c>
      <c r="T6" s="15"/>
      <c r="U6" s="11" t="s">
        <v>796</v>
      </c>
      <c r="V6" s="15"/>
      <c r="W6" s="15"/>
      <c r="X6" s="15"/>
      <c r="Y6" s="11" t="s">
        <v>787</v>
      </c>
      <c r="Z6" s="16"/>
      <c r="AA6" s="17"/>
      <c r="AB6" s="15"/>
      <c r="AC6" s="18" t="s">
        <v>797</v>
      </c>
      <c r="AD6" s="4" t="s">
        <v>798</v>
      </c>
    </row>
    <row r="7" spans="1:30" ht="70.5" customHeight="1" x14ac:dyDescent="0.3">
      <c r="A7" s="8">
        <v>6</v>
      </c>
      <c r="B7" s="9">
        <v>45367</v>
      </c>
      <c r="C7" s="10" t="s">
        <v>26</v>
      </c>
      <c r="D7" s="11">
        <v>70565579</v>
      </c>
      <c r="E7" s="12" t="s">
        <v>52</v>
      </c>
      <c r="F7" s="12"/>
      <c r="G7" s="12" t="str">
        <f t="shared" si="0"/>
        <v xml:space="preserve">Oscar Mauricio Agudelo Restrepo </v>
      </c>
      <c r="H7" s="11" t="s">
        <v>43</v>
      </c>
      <c r="I7" s="9">
        <v>23899</v>
      </c>
      <c r="J7" s="13">
        <f t="shared" si="1"/>
        <v>58</v>
      </c>
      <c r="K7" s="11" t="s">
        <v>46</v>
      </c>
      <c r="L7" s="10">
        <v>3147092209</v>
      </c>
      <c r="M7" s="11"/>
      <c r="N7" s="19"/>
      <c r="O7" s="11" t="s">
        <v>54</v>
      </c>
      <c r="P7" s="11" t="s">
        <v>29</v>
      </c>
      <c r="Q7" s="19" t="s">
        <v>55</v>
      </c>
      <c r="R7" s="12"/>
      <c r="S7" s="10" t="s">
        <v>37</v>
      </c>
      <c r="T7" s="15"/>
      <c r="U7" s="11" t="s">
        <v>308</v>
      </c>
      <c r="V7" s="15"/>
      <c r="W7" s="15"/>
      <c r="X7" s="15"/>
      <c r="Y7" s="11" t="s">
        <v>38</v>
      </c>
      <c r="Z7" s="11" t="s">
        <v>799</v>
      </c>
      <c r="AA7" s="17"/>
      <c r="AB7" s="15"/>
      <c r="AC7" s="18" t="s">
        <v>797</v>
      </c>
      <c r="AD7" s="4" t="s">
        <v>798</v>
      </c>
    </row>
    <row r="8" spans="1:30" ht="70.5" customHeight="1" x14ac:dyDescent="0.3">
      <c r="A8" s="8">
        <v>7</v>
      </c>
      <c r="B8" s="9">
        <v>45367</v>
      </c>
      <c r="C8" s="10" t="s">
        <v>26</v>
      </c>
      <c r="D8" s="11">
        <v>71211437</v>
      </c>
      <c r="E8" s="12" t="s">
        <v>800</v>
      </c>
      <c r="F8" s="12"/>
      <c r="G8" s="12" t="str">
        <f t="shared" si="0"/>
        <v xml:space="preserve">Jorge Velásquez </v>
      </c>
      <c r="H8" s="11" t="s">
        <v>43</v>
      </c>
      <c r="I8" s="9">
        <v>26403</v>
      </c>
      <c r="J8" s="13">
        <f t="shared" si="1"/>
        <v>51</v>
      </c>
      <c r="K8" s="11" t="s">
        <v>31</v>
      </c>
      <c r="L8" s="10">
        <v>3225119041</v>
      </c>
      <c r="M8" s="11"/>
      <c r="N8" s="14" t="s">
        <v>801</v>
      </c>
      <c r="O8" s="11" t="s">
        <v>34</v>
      </c>
      <c r="P8" s="11" t="s">
        <v>35</v>
      </c>
      <c r="Q8" s="10" t="s">
        <v>802</v>
      </c>
      <c r="R8" s="11"/>
      <c r="S8" s="10" t="s">
        <v>37</v>
      </c>
      <c r="T8" s="15"/>
      <c r="U8" s="11" t="s">
        <v>796</v>
      </c>
      <c r="V8" s="15"/>
      <c r="W8" s="15"/>
      <c r="X8" s="15"/>
      <c r="Y8" s="11" t="s">
        <v>791</v>
      </c>
      <c r="Z8" s="16"/>
      <c r="AA8" s="17"/>
      <c r="AB8" s="15"/>
      <c r="AC8" s="18" t="s">
        <v>797</v>
      </c>
      <c r="AD8" s="4" t="s">
        <v>798</v>
      </c>
    </row>
    <row r="9" spans="1:30" ht="70.5" customHeight="1" x14ac:dyDescent="0.3">
      <c r="A9" s="8">
        <v>8</v>
      </c>
      <c r="B9" s="9">
        <v>45367</v>
      </c>
      <c r="C9" s="10" t="s">
        <v>26</v>
      </c>
      <c r="D9" s="11">
        <v>35144334</v>
      </c>
      <c r="E9" s="12" t="s">
        <v>803</v>
      </c>
      <c r="F9" s="12"/>
      <c r="G9" s="12" t="str">
        <f t="shared" si="0"/>
        <v xml:space="preserve">Judith Portacio </v>
      </c>
      <c r="H9" s="11" t="s">
        <v>27</v>
      </c>
      <c r="I9" s="9">
        <v>29702</v>
      </c>
      <c r="J9" s="13">
        <f t="shared" si="1"/>
        <v>42</v>
      </c>
      <c r="K9" s="11" t="s">
        <v>88</v>
      </c>
      <c r="L9" s="10">
        <v>3236967504</v>
      </c>
      <c r="M9" s="11"/>
      <c r="N9" s="19" t="s">
        <v>804</v>
      </c>
      <c r="O9" s="11" t="s">
        <v>78</v>
      </c>
      <c r="P9" s="11" t="s">
        <v>29</v>
      </c>
      <c r="Q9" s="19" t="s">
        <v>26</v>
      </c>
      <c r="R9" s="11"/>
      <c r="S9" s="10"/>
      <c r="T9" s="15"/>
      <c r="U9" s="11" t="s">
        <v>805</v>
      </c>
      <c r="V9" s="15"/>
      <c r="W9" s="15"/>
      <c r="X9" s="15"/>
      <c r="Y9" s="11" t="s">
        <v>791</v>
      </c>
      <c r="Z9" s="16"/>
      <c r="AA9" s="17"/>
      <c r="AB9" s="15"/>
      <c r="AC9" s="18" t="s">
        <v>806</v>
      </c>
      <c r="AD9" s="4" t="s">
        <v>807</v>
      </c>
    </row>
    <row r="10" spans="1:30" ht="70.5" customHeight="1" x14ac:dyDescent="0.3">
      <c r="A10" s="8">
        <v>9</v>
      </c>
      <c r="B10" s="9">
        <v>45367</v>
      </c>
      <c r="C10" s="10" t="s">
        <v>26</v>
      </c>
      <c r="D10" s="11">
        <v>4475082</v>
      </c>
      <c r="E10" s="12" t="s">
        <v>57</v>
      </c>
      <c r="F10" s="12"/>
      <c r="G10" s="12" t="str">
        <f t="shared" si="0"/>
        <v xml:space="preserve">Fidel Gabriel Mejía </v>
      </c>
      <c r="H10" s="11" t="s">
        <v>43</v>
      </c>
      <c r="I10" s="9">
        <v>19570</v>
      </c>
      <c r="J10" s="13">
        <f t="shared" si="1"/>
        <v>70</v>
      </c>
      <c r="K10" s="11" t="s">
        <v>31</v>
      </c>
      <c r="L10" s="10">
        <v>3113369792</v>
      </c>
      <c r="M10" s="11"/>
      <c r="N10" s="14" t="s">
        <v>58</v>
      </c>
      <c r="O10" s="11" t="s">
        <v>34</v>
      </c>
      <c r="P10" s="11" t="s">
        <v>35</v>
      </c>
      <c r="Q10" s="10" t="s">
        <v>59</v>
      </c>
      <c r="R10" s="11"/>
      <c r="S10" s="10" t="s">
        <v>37</v>
      </c>
      <c r="T10" s="15"/>
      <c r="U10" s="11" t="s">
        <v>796</v>
      </c>
      <c r="V10" s="15"/>
      <c r="W10" s="15"/>
      <c r="X10" s="15"/>
      <c r="Y10" s="11" t="s">
        <v>791</v>
      </c>
      <c r="Z10" s="16"/>
      <c r="AA10" s="17"/>
      <c r="AB10" s="15"/>
      <c r="AC10" s="18" t="s">
        <v>806</v>
      </c>
      <c r="AD10" s="4" t="s">
        <v>807</v>
      </c>
    </row>
    <row r="11" spans="1:30" ht="70.5" customHeight="1" x14ac:dyDescent="0.3">
      <c r="A11" s="8">
        <v>10</v>
      </c>
      <c r="B11" s="9">
        <v>45367</v>
      </c>
      <c r="C11" s="10" t="s">
        <v>26</v>
      </c>
      <c r="D11" s="11">
        <v>43502932</v>
      </c>
      <c r="E11" s="12" t="s">
        <v>808</v>
      </c>
      <c r="F11" s="12"/>
      <c r="G11" s="12" t="str">
        <f t="shared" si="0"/>
        <v xml:space="preserve">María Nelly López Soto </v>
      </c>
      <c r="H11" s="11" t="s">
        <v>27</v>
      </c>
      <c r="I11" s="9">
        <v>24308</v>
      </c>
      <c r="J11" s="13">
        <f t="shared" si="1"/>
        <v>57</v>
      </c>
      <c r="K11" s="11" t="s">
        <v>790</v>
      </c>
      <c r="L11" s="10">
        <v>3004337752</v>
      </c>
      <c r="M11" s="11"/>
      <c r="N11" s="19"/>
      <c r="O11" s="11" t="s">
        <v>78</v>
      </c>
      <c r="P11" s="11" t="s">
        <v>29</v>
      </c>
      <c r="Q11" s="19" t="s">
        <v>809</v>
      </c>
      <c r="R11" s="11"/>
      <c r="S11" s="10" t="s">
        <v>62</v>
      </c>
      <c r="T11" s="15"/>
      <c r="U11" s="11" t="s">
        <v>786</v>
      </c>
      <c r="V11" s="15"/>
      <c r="W11" s="15"/>
      <c r="X11" s="15"/>
      <c r="Y11" s="11" t="s">
        <v>791</v>
      </c>
      <c r="Z11" s="16"/>
      <c r="AA11" s="17"/>
      <c r="AB11" s="15"/>
      <c r="AC11" s="18" t="s">
        <v>806</v>
      </c>
      <c r="AD11" s="4" t="s">
        <v>807</v>
      </c>
    </row>
    <row r="12" spans="1:30" ht="70.5" customHeight="1" x14ac:dyDescent="0.3">
      <c r="A12" s="8">
        <v>11</v>
      </c>
      <c r="B12" s="9">
        <v>45367</v>
      </c>
      <c r="C12" s="10" t="s">
        <v>26</v>
      </c>
      <c r="D12" s="11">
        <v>3383987</v>
      </c>
      <c r="E12" s="12" t="s">
        <v>60</v>
      </c>
      <c r="F12" s="12"/>
      <c r="G12" s="12" t="str">
        <f t="shared" si="0"/>
        <v xml:space="preserve">Jhon James González Yepes </v>
      </c>
      <c r="H12" s="11" t="s">
        <v>43</v>
      </c>
      <c r="I12" s="9">
        <v>29482</v>
      </c>
      <c r="J12" s="13">
        <f t="shared" si="1"/>
        <v>43</v>
      </c>
      <c r="K12" s="11" t="s">
        <v>50</v>
      </c>
      <c r="L12" s="10">
        <v>5919223</v>
      </c>
      <c r="M12" s="11"/>
      <c r="N12" s="19"/>
      <c r="O12" s="11" t="s">
        <v>34</v>
      </c>
      <c r="P12" s="11" t="s">
        <v>29</v>
      </c>
      <c r="Q12" s="10" t="s">
        <v>61</v>
      </c>
      <c r="R12" s="11"/>
      <c r="S12" s="10" t="s">
        <v>62</v>
      </c>
      <c r="T12" s="15"/>
      <c r="U12" s="11" t="s">
        <v>786</v>
      </c>
      <c r="V12" s="15"/>
      <c r="W12" s="15"/>
      <c r="X12" s="15"/>
      <c r="Y12" s="11" t="s">
        <v>791</v>
      </c>
      <c r="Z12" s="16"/>
      <c r="AA12" s="17"/>
      <c r="AB12" s="15"/>
      <c r="AC12" s="18" t="s">
        <v>806</v>
      </c>
      <c r="AD12" s="4" t="s">
        <v>807</v>
      </c>
    </row>
    <row r="13" spans="1:30" ht="70.5" customHeight="1" x14ac:dyDescent="0.3">
      <c r="A13" s="8">
        <v>12</v>
      </c>
      <c r="B13" s="9">
        <v>45367</v>
      </c>
      <c r="C13" s="10" t="s">
        <v>26</v>
      </c>
      <c r="D13" s="11">
        <v>24580076</v>
      </c>
      <c r="E13" s="12" t="s">
        <v>63</v>
      </c>
      <c r="F13" s="12"/>
      <c r="G13" s="12" t="str">
        <f t="shared" si="0"/>
        <v xml:space="preserve">Maria Liliana Martínez Cruz </v>
      </c>
      <c r="H13" s="11" t="s">
        <v>27</v>
      </c>
      <c r="I13" s="9">
        <v>25204</v>
      </c>
      <c r="J13" s="13">
        <f t="shared" si="1"/>
        <v>55</v>
      </c>
      <c r="K13" s="11" t="s">
        <v>790</v>
      </c>
      <c r="L13" s="10">
        <v>3153863053</v>
      </c>
      <c r="M13" s="11"/>
      <c r="N13" s="14" t="s">
        <v>65</v>
      </c>
      <c r="O13" s="11" t="s">
        <v>34</v>
      </c>
      <c r="P13" s="11" t="s">
        <v>29</v>
      </c>
      <c r="Q13" s="10" t="s">
        <v>66</v>
      </c>
      <c r="R13" s="11"/>
      <c r="S13" s="10" t="s">
        <v>37</v>
      </c>
      <c r="T13" s="15"/>
      <c r="U13" s="11" t="s">
        <v>810</v>
      </c>
      <c r="V13" s="15"/>
      <c r="W13" s="15"/>
      <c r="X13" s="15"/>
      <c r="Y13" s="11" t="s">
        <v>38</v>
      </c>
      <c r="Z13" s="20" t="s">
        <v>185</v>
      </c>
      <c r="AA13" s="17"/>
      <c r="AB13" s="15"/>
      <c r="AC13" s="18" t="s">
        <v>806</v>
      </c>
      <c r="AD13" s="4" t="s">
        <v>807</v>
      </c>
    </row>
    <row r="14" spans="1:30" ht="70.5" customHeight="1" x14ac:dyDescent="0.3">
      <c r="A14" s="8">
        <v>13</v>
      </c>
      <c r="B14" s="9">
        <v>45367</v>
      </c>
      <c r="C14" s="10" t="s">
        <v>26</v>
      </c>
      <c r="D14" s="11">
        <v>1039454214</v>
      </c>
      <c r="E14" s="12" t="s">
        <v>811</v>
      </c>
      <c r="F14" s="12"/>
      <c r="G14" s="12" t="str">
        <f t="shared" si="0"/>
        <v xml:space="preserve">Leidy Marcela Ortega Zapata </v>
      </c>
      <c r="H14" s="11" t="s">
        <v>27</v>
      </c>
      <c r="I14" s="9">
        <v>33178</v>
      </c>
      <c r="J14" s="13">
        <f t="shared" si="1"/>
        <v>33</v>
      </c>
      <c r="K14" s="11" t="s">
        <v>812</v>
      </c>
      <c r="L14" s="10">
        <v>3128158300</v>
      </c>
      <c r="M14" s="11"/>
      <c r="N14" s="14" t="s">
        <v>813</v>
      </c>
      <c r="O14" s="11" t="s">
        <v>34</v>
      </c>
      <c r="P14" s="11" t="s">
        <v>35</v>
      </c>
      <c r="Q14" s="10" t="s">
        <v>814</v>
      </c>
      <c r="R14" s="11"/>
      <c r="S14" s="10" t="s">
        <v>37</v>
      </c>
      <c r="T14" s="15"/>
      <c r="U14" s="11" t="s">
        <v>810</v>
      </c>
      <c r="V14" s="15"/>
      <c r="W14" s="15"/>
      <c r="X14" s="15"/>
      <c r="Y14" s="11" t="s">
        <v>787</v>
      </c>
      <c r="Z14" s="16"/>
      <c r="AA14" s="17"/>
      <c r="AB14" s="15"/>
      <c r="AC14" s="18" t="s">
        <v>806</v>
      </c>
      <c r="AD14" s="4" t="s">
        <v>807</v>
      </c>
    </row>
    <row r="15" spans="1:30" ht="70.5" customHeight="1" x14ac:dyDescent="0.3">
      <c r="A15" s="8">
        <v>14</v>
      </c>
      <c r="B15" s="9">
        <v>45367</v>
      </c>
      <c r="C15" s="10" t="s">
        <v>26</v>
      </c>
      <c r="D15" s="11">
        <v>1152190649</v>
      </c>
      <c r="E15" s="12" t="s">
        <v>815</v>
      </c>
      <c r="F15" s="12"/>
      <c r="G15" s="12" t="str">
        <f t="shared" si="0"/>
        <v xml:space="preserve">Luisa Fernanda Vásquez </v>
      </c>
      <c r="H15" s="11" t="s">
        <v>27</v>
      </c>
      <c r="I15" s="9">
        <v>33301</v>
      </c>
      <c r="J15" s="13">
        <f t="shared" si="1"/>
        <v>33</v>
      </c>
      <c r="K15" s="11" t="s">
        <v>816</v>
      </c>
      <c r="L15" s="10">
        <v>3124383226</v>
      </c>
      <c r="M15" s="11"/>
      <c r="N15" s="14" t="s">
        <v>817</v>
      </c>
      <c r="O15" s="11" t="s">
        <v>34</v>
      </c>
      <c r="P15" s="11" t="s">
        <v>35</v>
      </c>
      <c r="Q15" s="10" t="s">
        <v>818</v>
      </c>
      <c r="R15" s="11"/>
      <c r="S15" s="10" t="s">
        <v>62</v>
      </c>
      <c r="T15" s="15"/>
      <c r="U15" s="11" t="s">
        <v>819</v>
      </c>
      <c r="V15" s="15"/>
      <c r="W15" s="15"/>
      <c r="X15" s="15"/>
      <c r="Y15" s="11" t="s">
        <v>791</v>
      </c>
      <c r="Z15" s="16"/>
      <c r="AA15" s="17"/>
      <c r="AB15" s="15"/>
      <c r="AC15" s="18" t="s">
        <v>806</v>
      </c>
      <c r="AD15" s="4" t="s">
        <v>807</v>
      </c>
    </row>
    <row r="16" spans="1:30" ht="70.5" customHeight="1" x14ac:dyDescent="0.3">
      <c r="A16" s="8">
        <v>15</v>
      </c>
      <c r="B16" s="9">
        <v>45367</v>
      </c>
      <c r="C16" s="10" t="s">
        <v>26</v>
      </c>
      <c r="D16" s="11">
        <v>22211352</v>
      </c>
      <c r="E16" s="12" t="s">
        <v>820</v>
      </c>
      <c r="F16" s="12"/>
      <c r="G16" s="12" t="str">
        <f t="shared" si="0"/>
        <v xml:space="preserve">Gudiela Ceballos Correa </v>
      </c>
      <c r="H16" s="11" t="s">
        <v>27</v>
      </c>
      <c r="I16" s="9">
        <v>20194</v>
      </c>
      <c r="J16" s="13">
        <f t="shared" si="1"/>
        <v>68</v>
      </c>
      <c r="K16" s="11" t="s">
        <v>821</v>
      </c>
      <c r="L16" s="10">
        <v>3003314030</v>
      </c>
      <c r="M16" s="11"/>
      <c r="N16" s="14" t="s">
        <v>822</v>
      </c>
      <c r="O16" s="11" t="s">
        <v>34</v>
      </c>
      <c r="P16" s="11" t="s">
        <v>35</v>
      </c>
      <c r="Q16" s="10" t="s">
        <v>823</v>
      </c>
      <c r="R16" s="11"/>
      <c r="S16" s="10" t="s">
        <v>62</v>
      </c>
      <c r="T16" s="15"/>
      <c r="U16" s="11" t="s">
        <v>810</v>
      </c>
      <c r="V16" s="15"/>
      <c r="W16" s="15"/>
      <c r="X16" s="15"/>
      <c r="Y16" s="11" t="s">
        <v>787</v>
      </c>
      <c r="Z16" s="16"/>
      <c r="AA16" s="17"/>
      <c r="AB16" s="15"/>
      <c r="AC16" s="18" t="s">
        <v>806</v>
      </c>
      <c r="AD16" s="4" t="s">
        <v>807</v>
      </c>
    </row>
    <row r="17" spans="1:30" ht="70.5" customHeight="1" x14ac:dyDescent="0.3">
      <c r="A17" s="8">
        <v>16</v>
      </c>
      <c r="B17" s="9">
        <v>45367</v>
      </c>
      <c r="C17" s="10" t="s">
        <v>26</v>
      </c>
      <c r="D17" s="11">
        <v>42889237</v>
      </c>
      <c r="E17" s="12" t="s">
        <v>69</v>
      </c>
      <c r="F17" s="12"/>
      <c r="G17" s="12" t="str">
        <f t="shared" si="0"/>
        <v xml:space="preserve">María Geni Berley  Atehortúa Grisales </v>
      </c>
      <c r="H17" s="11" t="s">
        <v>27</v>
      </c>
      <c r="I17" s="9">
        <v>24046</v>
      </c>
      <c r="J17" s="13">
        <f t="shared" si="1"/>
        <v>58</v>
      </c>
      <c r="K17" s="11" t="s">
        <v>790</v>
      </c>
      <c r="L17" s="10">
        <v>3005702651</v>
      </c>
      <c r="M17" s="11"/>
      <c r="N17" s="19"/>
      <c r="O17" s="11" t="s">
        <v>54</v>
      </c>
      <c r="P17" s="11" t="s">
        <v>29</v>
      </c>
      <c r="Q17" s="19" t="s">
        <v>68</v>
      </c>
      <c r="R17" s="11"/>
      <c r="S17" s="10" t="s">
        <v>62</v>
      </c>
      <c r="T17" s="15"/>
      <c r="U17" s="11" t="s">
        <v>819</v>
      </c>
      <c r="V17" s="15"/>
      <c r="W17" s="15"/>
      <c r="X17" s="15"/>
      <c r="Y17" s="11" t="s">
        <v>791</v>
      </c>
      <c r="Z17" s="16"/>
      <c r="AA17" s="17"/>
      <c r="AB17" s="15"/>
      <c r="AC17" s="18" t="s">
        <v>806</v>
      </c>
      <c r="AD17" s="4" t="s">
        <v>807</v>
      </c>
    </row>
    <row r="18" spans="1:30" ht="70.5" customHeight="1" x14ac:dyDescent="0.3">
      <c r="A18" s="8">
        <v>17</v>
      </c>
      <c r="B18" s="9">
        <v>45367</v>
      </c>
      <c r="C18" s="10" t="s">
        <v>26</v>
      </c>
      <c r="D18" s="11">
        <v>32275620</v>
      </c>
      <c r="E18" s="12" t="s">
        <v>824</v>
      </c>
      <c r="F18" s="12"/>
      <c r="G18" s="12" t="str">
        <f t="shared" si="0"/>
        <v xml:space="preserve">Virgelina Cruz Hidalgo </v>
      </c>
      <c r="H18" s="11" t="s">
        <v>27</v>
      </c>
      <c r="I18" s="9">
        <v>25239</v>
      </c>
      <c r="J18" s="13">
        <f t="shared" si="1"/>
        <v>55</v>
      </c>
      <c r="K18" s="11" t="s">
        <v>790</v>
      </c>
      <c r="L18" s="10">
        <v>3145337924</v>
      </c>
      <c r="M18" s="11"/>
      <c r="N18" s="19"/>
      <c r="O18" s="11" t="s">
        <v>78</v>
      </c>
      <c r="P18" s="11" t="s">
        <v>29</v>
      </c>
      <c r="Q18" s="19" t="s">
        <v>825</v>
      </c>
      <c r="R18" s="11"/>
      <c r="S18" s="10"/>
      <c r="T18" s="15"/>
      <c r="U18" s="11" t="s">
        <v>819</v>
      </c>
      <c r="V18" s="15"/>
      <c r="W18" s="15"/>
      <c r="X18" s="15"/>
      <c r="Y18" s="11" t="s">
        <v>791</v>
      </c>
      <c r="Z18" s="16"/>
      <c r="AA18" s="17"/>
      <c r="AB18" s="15"/>
      <c r="AC18" s="18" t="s">
        <v>806</v>
      </c>
      <c r="AD18" s="4" t="s">
        <v>807</v>
      </c>
    </row>
    <row r="19" spans="1:30" ht="70.5" customHeight="1" x14ac:dyDescent="0.3">
      <c r="A19" s="8">
        <v>18</v>
      </c>
      <c r="B19" s="9">
        <v>45367</v>
      </c>
      <c r="C19" s="10" t="s">
        <v>26</v>
      </c>
      <c r="D19" s="11">
        <v>43754747</v>
      </c>
      <c r="E19" s="12" t="s">
        <v>826</v>
      </c>
      <c r="F19" s="12"/>
      <c r="G19" s="12" t="str">
        <f t="shared" si="0"/>
        <v xml:space="preserve">Lina María Restrepo  Valderrama </v>
      </c>
      <c r="H19" s="11" t="s">
        <v>27</v>
      </c>
      <c r="I19" s="9">
        <v>27992</v>
      </c>
      <c r="J19" s="13">
        <f t="shared" si="1"/>
        <v>47</v>
      </c>
      <c r="K19" s="11" t="s">
        <v>827</v>
      </c>
      <c r="L19" s="10">
        <v>3013058522</v>
      </c>
      <c r="M19" s="11"/>
      <c r="N19" s="14" t="s">
        <v>828</v>
      </c>
      <c r="O19" s="11" t="s">
        <v>34</v>
      </c>
      <c r="P19" s="11" t="s">
        <v>35</v>
      </c>
      <c r="Q19" s="10" t="s">
        <v>829</v>
      </c>
      <c r="R19" s="11"/>
      <c r="S19" s="10" t="s">
        <v>37</v>
      </c>
      <c r="T19" s="15"/>
      <c r="U19" s="11" t="s">
        <v>830</v>
      </c>
      <c r="V19" s="15"/>
      <c r="W19" s="15"/>
      <c r="X19" s="15"/>
      <c r="Y19" s="11" t="s">
        <v>38</v>
      </c>
      <c r="Z19" s="20" t="s">
        <v>185</v>
      </c>
      <c r="AA19" s="17"/>
      <c r="AB19" s="15"/>
      <c r="AC19" s="18" t="s">
        <v>806</v>
      </c>
      <c r="AD19" s="4" t="s">
        <v>807</v>
      </c>
    </row>
    <row r="20" spans="1:30" ht="70.5" customHeight="1" x14ac:dyDescent="0.3">
      <c r="A20" s="8">
        <v>19</v>
      </c>
      <c r="B20" s="9">
        <v>45395</v>
      </c>
      <c r="C20" s="11" t="s">
        <v>70</v>
      </c>
      <c r="D20" s="21">
        <v>8348073</v>
      </c>
      <c r="E20" s="12" t="s">
        <v>831</v>
      </c>
      <c r="F20" s="12"/>
      <c r="G20" s="12" t="str">
        <f t="shared" si="0"/>
        <v xml:space="preserve">Gilberto de Jesús Ochoa Arango </v>
      </c>
      <c r="H20" s="11" t="s">
        <v>43</v>
      </c>
      <c r="I20" s="9">
        <v>19147</v>
      </c>
      <c r="J20" s="13">
        <f t="shared" si="1"/>
        <v>71</v>
      </c>
      <c r="K20" s="11" t="s">
        <v>46</v>
      </c>
      <c r="L20" s="11">
        <v>3234840380</v>
      </c>
      <c r="M20" s="11" t="s">
        <v>45</v>
      </c>
      <c r="N20" s="14"/>
      <c r="O20" s="11" t="s">
        <v>34</v>
      </c>
      <c r="P20" s="3" t="s">
        <v>29</v>
      </c>
      <c r="Q20" s="11" t="s">
        <v>832</v>
      </c>
      <c r="R20" s="11" t="s">
        <v>157</v>
      </c>
      <c r="S20" s="11" t="s">
        <v>73</v>
      </c>
      <c r="T20" s="12" t="s">
        <v>833</v>
      </c>
      <c r="U20" s="11" t="s">
        <v>796</v>
      </c>
      <c r="V20" s="15"/>
      <c r="W20" s="15"/>
      <c r="X20" s="15"/>
      <c r="Y20" s="11" t="s">
        <v>787</v>
      </c>
      <c r="Z20" s="16"/>
      <c r="AA20" s="17"/>
      <c r="AB20" s="15"/>
      <c r="AC20" s="22" t="s">
        <v>797</v>
      </c>
      <c r="AD20" s="4" t="s">
        <v>834</v>
      </c>
    </row>
    <row r="21" spans="1:30" ht="70.5" customHeight="1" x14ac:dyDescent="0.3">
      <c r="A21" s="8">
        <v>20</v>
      </c>
      <c r="B21" s="9">
        <v>45395</v>
      </c>
      <c r="C21" s="11" t="s">
        <v>70</v>
      </c>
      <c r="D21" s="21">
        <v>8455954</v>
      </c>
      <c r="E21" s="12" t="s">
        <v>835</v>
      </c>
      <c r="F21" s="12"/>
      <c r="G21" s="12" t="str">
        <f t="shared" si="0"/>
        <v xml:space="preserve">Carlos Adolfo Escobar Escobar </v>
      </c>
      <c r="H21" s="11" t="s">
        <v>43</v>
      </c>
      <c r="I21" s="9">
        <v>18162</v>
      </c>
      <c r="J21" s="13">
        <f t="shared" si="1"/>
        <v>74</v>
      </c>
      <c r="K21" s="11" t="s">
        <v>44</v>
      </c>
      <c r="L21" s="11" t="s">
        <v>836</v>
      </c>
      <c r="M21" s="11" t="s">
        <v>45</v>
      </c>
      <c r="N21" s="12"/>
      <c r="O21" s="11" t="s">
        <v>78</v>
      </c>
      <c r="P21" s="3" t="s">
        <v>29</v>
      </c>
      <c r="Q21" s="12" t="s">
        <v>837</v>
      </c>
      <c r="R21" s="11" t="s">
        <v>77</v>
      </c>
      <c r="S21" s="11" t="s">
        <v>85</v>
      </c>
      <c r="T21" s="12" t="s">
        <v>72</v>
      </c>
      <c r="U21" s="11" t="s">
        <v>308</v>
      </c>
      <c r="V21" s="15"/>
      <c r="W21" s="15"/>
      <c r="X21" s="15"/>
      <c r="Y21" s="11" t="s">
        <v>787</v>
      </c>
      <c r="Z21" s="16"/>
      <c r="AA21" s="17"/>
      <c r="AB21" s="15"/>
      <c r="AC21" s="22" t="s">
        <v>797</v>
      </c>
      <c r="AD21" s="4" t="s">
        <v>834</v>
      </c>
    </row>
    <row r="22" spans="1:30" ht="70.5" customHeight="1" x14ac:dyDescent="0.3">
      <c r="A22" s="8">
        <v>21</v>
      </c>
      <c r="B22" s="9">
        <v>45395</v>
      </c>
      <c r="C22" s="11" t="s">
        <v>70</v>
      </c>
      <c r="D22" s="21">
        <v>71664606</v>
      </c>
      <c r="E22" s="12" t="s">
        <v>74</v>
      </c>
      <c r="F22" s="12"/>
      <c r="G22" s="12" t="str">
        <f t="shared" si="0"/>
        <v xml:space="preserve">José Alonso Osorio S. </v>
      </c>
      <c r="H22" s="11" t="s">
        <v>43</v>
      </c>
      <c r="I22" s="9">
        <v>23931</v>
      </c>
      <c r="J22" s="13">
        <f t="shared" si="1"/>
        <v>58</v>
      </c>
      <c r="K22" s="11" t="s">
        <v>44</v>
      </c>
      <c r="L22" s="11">
        <v>3234207512</v>
      </c>
      <c r="M22" s="11" t="s">
        <v>45</v>
      </c>
      <c r="N22" s="12"/>
      <c r="O22" s="11" t="s">
        <v>75</v>
      </c>
      <c r="P22" s="3" t="s">
        <v>29</v>
      </c>
      <c r="Q22" s="12" t="s">
        <v>76</v>
      </c>
      <c r="R22" s="11" t="s">
        <v>77</v>
      </c>
      <c r="S22" s="11" t="s">
        <v>73</v>
      </c>
      <c r="T22" s="12" t="s">
        <v>838</v>
      </c>
      <c r="U22" s="11" t="s">
        <v>786</v>
      </c>
      <c r="V22" s="15"/>
      <c r="W22" s="15"/>
      <c r="X22" s="15"/>
      <c r="Y22" s="11" t="s">
        <v>787</v>
      </c>
      <c r="Z22" s="16"/>
      <c r="AA22" s="17"/>
      <c r="AB22" s="15"/>
      <c r="AC22" s="22" t="s">
        <v>797</v>
      </c>
      <c r="AD22" s="4" t="s">
        <v>834</v>
      </c>
    </row>
    <row r="23" spans="1:30" ht="70.5" customHeight="1" x14ac:dyDescent="0.3">
      <c r="A23" s="8">
        <v>22</v>
      </c>
      <c r="B23" s="9">
        <v>45395</v>
      </c>
      <c r="C23" s="11" t="s">
        <v>70</v>
      </c>
      <c r="D23" s="21">
        <v>70551530</v>
      </c>
      <c r="E23" s="12" t="s">
        <v>839</v>
      </c>
      <c r="F23" s="12"/>
      <c r="G23" s="12" t="str">
        <f t="shared" si="0"/>
        <v xml:space="preserve">Jorge Eliecer Bustamante Garzón </v>
      </c>
      <c r="H23" s="11" t="s">
        <v>43</v>
      </c>
      <c r="I23" s="9">
        <v>21996</v>
      </c>
      <c r="J23" s="13">
        <f t="shared" si="1"/>
        <v>64</v>
      </c>
      <c r="K23" s="11" t="s">
        <v>46</v>
      </c>
      <c r="L23" s="11">
        <v>3148816544</v>
      </c>
      <c r="M23" s="11" t="s">
        <v>45</v>
      </c>
      <c r="N23" s="23" t="s">
        <v>840</v>
      </c>
      <c r="O23" s="11" t="s">
        <v>75</v>
      </c>
      <c r="P23" s="3" t="s">
        <v>35</v>
      </c>
      <c r="Q23" s="11" t="s">
        <v>841</v>
      </c>
      <c r="R23" s="11" t="s">
        <v>842</v>
      </c>
      <c r="S23" s="11" t="s">
        <v>73</v>
      </c>
      <c r="T23" s="12" t="s">
        <v>838</v>
      </c>
      <c r="U23" s="11" t="s">
        <v>786</v>
      </c>
      <c r="V23" s="15"/>
      <c r="W23" s="15"/>
      <c r="X23" s="15"/>
      <c r="Y23" s="11" t="s">
        <v>787</v>
      </c>
      <c r="Z23" s="16"/>
      <c r="AA23" s="17"/>
      <c r="AB23" s="15"/>
      <c r="AC23" s="22" t="s">
        <v>797</v>
      </c>
      <c r="AD23" s="4" t="s">
        <v>834</v>
      </c>
    </row>
    <row r="24" spans="1:30" ht="70.5" customHeight="1" x14ac:dyDescent="0.3">
      <c r="A24" s="8">
        <v>23</v>
      </c>
      <c r="B24" s="9">
        <v>45395</v>
      </c>
      <c r="C24" s="11" t="s">
        <v>70</v>
      </c>
      <c r="D24" s="21">
        <v>10160931</v>
      </c>
      <c r="E24" s="12" t="s">
        <v>82</v>
      </c>
      <c r="F24" s="12"/>
      <c r="G24" s="12" t="str">
        <f t="shared" si="0"/>
        <v xml:space="preserve">Bernardo Antonio Escobar Vélez </v>
      </c>
      <c r="H24" s="11" t="s">
        <v>43</v>
      </c>
      <c r="I24" s="9">
        <v>19120</v>
      </c>
      <c r="J24" s="13">
        <f t="shared" si="1"/>
        <v>71</v>
      </c>
      <c r="K24" s="11" t="s">
        <v>31</v>
      </c>
      <c r="L24" s="11">
        <v>3017974004</v>
      </c>
      <c r="M24" s="11" t="s">
        <v>45</v>
      </c>
      <c r="N24" s="14"/>
      <c r="O24" s="11" t="s">
        <v>75</v>
      </c>
      <c r="P24" s="3" t="s">
        <v>35</v>
      </c>
      <c r="Q24" s="12" t="s">
        <v>83</v>
      </c>
      <c r="R24" s="11" t="s">
        <v>84</v>
      </c>
      <c r="S24" s="11" t="s">
        <v>85</v>
      </c>
      <c r="T24" s="12" t="s">
        <v>843</v>
      </c>
      <c r="U24" s="11" t="s">
        <v>796</v>
      </c>
      <c r="V24" s="15"/>
      <c r="W24" s="15"/>
      <c r="X24" s="15"/>
      <c r="Y24" s="11" t="s">
        <v>791</v>
      </c>
      <c r="Z24" s="16"/>
      <c r="AA24" s="17"/>
      <c r="AB24" s="15"/>
      <c r="AC24" s="22" t="s">
        <v>797</v>
      </c>
      <c r="AD24" s="4" t="s">
        <v>834</v>
      </c>
    </row>
    <row r="25" spans="1:30" ht="70.5" customHeight="1" x14ac:dyDescent="0.3">
      <c r="A25" s="8">
        <v>24</v>
      </c>
      <c r="B25" s="9">
        <v>45395</v>
      </c>
      <c r="C25" s="11" t="s">
        <v>70</v>
      </c>
      <c r="D25" s="21">
        <v>70549288</v>
      </c>
      <c r="E25" s="12" t="s">
        <v>844</v>
      </c>
      <c r="F25" s="12"/>
      <c r="G25" s="12" t="str">
        <f t="shared" si="0"/>
        <v xml:space="preserve">Fabio Léón Ruiz Uribe </v>
      </c>
      <c r="H25" s="11" t="s">
        <v>43</v>
      </c>
      <c r="I25" s="9">
        <v>21600</v>
      </c>
      <c r="J25" s="13">
        <f t="shared" si="1"/>
        <v>65</v>
      </c>
      <c r="K25" s="11" t="s">
        <v>46</v>
      </c>
      <c r="L25" s="11">
        <v>3148181278</v>
      </c>
      <c r="M25" s="11" t="s">
        <v>45</v>
      </c>
      <c r="N25" s="14" t="s">
        <v>845</v>
      </c>
      <c r="O25" s="11" t="s">
        <v>75</v>
      </c>
      <c r="P25" s="3" t="s">
        <v>35</v>
      </c>
      <c r="Q25" s="11" t="s">
        <v>86</v>
      </c>
      <c r="R25" s="11" t="s">
        <v>70</v>
      </c>
      <c r="S25" s="11" t="s">
        <v>85</v>
      </c>
      <c r="T25" s="12" t="s">
        <v>846</v>
      </c>
      <c r="U25" s="11" t="s">
        <v>796</v>
      </c>
      <c r="V25" s="15"/>
      <c r="W25" s="15"/>
      <c r="X25" s="15"/>
      <c r="Y25" s="11" t="s">
        <v>38</v>
      </c>
      <c r="Z25" s="11" t="s">
        <v>799</v>
      </c>
      <c r="AA25" s="17"/>
      <c r="AB25" s="15"/>
      <c r="AC25" s="22" t="s">
        <v>797</v>
      </c>
      <c r="AD25" s="4" t="s">
        <v>834</v>
      </c>
    </row>
    <row r="26" spans="1:30" ht="70.5" customHeight="1" x14ac:dyDescent="0.3">
      <c r="A26" s="8">
        <v>25</v>
      </c>
      <c r="B26" s="9">
        <v>45395</v>
      </c>
      <c r="C26" s="11" t="s">
        <v>70</v>
      </c>
      <c r="D26" s="21">
        <v>8262278</v>
      </c>
      <c r="E26" s="12" t="s">
        <v>87</v>
      </c>
      <c r="F26" s="12"/>
      <c r="G26" s="12" t="str">
        <f t="shared" si="0"/>
        <v xml:space="preserve">Juvenal López Ocampo </v>
      </c>
      <c r="H26" s="11" t="s">
        <v>43</v>
      </c>
      <c r="I26" s="9">
        <v>16040</v>
      </c>
      <c r="J26" s="13">
        <f t="shared" si="1"/>
        <v>80</v>
      </c>
      <c r="K26" s="11" t="s">
        <v>88</v>
      </c>
      <c r="L26" s="11">
        <v>3237993064</v>
      </c>
      <c r="M26" s="11" t="s">
        <v>89</v>
      </c>
      <c r="N26" s="23" t="s">
        <v>90</v>
      </c>
      <c r="O26" s="11" t="s">
        <v>75</v>
      </c>
      <c r="P26" s="3" t="s">
        <v>29</v>
      </c>
      <c r="Q26" s="12" t="s">
        <v>91</v>
      </c>
      <c r="R26" s="11" t="s">
        <v>92</v>
      </c>
      <c r="S26" s="11" t="s">
        <v>85</v>
      </c>
      <c r="T26" s="12" t="s">
        <v>838</v>
      </c>
      <c r="U26" s="11" t="s">
        <v>786</v>
      </c>
      <c r="V26" s="15"/>
      <c r="W26" s="15"/>
      <c r="X26" s="15"/>
      <c r="Y26" s="11" t="s">
        <v>787</v>
      </c>
      <c r="Z26" s="16"/>
      <c r="AA26" s="17"/>
      <c r="AB26" s="15"/>
      <c r="AC26" s="22" t="s">
        <v>797</v>
      </c>
      <c r="AD26" s="4" t="s">
        <v>834</v>
      </c>
    </row>
    <row r="27" spans="1:30" ht="70.5" customHeight="1" x14ac:dyDescent="0.3">
      <c r="A27" s="8">
        <v>26</v>
      </c>
      <c r="B27" s="9">
        <v>45395</v>
      </c>
      <c r="C27" s="11" t="s">
        <v>70</v>
      </c>
      <c r="D27" s="21">
        <v>8303097</v>
      </c>
      <c r="E27" s="12" t="s">
        <v>847</v>
      </c>
      <c r="F27" s="12"/>
      <c r="G27" s="12" t="str">
        <f t="shared" si="0"/>
        <v xml:space="preserve">Amado de Jesús Vásquez D. </v>
      </c>
      <c r="H27" s="11" t="s">
        <v>43</v>
      </c>
      <c r="I27" s="9">
        <v>18240</v>
      </c>
      <c r="J27" s="13">
        <f t="shared" si="1"/>
        <v>74</v>
      </c>
      <c r="K27" s="11" t="s">
        <v>46</v>
      </c>
      <c r="L27" s="11">
        <v>6046114019</v>
      </c>
      <c r="M27" s="11" t="s">
        <v>45</v>
      </c>
      <c r="N27" s="23" t="s">
        <v>848</v>
      </c>
      <c r="O27" s="11" t="s">
        <v>34</v>
      </c>
      <c r="P27" s="3" t="s">
        <v>35</v>
      </c>
      <c r="Q27" s="11" t="s">
        <v>849</v>
      </c>
      <c r="R27" s="11" t="s">
        <v>70</v>
      </c>
      <c r="S27" s="11" t="s">
        <v>71</v>
      </c>
      <c r="T27" s="12" t="s">
        <v>72</v>
      </c>
      <c r="U27" s="11" t="s">
        <v>308</v>
      </c>
      <c r="V27" s="15"/>
      <c r="W27" s="15"/>
      <c r="X27" s="15"/>
      <c r="Y27" s="11" t="s">
        <v>791</v>
      </c>
      <c r="Z27" s="16"/>
      <c r="AA27" s="17"/>
      <c r="AB27" s="15"/>
      <c r="AC27" s="22" t="s">
        <v>797</v>
      </c>
      <c r="AD27" s="4" t="s">
        <v>834</v>
      </c>
    </row>
    <row r="28" spans="1:30" ht="70.5" customHeight="1" x14ac:dyDescent="0.3">
      <c r="A28" s="8">
        <v>27</v>
      </c>
      <c r="B28" s="9">
        <v>45395</v>
      </c>
      <c r="C28" s="11" t="s">
        <v>70</v>
      </c>
      <c r="D28" s="21">
        <v>8342013</v>
      </c>
      <c r="E28" s="12" t="s">
        <v>850</v>
      </c>
      <c r="F28" s="12"/>
      <c r="G28" s="12" t="str">
        <f t="shared" si="0"/>
        <v xml:space="preserve">Gilberto Londoño Arango </v>
      </c>
      <c r="H28" s="11" t="s">
        <v>43</v>
      </c>
      <c r="I28" s="9">
        <v>15058</v>
      </c>
      <c r="J28" s="13">
        <f t="shared" si="1"/>
        <v>83</v>
      </c>
      <c r="K28" s="11" t="s">
        <v>31</v>
      </c>
      <c r="L28" s="11" t="s">
        <v>851</v>
      </c>
      <c r="M28" s="11" t="s">
        <v>53</v>
      </c>
      <c r="N28" s="23" t="s">
        <v>852</v>
      </c>
      <c r="O28" s="11" t="s">
        <v>34</v>
      </c>
      <c r="P28" s="3" t="s">
        <v>35</v>
      </c>
      <c r="Q28" s="11" t="s">
        <v>853</v>
      </c>
      <c r="R28" s="11" t="s">
        <v>70</v>
      </c>
      <c r="S28" s="11" t="s">
        <v>85</v>
      </c>
      <c r="T28" s="12" t="s">
        <v>854</v>
      </c>
      <c r="U28" s="11" t="s">
        <v>830</v>
      </c>
      <c r="V28" s="15"/>
      <c r="W28" s="15"/>
      <c r="X28" s="15"/>
      <c r="Y28" s="11" t="s">
        <v>791</v>
      </c>
      <c r="Z28" s="16"/>
      <c r="AA28" s="17"/>
      <c r="AB28" s="15"/>
      <c r="AC28" s="22" t="s">
        <v>797</v>
      </c>
      <c r="AD28" s="4" t="s">
        <v>834</v>
      </c>
    </row>
    <row r="29" spans="1:30" ht="70.5" customHeight="1" x14ac:dyDescent="0.3">
      <c r="A29" s="8">
        <v>28</v>
      </c>
      <c r="B29" s="9">
        <v>45395</v>
      </c>
      <c r="C29" s="11" t="s">
        <v>70</v>
      </c>
      <c r="D29" s="21">
        <v>5880505</v>
      </c>
      <c r="E29" s="12" t="s">
        <v>855</v>
      </c>
      <c r="F29" s="12"/>
      <c r="G29" s="12" t="str">
        <f t="shared" si="0"/>
        <v xml:space="preserve">Luis Adolfo Pérez Agudelo </v>
      </c>
      <c r="H29" s="11" t="s">
        <v>43</v>
      </c>
      <c r="I29" s="9">
        <v>19670</v>
      </c>
      <c r="J29" s="13">
        <f t="shared" si="1"/>
        <v>70</v>
      </c>
      <c r="K29" s="11" t="s">
        <v>46</v>
      </c>
      <c r="L29" s="11">
        <v>3046003446</v>
      </c>
      <c r="M29" s="11"/>
      <c r="N29" s="14"/>
      <c r="O29" s="11" t="s">
        <v>127</v>
      </c>
      <c r="P29" s="3" t="s">
        <v>35</v>
      </c>
      <c r="Q29" s="12" t="s">
        <v>856</v>
      </c>
      <c r="R29" s="11" t="s">
        <v>70</v>
      </c>
      <c r="S29" s="11" t="s">
        <v>73</v>
      </c>
      <c r="T29" s="12" t="s">
        <v>857</v>
      </c>
      <c r="U29" s="11" t="s">
        <v>830</v>
      </c>
      <c r="V29" s="15"/>
      <c r="W29" s="15"/>
      <c r="X29" s="15"/>
      <c r="Y29" s="11" t="s">
        <v>787</v>
      </c>
      <c r="Z29" s="16"/>
      <c r="AA29" s="17"/>
      <c r="AB29" s="15"/>
      <c r="AC29" s="22" t="s">
        <v>797</v>
      </c>
      <c r="AD29" s="4" t="s">
        <v>834</v>
      </c>
    </row>
    <row r="30" spans="1:30" ht="70.5" customHeight="1" x14ac:dyDescent="0.3">
      <c r="A30" s="8">
        <v>29</v>
      </c>
      <c r="B30" s="9">
        <v>45395</v>
      </c>
      <c r="C30" s="11" t="s">
        <v>70</v>
      </c>
      <c r="D30" s="21" t="s">
        <v>858</v>
      </c>
      <c r="E30" s="12" t="s">
        <v>93</v>
      </c>
      <c r="F30" s="12"/>
      <c r="G30" s="12" t="str">
        <f t="shared" si="0"/>
        <v xml:space="preserve">María Deyanira Montes de Sánchez </v>
      </c>
      <c r="H30" s="11" t="s">
        <v>27</v>
      </c>
      <c r="I30" s="9">
        <v>15645</v>
      </c>
      <c r="J30" s="13">
        <f t="shared" si="1"/>
        <v>81</v>
      </c>
      <c r="K30" s="11" t="s">
        <v>790</v>
      </c>
      <c r="L30" s="11">
        <v>3002724157</v>
      </c>
      <c r="M30" s="11" t="s">
        <v>28</v>
      </c>
      <c r="N30" s="23" t="s">
        <v>94</v>
      </c>
      <c r="O30" s="11" t="s">
        <v>54</v>
      </c>
      <c r="P30" s="3" t="s">
        <v>29</v>
      </c>
      <c r="Q30" s="12" t="s">
        <v>859</v>
      </c>
      <c r="R30" s="11" t="s">
        <v>96</v>
      </c>
      <c r="S30" s="11" t="s">
        <v>85</v>
      </c>
      <c r="T30" s="12" t="s">
        <v>860</v>
      </c>
      <c r="U30" s="11" t="s">
        <v>830</v>
      </c>
      <c r="V30" s="15"/>
      <c r="W30" s="15"/>
      <c r="X30" s="15"/>
      <c r="Y30" s="11" t="s">
        <v>787</v>
      </c>
      <c r="Z30" s="16"/>
      <c r="AA30" s="17"/>
      <c r="AB30" s="15"/>
      <c r="AC30" s="22" t="s">
        <v>788</v>
      </c>
      <c r="AD30" s="4" t="s">
        <v>789</v>
      </c>
    </row>
    <row r="31" spans="1:30" ht="70.5" customHeight="1" x14ac:dyDescent="0.3">
      <c r="A31" s="8">
        <v>30</v>
      </c>
      <c r="B31" s="9">
        <v>45395</v>
      </c>
      <c r="C31" s="11" t="s">
        <v>70</v>
      </c>
      <c r="D31" s="21">
        <v>42867638</v>
      </c>
      <c r="E31" s="12" t="s">
        <v>98</v>
      </c>
      <c r="F31" s="12"/>
      <c r="G31" s="12" t="str">
        <f t="shared" si="0"/>
        <v xml:space="preserve">Cruz Estella Tamayo </v>
      </c>
      <c r="H31" s="11" t="s">
        <v>27</v>
      </c>
      <c r="I31" s="9">
        <v>19197</v>
      </c>
      <c r="J31" s="13">
        <f t="shared" si="1"/>
        <v>71</v>
      </c>
      <c r="K31" s="11" t="s">
        <v>790</v>
      </c>
      <c r="L31" s="11">
        <v>3128125245</v>
      </c>
      <c r="M31" s="11" t="s">
        <v>48</v>
      </c>
      <c r="N31" s="23" t="s">
        <v>97</v>
      </c>
      <c r="O31" s="11" t="s">
        <v>78</v>
      </c>
      <c r="P31" s="3" t="s">
        <v>29</v>
      </c>
      <c r="Q31" s="12"/>
      <c r="R31" s="11" t="s">
        <v>77</v>
      </c>
      <c r="S31" s="11" t="s">
        <v>73</v>
      </c>
      <c r="T31" s="12" t="s">
        <v>72</v>
      </c>
      <c r="U31" s="11" t="s">
        <v>308</v>
      </c>
      <c r="V31" s="15"/>
      <c r="W31" s="15"/>
      <c r="X31" s="15"/>
      <c r="Y31" s="11" t="s">
        <v>791</v>
      </c>
      <c r="Z31" s="16"/>
      <c r="AA31" s="17"/>
      <c r="AB31" s="15"/>
      <c r="AC31" s="22" t="s">
        <v>788</v>
      </c>
      <c r="AD31" s="4" t="s">
        <v>789</v>
      </c>
    </row>
    <row r="32" spans="1:30" ht="70.5" customHeight="1" x14ac:dyDescent="0.3">
      <c r="A32" s="8">
        <v>31</v>
      </c>
      <c r="B32" s="9">
        <v>45395</v>
      </c>
      <c r="C32" s="11" t="s">
        <v>70</v>
      </c>
      <c r="D32" s="21">
        <v>32334015</v>
      </c>
      <c r="E32" s="12" t="s">
        <v>99</v>
      </c>
      <c r="F32" s="12"/>
      <c r="G32" s="12" t="str">
        <f t="shared" si="0"/>
        <v xml:space="preserve">Amparo Ruiz Osorio </v>
      </c>
      <c r="H32" s="11" t="s">
        <v>27</v>
      </c>
      <c r="I32" s="9">
        <v>19658</v>
      </c>
      <c r="J32" s="13">
        <f t="shared" si="1"/>
        <v>70</v>
      </c>
      <c r="K32" s="11" t="s">
        <v>790</v>
      </c>
      <c r="L32" s="11">
        <v>3014585194</v>
      </c>
      <c r="M32" s="11" t="s">
        <v>48</v>
      </c>
      <c r="N32" s="23" t="s">
        <v>100</v>
      </c>
      <c r="O32" s="11" t="s">
        <v>34</v>
      </c>
      <c r="P32" s="3" t="s">
        <v>35</v>
      </c>
      <c r="Q32" s="11" t="s">
        <v>101</v>
      </c>
      <c r="R32" s="11" t="s">
        <v>84</v>
      </c>
      <c r="S32" s="11" t="s">
        <v>73</v>
      </c>
      <c r="T32" s="12" t="s">
        <v>861</v>
      </c>
      <c r="U32" s="11" t="s">
        <v>830</v>
      </c>
      <c r="V32" s="15"/>
      <c r="W32" s="15"/>
      <c r="X32" s="15"/>
      <c r="Y32" s="11" t="s">
        <v>787</v>
      </c>
      <c r="Z32" s="16"/>
      <c r="AA32" s="17"/>
      <c r="AB32" s="15"/>
      <c r="AC32" s="22" t="s">
        <v>788</v>
      </c>
      <c r="AD32" s="4" t="s">
        <v>789</v>
      </c>
    </row>
    <row r="33" spans="1:30" ht="70.5" customHeight="1" x14ac:dyDescent="0.3">
      <c r="A33" s="8">
        <v>32</v>
      </c>
      <c r="B33" s="9">
        <v>45395</v>
      </c>
      <c r="C33" s="11" t="s">
        <v>70</v>
      </c>
      <c r="D33" s="21">
        <v>3656074</v>
      </c>
      <c r="E33" s="12" t="s">
        <v>102</v>
      </c>
      <c r="F33" s="12"/>
      <c r="G33" s="12" t="str">
        <f t="shared" si="0"/>
        <v xml:space="preserve">Epifania del Carmen Plata </v>
      </c>
      <c r="H33" s="11" t="s">
        <v>27</v>
      </c>
      <c r="I33" s="9">
        <v>24726</v>
      </c>
      <c r="J33" s="13">
        <f t="shared" si="1"/>
        <v>56</v>
      </c>
      <c r="K33" s="11" t="s">
        <v>790</v>
      </c>
      <c r="L33" s="11">
        <v>3002689813</v>
      </c>
      <c r="M33" s="11" t="s">
        <v>103</v>
      </c>
      <c r="N33" s="23" t="s">
        <v>104</v>
      </c>
      <c r="O33" s="11" t="s">
        <v>78</v>
      </c>
      <c r="P33" s="3" t="s">
        <v>29</v>
      </c>
      <c r="Q33" s="12" t="s">
        <v>105</v>
      </c>
      <c r="R33" s="11" t="s">
        <v>106</v>
      </c>
      <c r="S33" s="11" t="s">
        <v>73</v>
      </c>
      <c r="T33" s="12" t="s">
        <v>862</v>
      </c>
      <c r="U33" s="11" t="s">
        <v>830</v>
      </c>
      <c r="V33" s="15"/>
      <c r="W33" s="15"/>
      <c r="X33" s="15"/>
      <c r="Y33" s="11" t="s">
        <v>38</v>
      </c>
      <c r="Z33" s="20" t="s">
        <v>185</v>
      </c>
      <c r="AA33" s="17"/>
      <c r="AB33" s="15"/>
      <c r="AC33" s="22" t="s">
        <v>788</v>
      </c>
      <c r="AD33" s="4" t="s">
        <v>789</v>
      </c>
    </row>
    <row r="34" spans="1:30" ht="70.5" customHeight="1" x14ac:dyDescent="0.3">
      <c r="A34" s="8">
        <v>33</v>
      </c>
      <c r="B34" s="9">
        <v>45395</v>
      </c>
      <c r="C34" s="11" t="s">
        <v>70</v>
      </c>
      <c r="D34" s="21">
        <v>11128905415</v>
      </c>
      <c r="E34" s="12" t="s">
        <v>107</v>
      </c>
      <c r="F34" s="12"/>
      <c r="G34" s="12" t="str">
        <f t="shared" si="0"/>
        <v xml:space="preserve">Isabella Alzate Ramírez </v>
      </c>
      <c r="H34" s="11" t="s">
        <v>27</v>
      </c>
      <c r="I34" s="9">
        <v>39247</v>
      </c>
      <c r="J34" s="13">
        <f t="shared" si="1"/>
        <v>16</v>
      </c>
      <c r="K34" s="11" t="s">
        <v>108</v>
      </c>
      <c r="L34" s="11">
        <v>3002689813</v>
      </c>
      <c r="M34" s="11" t="s">
        <v>32</v>
      </c>
      <c r="N34" s="23" t="s">
        <v>104</v>
      </c>
      <c r="O34" s="11" t="s">
        <v>78</v>
      </c>
      <c r="P34" s="3" t="s">
        <v>29</v>
      </c>
      <c r="Q34" s="12" t="s">
        <v>105</v>
      </c>
      <c r="R34" s="11" t="s">
        <v>106</v>
      </c>
      <c r="S34" s="11" t="s">
        <v>85</v>
      </c>
      <c r="T34" s="12" t="s">
        <v>863</v>
      </c>
      <c r="U34" s="11" t="s">
        <v>830</v>
      </c>
      <c r="V34" s="15"/>
      <c r="W34" s="15"/>
      <c r="X34" s="15"/>
      <c r="Y34" s="11" t="s">
        <v>787</v>
      </c>
      <c r="Z34" s="16"/>
      <c r="AA34" s="17"/>
      <c r="AB34" s="15"/>
      <c r="AC34" s="22" t="s">
        <v>788</v>
      </c>
      <c r="AD34" s="4" t="s">
        <v>789</v>
      </c>
    </row>
    <row r="35" spans="1:30" ht="70.5" customHeight="1" x14ac:dyDescent="0.3">
      <c r="A35" s="8">
        <v>34</v>
      </c>
      <c r="B35" s="9">
        <v>45395</v>
      </c>
      <c r="C35" s="11" t="s">
        <v>70</v>
      </c>
      <c r="D35" s="21">
        <v>43020921</v>
      </c>
      <c r="E35" s="12" t="s">
        <v>109</v>
      </c>
      <c r="F35" s="12"/>
      <c r="G35" s="12" t="str">
        <f t="shared" si="0"/>
        <v xml:space="preserve">Luz Marina Mendoza </v>
      </c>
      <c r="H35" s="11" t="s">
        <v>27</v>
      </c>
      <c r="I35" s="9">
        <v>19555</v>
      </c>
      <c r="J35" s="13">
        <f t="shared" si="1"/>
        <v>70</v>
      </c>
      <c r="K35" s="11" t="s">
        <v>790</v>
      </c>
      <c r="L35" s="11">
        <v>3117262205</v>
      </c>
      <c r="M35" s="11"/>
      <c r="N35" s="14" t="s">
        <v>110</v>
      </c>
      <c r="O35" s="11" t="s">
        <v>54</v>
      </c>
      <c r="P35" s="3" t="s">
        <v>35</v>
      </c>
      <c r="Q35" s="12" t="s">
        <v>111</v>
      </c>
      <c r="R35" s="11" t="s">
        <v>112</v>
      </c>
      <c r="S35" s="11" t="s">
        <v>73</v>
      </c>
      <c r="T35" s="12" t="s">
        <v>864</v>
      </c>
      <c r="U35" s="11" t="s">
        <v>830</v>
      </c>
      <c r="V35" s="15"/>
      <c r="W35" s="15"/>
      <c r="X35" s="15"/>
      <c r="Y35" s="11" t="s">
        <v>38</v>
      </c>
      <c r="Z35" s="20" t="s">
        <v>39</v>
      </c>
      <c r="AA35" s="17"/>
      <c r="AB35" s="15"/>
      <c r="AC35" s="22" t="s">
        <v>788</v>
      </c>
      <c r="AD35" s="4" t="s">
        <v>789</v>
      </c>
    </row>
    <row r="36" spans="1:30" ht="70.5" customHeight="1" x14ac:dyDescent="0.3">
      <c r="A36" s="8">
        <v>35</v>
      </c>
      <c r="B36" s="9">
        <v>45409</v>
      </c>
      <c r="C36" s="11" t="s">
        <v>113</v>
      </c>
      <c r="D36" s="21">
        <v>70876076</v>
      </c>
      <c r="E36" s="24" t="s">
        <v>865</v>
      </c>
      <c r="F36" s="12"/>
      <c r="G36" s="12" t="str">
        <f t="shared" si="0"/>
        <v xml:space="preserve">Raúl Héctor López Quiroz </v>
      </c>
      <c r="H36" s="11" t="s">
        <v>43</v>
      </c>
      <c r="I36" s="9">
        <v>22565</v>
      </c>
      <c r="J36" s="13">
        <f t="shared" si="1"/>
        <v>62</v>
      </c>
      <c r="K36" s="11" t="s">
        <v>866</v>
      </c>
      <c r="L36" s="11">
        <v>3054708537</v>
      </c>
      <c r="M36" s="11" t="s">
        <v>53</v>
      </c>
      <c r="N36" s="23" t="s">
        <v>114</v>
      </c>
      <c r="O36" s="11" t="s">
        <v>78</v>
      </c>
      <c r="P36" s="3" t="s">
        <v>29</v>
      </c>
      <c r="Q36" s="12" t="s">
        <v>867</v>
      </c>
      <c r="R36" s="11" t="s">
        <v>115</v>
      </c>
      <c r="S36" s="11" t="s">
        <v>73</v>
      </c>
      <c r="T36" s="12" t="s">
        <v>868</v>
      </c>
      <c r="U36" s="11" t="s">
        <v>786</v>
      </c>
      <c r="V36" s="15"/>
      <c r="W36" s="15"/>
      <c r="X36" s="15"/>
      <c r="Y36" s="11" t="s">
        <v>787</v>
      </c>
      <c r="Z36" s="16"/>
      <c r="AA36" s="17"/>
      <c r="AB36" s="15"/>
      <c r="AC36" s="18" t="s">
        <v>797</v>
      </c>
      <c r="AD36" s="4" t="s">
        <v>869</v>
      </c>
    </row>
    <row r="37" spans="1:30" ht="70.5" customHeight="1" x14ac:dyDescent="0.3">
      <c r="A37" s="8">
        <v>36</v>
      </c>
      <c r="B37" s="9">
        <v>45409</v>
      </c>
      <c r="C37" s="11" t="s">
        <v>113</v>
      </c>
      <c r="D37" s="21">
        <v>32077459</v>
      </c>
      <c r="E37" s="12" t="s">
        <v>119</v>
      </c>
      <c r="F37" s="12"/>
      <c r="G37" s="12" t="str">
        <f t="shared" si="0"/>
        <v xml:space="preserve">María Cristina Palacio Arboleda  </v>
      </c>
      <c r="H37" s="11" t="s">
        <v>27</v>
      </c>
      <c r="I37" s="9">
        <v>16505</v>
      </c>
      <c r="J37" s="13">
        <f t="shared" si="1"/>
        <v>79</v>
      </c>
      <c r="K37" s="11" t="s">
        <v>870</v>
      </c>
      <c r="L37" s="11">
        <v>3173736265</v>
      </c>
      <c r="M37" s="11" t="s">
        <v>28</v>
      </c>
      <c r="N37" s="23" t="s">
        <v>120</v>
      </c>
      <c r="O37" s="11" t="s">
        <v>34</v>
      </c>
      <c r="P37" s="3" t="s">
        <v>35</v>
      </c>
      <c r="Q37" s="11" t="s">
        <v>121</v>
      </c>
      <c r="R37" s="11" t="s">
        <v>115</v>
      </c>
      <c r="S37" s="11" t="s">
        <v>73</v>
      </c>
      <c r="T37" s="12" t="s">
        <v>871</v>
      </c>
      <c r="U37" s="11" t="s">
        <v>830</v>
      </c>
      <c r="V37" s="15"/>
      <c r="W37" s="15"/>
      <c r="X37" s="15"/>
      <c r="Y37" s="11" t="s">
        <v>787</v>
      </c>
      <c r="Z37" s="16"/>
      <c r="AA37" s="17"/>
      <c r="AB37" s="15"/>
      <c r="AC37" s="18" t="s">
        <v>797</v>
      </c>
      <c r="AD37" s="4" t="s">
        <v>869</v>
      </c>
    </row>
    <row r="38" spans="1:30" ht="70.5" customHeight="1" x14ac:dyDescent="0.3">
      <c r="A38" s="8">
        <v>37</v>
      </c>
      <c r="B38" s="9">
        <v>45409</v>
      </c>
      <c r="C38" s="11" t="s">
        <v>113</v>
      </c>
      <c r="D38" s="21">
        <v>43033145</v>
      </c>
      <c r="E38" s="12" t="s">
        <v>123</v>
      </c>
      <c r="F38" s="12"/>
      <c r="G38" s="12" t="str">
        <f t="shared" si="0"/>
        <v xml:space="preserve">Blanca Olivia Alzate Salazar </v>
      </c>
      <c r="H38" s="11" t="s">
        <v>27</v>
      </c>
      <c r="I38" s="9">
        <v>21093</v>
      </c>
      <c r="J38" s="13">
        <f t="shared" si="1"/>
        <v>66</v>
      </c>
      <c r="K38" s="11" t="s">
        <v>790</v>
      </c>
      <c r="L38" s="11">
        <v>3136483460</v>
      </c>
      <c r="M38" s="11" t="s">
        <v>48</v>
      </c>
      <c r="N38" s="12"/>
      <c r="O38" s="11" t="s">
        <v>34</v>
      </c>
      <c r="P38" s="3" t="s">
        <v>29</v>
      </c>
      <c r="Q38" s="11" t="s">
        <v>124</v>
      </c>
      <c r="R38" s="11" t="s">
        <v>122</v>
      </c>
      <c r="S38" s="11" t="s">
        <v>85</v>
      </c>
      <c r="T38" s="12" t="s">
        <v>872</v>
      </c>
      <c r="U38" s="11" t="s">
        <v>796</v>
      </c>
      <c r="V38" s="15"/>
      <c r="W38" s="15"/>
      <c r="X38" s="15"/>
      <c r="Y38" s="11" t="s">
        <v>38</v>
      </c>
      <c r="Z38" s="20" t="s">
        <v>185</v>
      </c>
      <c r="AA38" s="17"/>
      <c r="AB38" s="15"/>
      <c r="AC38" s="18" t="s">
        <v>797</v>
      </c>
      <c r="AD38" s="4" t="s">
        <v>869</v>
      </c>
    </row>
    <row r="39" spans="1:30" ht="70.5" customHeight="1" x14ac:dyDescent="0.3">
      <c r="A39" s="8">
        <v>38</v>
      </c>
      <c r="B39" s="9">
        <v>45409</v>
      </c>
      <c r="C39" s="11" t="s">
        <v>113</v>
      </c>
      <c r="D39" s="21">
        <v>41610028</v>
      </c>
      <c r="E39" s="12" t="s">
        <v>125</v>
      </c>
      <c r="F39" s="12"/>
      <c r="G39" s="12" t="str">
        <f t="shared" si="0"/>
        <v xml:space="preserve">Blanca Nubia Arévalo Castillo </v>
      </c>
      <c r="H39" s="11" t="s">
        <v>27</v>
      </c>
      <c r="I39" s="9">
        <v>19337</v>
      </c>
      <c r="J39" s="13">
        <f t="shared" si="1"/>
        <v>71</v>
      </c>
      <c r="K39" s="11" t="s">
        <v>31</v>
      </c>
      <c r="L39" s="11">
        <v>3157917858</v>
      </c>
      <c r="M39" s="11" t="s">
        <v>48</v>
      </c>
      <c r="N39" s="23" t="s">
        <v>126</v>
      </c>
      <c r="O39" s="11" t="s">
        <v>127</v>
      </c>
      <c r="P39" s="3" t="s">
        <v>35</v>
      </c>
      <c r="Q39" s="12" t="s">
        <v>128</v>
      </c>
      <c r="R39" s="11" t="s">
        <v>129</v>
      </c>
      <c r="S39" s="11" t="s">
        <v>85</v>
      </c>
      <c r="T39" s="12" t="s">
        <v>873</v>
      </c>
      <c r="U39" s="11" t="s">
        <v>819</v>
      </c>
      <c r="V39" s="15"/>
      <c r="W39" s="15"/>
      <c r="X39" s="15"/>
      <c r="Y39" s="11" t="s">
        <v>38</v>
      </c>
      <c r="Z39" s="20" t="s">
        <v>185</v>
      </c>
      <c r="AA39" s="17"/>
      <c r="AB39" s="15"/>
      <c r="AC39" s="18" t="s">
        <v>806</v>
      </c>
      <c r="AD39" s="4" t="s">
        <v>807</v>
      </c>
    </row>
    <row r="40" spans="1:30" ht="70.5" customHeight="1" x14ac:dyDescent="0.3">
      <c r="A40" s="8">
        <v>39</v>
      </c>
      <c r="B40" s="9">
        <v>45409</v>
      </c>
      <c r="C40" s="11" t="s">
        <v>113</v>
      </c>
      <c r="D40" s="21">
        <v>8284742</v>
      </c>
      <c r="E40" s="12" t="s">
        <v>130</v>
      </c>
      <c r="F40" s="12"/>
      <c r="G40" s="12" t="str">
        <f t="shared" si="0"/>
        <v xml:space="preserve">Gustavo Terán Osorio  </v>
      </c>
      <c r="H40" s="11" t="s">
        <v>43</v>
      </c>
      <c r="I40" s="9">
        <v>17579</v>
      </c>
      <c r="J40" s="13">
        <f t="shared" si="1"/>
        <v>76</v>
      </c>
      <c r="K40" s="11" t="s">
        <v>31</v>
      </c>
      <c r="L40" s="11">
        <v>3167513258</v>
      </c>
      <c r="M40" s="11" t="s">
        <v>45</v>
      </c>
      <c r="N40" s="23" t="s">
        <v>126</v>
      </c>
      <c r="O40" s="11" t="s">
        <v>127</v>
      </c>
      <c r="P40" s="3" t="s">
        <v>35</v>
      </c>
      <c r="Q40" s="12" t="s">
        <v>131</v>
      </c>
      <c r="R40" s="11" t="s">
        <v>129</v>
      </c>
      <c r="S40" s="11" t="s">
        <v>73</v>
      </c>
      <c r="T40" s="12" t="s">
        <v>873</v>
      </c>
      <c r="U40" s="11" t="s">
        <v>819</v>
      </c>
      <c r="V40" s="15"/>
      <c r="W40" s="15"/>
      <c r="X40" s="15"/>
      <c r="Y40" s="11" t="s">
        <v>38</v>
      </c>
      <c r="Z40" s="11" t="s">
        <v>799</v>
      </c>
      <c r="AA40" s="17"/>
      <c r="AB40" s="15"/>
      <c r="AC40" s="18" t="s">
        <v>806</v>
      </c>
      <c r="AD40" s="4" t="s">
        <v>807</v>
      </c>
    </row>
    <row r="41" spans="1:30" ht="70.5" customHeight="1" x14ac:dyDescent="0.3">
      <c r="A41" s="8">
        <v>40</v>
      </c>
      <c r="B41" s="9">
        <v>45409</v>
      </c>
      <c r="C41" s="11" t="s">
        <v>113</v>
      </c>
      <c r="D41" s="21">
        <v>71744688</v>
      </c>
      <c r="E41" s="24" t="s">
        <v>133</v>
      </c>
      <c r="F41" s="12"/>
      <c r="G41" s="12" t="str">
        <f t="shared" si="0"/>
        <v xml:space="preserve">Jorge Mario Vega Palacio  </v>
      </c>
      <c r="H41" s="11" t="s">
        <v>43</v>
      </c>
      <c r="I41" s="9">
        <v>27104</v>
      </c>
      <c r="J41" s="13">
        <f t="shared" si="1"/>
        <v>50</v>
      </c>
      <c r="K41" s="11" t="s">
        <v>50</v>
      </c>
      <c r="L41" s="11">
        <v>3117695869</v>
      </c>
      <c r="M41" s="11" t="s">
        <v>53</v>
      </c>
      <c r="N41" s="23" t="s">
        <v>134</v>
      </c>
      <c r="O41" s="11" t="s">
        <v>34</v>
      </c>
      <c r="P41" s="3" t="s">
        <v>35</v>
      </c>
      <c r="Q41" s="11" t="s">
        <v>135</v>
      </c>
      <c r="R41" s="11" t="s">
        <v>115</v>
      </c>
      <c r="S41" s="11" t="s">
        <v>73</v>
      </c>
      <c r="T41" s="12" t="s">
        <v>868</v>
      </c>
      <c r="U41" s="11" t="s">
        <v>786</v>
      </c>
      <c r="V41" s="15"/>
      <c r="W41" s="15"/>
      <c r="X41" s="15"/>
      <c r="Y41" s="11" t="s">
        <v>787</v>
      </c>
      <c r="Z41" s="16"/>
      <c r="AA41" s="17"/>
      <c r="AB41" s="15"/>
      <c r="AC41" s="18" t="s">
        <v>806</v>
      </c>
      <c r="AD41" s="4" t="s">
        <v>807</v>
      </c>
    </row>
    <row r="42" spans="1:30" ht="70.5" customHeight="1" x14ac:dyDescent="0.3">
      <c r="A42" s="8">
        <v>41</v>
      </c>
      <c r="B42" s="9">
        <v>45409</v>
      </c>
      <c r="C42" s="11" t="s">
        <v>113</v>
      </c>
      <c r="D42" s="21">
        <v>98668295</v>
      </c>
      <c r="E42" s="12" t="s">
        <v>136</v>
      </c>
      <c r="F42" s="12"/>
      <c r="G42" s="12" t="str">
        <f>E42 &amp; " " &amp; F42</f>
        <v xml:space="preserve">Víctor Manuel Molina Castaño </v>
      </c>
      <c r="H42" s="11" t="s">
        <v>43</v>
      </c>
      <c r="I42" s="9">
        <v>29027</v>
      </c>
      <c r="J42" s="13">
        <f t="shared" si="1"/>
        <v>44</v>
      </c>
      <c r="K42" s="11" t="s">
        <v>137</v>
      </c>
      <c r="L42" s="11">
        <v>3137473742</v>
      </c>
      <c r="M42" s="11" t="s">
        <v>53</v>
      </c>
      <c r="N42" s="23" t="s">
        <v>138</v>
      </c>
      <c r="O42" s="11" t="s">
        <v>34</v>
      </c>
      <c r="P42" s="3" t="s">
        <v>35</v>
      </c>
      <c r="Q42" s="11" t="s">
        <v>139</v>
      </c>
      <c r="R42" s="11" t="s">
        <v>26</v>
      </c>
      <c r="S42" s="11" t="s">
        <v>73</v>
      </c>
      <c r="T42" s="12" t="s">
        <v>874</v>
      </c>
      <c r="U42" s="11" t="s">
        <v>819</v>
      </c>
      <c r="V42" s="15"/>
      <c r="W42" s="15"/>
      <c r="X42" s="15"/>
      <c r="Y42" s="11" t="s">
        <v>791</v>
      </c>
      <c r="Z42" s="16"/>
      <c r="AA42" s="17"/>
      <c r="AB42" s="15"/>
      <c r="AC42" s="18" t="s">
        <v>806</v>
      </c>
      <c r="AD42" s="4" t="s">
        <v>807</v>
      </c>
    </row>
    <row r="43" spans="1:30" ht="70.5" customHeight="1" x14ac:dyDescent="0.3">
      <c r="A43" s="8">
        <v>42</v>
      </c>
      <c r="B43" s="9">
        <v>45409</v>
      </c>
      <c r="C43" s="11" t="s">
        <v>113</v>
      </c>
      <c r="D43" s="21">
        <v>7547858</v>
      </c>
      <c r="E43" s="12" t="s">
        <v>141</v>
      </c>
      <c r="F43" s="12"/>
      <c r="G43" s="12" t="str">
        <f>E43 &amp; " " &amp; F43</f>
        <v xml:space="preserve">Cesar Augusto Zapata Mesa </v>
      </c>
      <c r="H43" s="11" t="s">
        <v>43</v>
      </c>
      <c r="I43" s="9">
        <v>20387</v>
      </c>
      <c r="J43" s="13">
        <f t="shared" si="1"/>
        <v>68</v>
      </c>
      <c r="K43" s="11" t="s">
        <v>31</v>
      </c>
      <c r="L43" s="11">
        <v>3053094461</v>
      </c>
      <c r="M43" s="11" t="s">
        <v>53</v>
      </c>
      <c r="N43" s="23" t="s">
        <v>140</v>
      </c>
      <c r="O43" s="11" t="s">
        <v>54</v>
      </c>
      <c r="P43" s="3" t="s">
        <v>35</v>
      </c>
      <c r="Q43" s="12" t="s">
        <v>142</v>
      </c>
      <c r="R43" s="11" t="s">
        <v>115</v>
      </c>
      <c r="S43" s="11" t="s">
        <v>73</v>
      </c>
      <c r="T43" s="12" t="s">
        <v>874</v>
      </c>
      <c r="U43" s="11" t="s">
        <v>819</v>
      </c>
      <c r="V43" s="15"/>
      <c r="W43" s="15"/>
      <c r="X43" s="15"/>
      <c r="Y43" s="11" t="s">
        <v>787</v>
      </c>
      <c r="Z43" s="16"/>
      <c r="AA43" s="17"/>
      <c r="AB43" s="15"/>
      <c r="AC43" s="18" t="s">
        <v>806</v>
      </c>
      <c r="AD43" s="4" t="s">
        <v>807</v>
      </c>
    </row>
    <row r="44" spans="1:30" ht="70.5" customHeight="1" x14ac:dyDescent="0.3">
      <c r="A44" s="8">
        <v>43</v>
      </c>
      <c r="B44" s="9">
        <v>45440</v>
      </c>
      <c r="C44" s="11" t="s">
        <v>143</v>
      </c>
      <c r="D44" s="25">
        <v>43629181</v>
      </c>
      <c r="E44" s="26" t="s">
        <v>171</v>
      </c>
      <c r="F44" s="12"/>
      <c r="G44" s="12" t="str">
        <f t="shared" ref="G44:G118" si="2">E44 &amp; " " &amp; F44</f>
        <v xml:space="preserve">Elizabeth Serna Garcés </v>
      </c>
      <c r="H44" s="11" t="s">
        <v>27</v>
      </c>
      <c r="I44" s="27">
        <v>27635</v>
      </c>
      <c r="J44" s="13">
        <f t="shared" si="1"/>
        <v>48</v>
      </c>
      <c r="K44" s="11" t="s">
        <v>50</v>
      </c>
      <c r="L44" s="25">
        <v>3136590642</v>
      </c>
      <c r="M44" s="25" t="s">
        <v>172</v>
      </c>
      <c r="N44" s="14" t="s">
        <v>173</v>
      </c>
      <c r="O44" s="25" t="s">
        <v>34</v>
      </c>
      <c r="P44" s="3" t="s">
        <v>35</v>
      </c>
      <c r="Q44" s="25" t="s">
        <v>174</v>
      </c>
      <c r="R44" s="25" t="s">
        <v>175</v>
      </c>
      <c r="S44" s="25" t="s">
        <v>56</v>
      </c>
      <c r="T44" s="12" t="s">
        <v>875</v>
      </c>
      <c r="U44" s="11" t="s">
        <v>810</v>
      </c>
      <c r="V44" s="15"/>
      <c r="W44" s="15"/>
      <c r="X44" s="15"/>
      <c r="Y44" s="11" t="s">
        <v>38</v>
      </c>
      <c r="Z44" s="20" t="s">
        <v>185</v>
      </c>
      <c r="AA44" s="17"/>
      <c r="AB44" s="15"/>
      <c r="AC44" s="28" t="s">
        <v>788</v>
      </c>
      <c r="AD44" s="4" t="s">
        <v>876</v>
      </c>
    </row>
    <row r="45" spans="1:30" ht="70.5" customHeight="1" x14ac:dyDescent="0.3">
      <c r="A45" s="8">
        <v>44</v>
      </c>
      <c r="B45" s="9">
        <v>45440</v>
      </c>
      <c r="C45" s="11" t="s">
        <v>143</v>
      </c>
      <c r="D45" s="25">
        <v>1037614892</v>
      </c>
      <c r="E45" s="26" t="s">
        <v>877</v>
      </c>
      <c r="F45" s="12"/>
      <c r="G45" s="12" t="str">
        <f t="shared" si="2"/>
        <v xml:space="preserve">Luisa Fernanda Acosta Cardona </v>
      </c>
      <c r="H45" s="11" t="s">
        <v>27</v>
      </c>
      <c r="I45" s="27">
        <v>33439</v>
      </c>
      <c r="J45" s="13">
        <f t="shared" si="1"/>
        <v>32</v>
      </c>
      <c r="K45" s="25" t="s">
        <v>878</v>
      </c>
      <c r="L45" s="25">
        <v>3016543047</v>
      </c>
      <c r="M45" s="25" t="s">
        <v>154</v>
      </c>
      <c r="N45" s="26" t="s">
        <v>879</v>
      </c>
      <c r="O45" s="25" t="s">
        <v>34</v>
      </c>
      <c r="P45" s="3" t="s">
        <v>35</v>
      </c>
      <c r="Q45" s="25" t="s">
        <v>880</v>
      </c>
      <c r="R45" s="25" t="s">
        <v>26</v>
      </c>
      <c r="S45" s="25" t="s">
        <v>167</v>
      </c>
      <c r="T45" s="12" t="s">
        <v>881</v>
      </c>
      <c r="U45" s="11" t="s">
        <v>805</v>
      </c>
      <c r="V45" s="15"/>
      <c r="W45" s="15"/>
      <c r="X45" s="15"/>
      <c r="Y45" s="11" t="s">
        <v>791</v>
      </c>
      <c r="Z45" s="16"/>
      <c r="AA45" s="17"/>
      <c r="AB45" s="15"/>
      <c r="AC45" s="28" t="s">
        <v>788</v>
      </c>
      <c r="AD45" s="4" t="s">
        <v>876</v>
      </c>
    </row>
    <row r="46" spans="1:30" ht="70.5" customHeight="1" x14ac:dyDescent="0.3">
      <c r="A46" s="8">
        <v>45</v>
      </c>
      <c r="B46" s="9">
        <v>45440</v>
      </c>
      <c r="C46" s="11" t="s">
        <v>143</v>
      </c>
      <c r="D46" s="25">
        <v>43879773</v>
      </c>
      <c r="E46" s="26" t="s">
        <v>882</v>
      </c>
      <c r="F46" s="12"/>
      <c r="G46" s="12" t="str">
        <f t="shared" si="2"/>
        <v xml:space="preserve">Maricela Astrid Pamplona Villegas </v>
      </c>
      <c r="H46" s="11" t="s">
        <v>27</v>
      </c>
      <c r="I46" s="27">
        <v>28850</v>
      </c>
      <c r="J46" s="13">
        <f t="shared" si="1"/>
        <v>45</v>
      </c>
      <c r="K46" s="11" t="s">
        <v>790</v>
      </c>
      <c r="L46" s="25">
        <v>3212230731</v>
      </c>
      <c r="M46" s="25" t="s">
        <v>883</v>
      </c>
      <c r="N46" s="14" t="s">
        <v>884</v>
      </c>
      <c r="O46" s="11" t="s">
        <v>127</v>
      </c>
      <c r="P46" s="3" t="s">
        <v>35</v>
      </c>
      <c r="Q46" s="26" t="s">
        <v>885</v>
      </c>
      <c r="R46" s="25" t="s">
        <v>26</v>
      </c>
      <c r="S46" s="25" t="s">
        <v>56</v>
      </c>
      <c r="T46" s="12" t="s">
        <v>886</v>
      </c>
      <c r="U46" s="11" t="s">
        <v>810</v>
      </c>
      <c r="V46" s="15"/>
      <c r="W46" s="15"/>
      <c r="X46" s="15"/>
      <c r="Y46" s="11" t="s">
        <v>791</v>
      </c>
      <c r="Z46" s="16"/>
      <c r="AA46" s="17"/>
      <c r="AB46" s="15"/>
      <c r="AC46" s="28" t="s">
        <v>788</v>
      </c>
      <c r="AD46" s="4" t="s">
        <v>876</v>
      </c>
    </row>
    <row r="47" spans="1:30" ht="70.5" customHeight="1" x14ac:dyDescent="0.3">
      <c r="A47" s="8">
        <v>46</v>
      </c>
      <c r="B47" s="9">
        <v>45440</v>
      </c>
      <c r="C47" s="11" t="s">
        <v>143</v>
      </c>
      <c r="D47" s="25">
        <v>32438342</v>
      </c>
      <c r="E47" s="26" t="s">
        <v>149</v>
      </c>
      <c r="F47" s="12"/>
      <c r="G47" s="12" t="str">
        <f t="shared" si="2"/>
        <v xml:space="preserve">María Gilma Alzate de Zapata </v>
      </c>
      <c r="H47" s="11" t="s">
        <v>27</v>
      </c>
      <c r="I47" s="27">
        <v>17547</v>
      </c>
      <c r="J47" s="13">
        <f t="shared" si="1"/>
        <v>76</v>
      </c>
      <c r="K47" s="11" t="s">
        <v>31</v>
      </c>
      <c r="L47" s="25">
        <v>3106206103</v>
      </c>
      <c r="M47" s="25" t="s">
        <v>28</v>
      </c>
      <c r="N47" s="14" t="s">
        <v>150</v>
      </c>
      <c r="O47" s="25" t="s">
        <v>34</v>
      </c>
      <c r="P47" s="3" t="s">
        <v>35</v>
      </c>
      <c r="Q47" s="25" t="s">
        <v>151</v>
      </c>
      <c r="R47" s="25" t="s">
        <v>152</v>
      </c>
      <c r="S47" s="25" t="s">
        <v>73</v>
      </c>
      <c r="T47" s="12" t="s">
        <v>887</v>
      </c>
      <c r="U47" s="11" t="s">
        <v>786</v>
      </c>
      <c r="V47" s="15"/>
      <c r="W47" s="15"/>
      <c r="X47" s="15"/>
      <c r="Y47" s="11" t="s">
        <v>38</v>
      </c>
      <c r="Z47" s="20" t="s">
        <v>185</v>
      </c>
      <c r="AA47" s="17"/>
      <c r="AB47" s="15"/>
      <c r="AC47" s="28" t="s">
        <v>788</v>
      </c>
      <c r="AD47" s="4" t="s">
        <v>876</v>
      </c>
    </row>
    <row r="48" spans="1:30" ht="70.5" customHeight="1" x14ac:dyDescent="0.3">
      <c r="A48" s="8">
        <v>47</v>
      </c>
      <c r="B48" s="9">
        <v>45440</v>
      </c>
      <c r="C48" s="11" t="s">
        <v>143</v>
      </c>
      <c r="D48" s="25">
        <v>43055704</v>
      </c>
      <c r="E48" s="26" t="s">
        <v>888</v>
      </c>
      <c r="F48" s="12"/>
      <c r="G48" s="12" t="str">
        <f t="shared" si="2"/>
        <v xml:space="preserve">Luz Stella Lozano Paredes </v>
      </c>
      <c r="H48" s="11" t="s">
        <v>27</v>
      </c>
      <c r="I48" s="27">
        <v>23214</v>
      </c>
      <c r="J48" s="13">
        <f t="shared" si="1"/>
        <v>60</v>
      </c>
      <c r="K48" s="11" t="s">
        <v>790</v>
      </c>
      <c r="L48" s="25">
        <v>3014839025</v>
      </c>
      <c r="M48" s="25" t="s">
        <v>146</v>
      </c>
      <c r="N48" s="26" t="s">
        <v>889</v>
      </c>
      <c r="O48" s="25" t="s">
        <v>34</v>
      </c>
      <c r="P48" s="3" t="s">
        <v>35</v>
      </c>
      <c r="Q48" s="25" t="s">
        <v>890</v>
      </c>
      <c r="R48" s="25" t="s">
        <v>118</v>
      </c>
      <c r="S48" s="25" t="s">
        <v>71</v>
      </c>
      <c r="T48" s="12" t="s">
        <v>891</v>
      </c>
      <c r="U48" s="11" t="s">
        <v>786</v>
      </c>
      <c r="V48" s="15"/>
      <c r="W48" s="15"/>
      <c r="X48" s="15"/>
      <c r="Y48" s="11" t="s">
        <v>38</v>
      </c>
      <c r="Z48" s="20" t="s">
        <v>185</v>
      </c>
      <c r="AA48" s="17"/>
      <c r="AB48" s="15"/>
      <c r="AC48" s="28" t="s">
        <v>788</v>
      </c>
      <c r="AD48" s="4" t="s">
        <v>876</v>
      </c>
    </row>
    <row r="49" spans="1:30" ht="70.5" customHeight="1" x14ac:dyDescent="0.3">
      <c r="A49" s="8">
        <v>48</v>
      </c>
      <c r="B49" s="9">
        <v>45440</v>
      </c>
      <c r="C49" s="11" t="s">
        <v>143</v>
      </c>
      <c r="D49" s="25">
        <v>43721527</v>
      </c>
      <c r="E49" s="26" t="s">
        <v>181</v>
      </c>
      <c r="F49" s="12"/>
      <c r="G49" s="12" t="str">
        <f t="shared" si="2"/>
        <v xml:space="preserve">Gloria Zohé Posada Botero </v>
      </c>
      <c r="H49" s="11" t="s">
        <v>27</v>
      </c>
      <c r="I49" s="27">
        <v>25435</v>
      </c>
      <c r="J49" s="13">
        <f t="shared" si="1"/>
        <v>54</v>
      </c>
      <c r="K49" s="11" t="s">
        <v>31</v>
      </c>
      <c r="L49" s="25">
        <v>3108413410</v>
      </c>
      <c r="M49" s="25" t="s">
        <v>182</v>
      </c>
      <c r="N49" s="14" t="s">
        <v>183</v>
      </c>
      <c r="O49" s="25" t="s">
        <v>34</v>
      </c>
      <c r="P49" s="3" t="s">
        <v>35</v>
      </c>
      <c r="Q49" s="25" t="s">
        <v>161</v>
      </c>
      <c r="R49" s="25" t="s">
        <v>162</v>
      </c>
      <c r="S49" s="25" t="s">
        <v>73</v>
      </c>
      <c r="T49" s="12" t="s">
        <v>184</v>
      </c>
      <c r="U49" s="11" t="s">
        <v>810</v>
      </c>
      <c r="V49" s="15"/>
      <c r="W49" s="15"/>
      <c r="X49" s="15"/>
      <c r="Y49" s="11" t="s">
        <v>38</v>
      </c>
      <c r="Z49" s="20" t="s">
        <v>185</v>
      </c>
      <c r="AA49" s="17"/>
      <c r="AB49" s="15"/>
      <c r="AC49" s="28" t="s">
        <v>788</v>
      </c>
      <c r="AD49" s="4" t="s">
        <v>876</v>
      </c>
    </row>
    <row r="50" spans="1:30" ht="70.5" customHeight="1" x14ac:dyDescent="0.3">
      <c r="A50" s="8">
        <v>49</v>
      </c>
      <c r="B50" s="9">
        <v>45440</v>
      </c>
      <c r="C50" s="11" t="s">
        <v>143</v>
      </c>
      <c r="D50" s="25">
        <v>1001577523</v>
      </c>
      <c r="E50" s="26" t="s">
        <v>153</v>
      </c>
      <c r="F50" s="12"/>
      <c r="G50" s="12" t="str">
        <f t="shared" si="2"/>
        <v xml:space="preserve">Maria Camila Herrera Duque </v>
      </c>
      <c r="H50" s="11" t="s">
        <v>27</v>
      </c>
      <c r="I50" s="27">
        <v>37472</v>
      </c>
      <c r="J50" s="13">
        <f t="shared" si="1"/>
        <v>21</v>
      </c>
      <c r="K50" s="11" t="s">
        <v>44</v>
      </c>
      <c r="L50" s="25">
        <v>3128659107</v>
      </c>
      <c r="M50" s="25" t="s">
        <v>154</v>
      </c>
      <c r="N50" s="26" t="s">
        <v>155</v>
      </c>
      <c r="O50" s="25" t="s">
        <v>34</v>
      </c>
      <c r="P50" s="3" t="s">
        <v>35</v>
      </c>
      <c r="Q50" s="25" t="s">
        <v>156</v>
      </c>
      <c r="R50" s="25" t="s">
        <v>157</v>
      </c>
      <c r="S50" s="25" t="s">
        <v>73</v>
      </c>
      <c r="T50" s="12" t="s">
        <v>892</v>
      </c>
      <c r="U50" s="11" t="s">
        <v>810</v>
      </c>
      <c r="V50" s="15"/>
      <c r="W50" s="15"/>
      <c r="X50" s="15"/>
      <c r="Y50" s="11" t="s">
        <v>787</v>
      </c>
      <c r="Z50" s="16"/>
      <c r="AA50" s="17"/>
      <c r="AB50" s="15"/>
      <c r="AC50" s="28" t="s">
        <v>788</v>
      </c>
      <c r="AD50" s="4" t="s">
        <v>876</v>
      </c>
    </row>
    <row r="51" spans="1:30" ht="70.5" customHeight="1" x14ac:dyDescent="0.3">
      <c r="A51" s="8">
        <v>50</v>
      </c>
      <c r="B51" s="9">
        <v>45440</v>
      </c>
      <c r="C51" s="11" t="s">
        <v>143</v>
      </c>
      <c r="D51" s="25">
        <v>43735142</v>
      </c>
      <c r="E51" s="26" t="s">
        <v>893</v>
      </c>
      <c r="F51" s="12"/>
      <c r="G51" s="12" t="str">
        <f t="shared" si="2"/>
        <v xml:space="preserve">Diana Patricia Bedoya Giraldo </v>
      </c>
      <c r="H51" s="11" t="s">
        <v>27</v>
      </c>
      <c r="I51" s="27">
        <v>25834</v>
      </c>
      <c r="J51" s="13">
        <f t="shared" si="1"/>
        <v>53</v>
      </c>
      <c r="K51" s="11" t="s">
        <v>790</v>
      </c>
      <c r="L51" s="25">
        <v>3135816376</v>
      </c>
      <c r="M51" s="25" t="s">
        <v>146</v>
      </c>
      <c r="N51" s="14" t="s">
        <v>894</v>
      </c>
      <c r="O51" s="25" t="s">
        <v>306</v>
      </c>
      <c r="P51" s="11" t="s">
        <v>116</v>
      </c>
      <c r="Q51" s="26" t="s">
        <v>117</v>
      </c>
      <c r="R51" s="25" t="s">
        <v>117</v>
      </c>
      <c r="S51" s="25" t="s">
        <v>73</v>
      </c>
      <c r="T51" s="12" t="s">
        <v>895</v>
      </c>
      <c r="U51" s="11" t="s">
        <v>810</v>
      </c>
      <c r="V51" s="15"/>
      <c r="W51" s="15"/>
      <c r="X51" s="15"/>
      <c r="Y51" s="11" t="s">
        <v>791</v>
      </c>
      <c r="Z51" s="16"/>
      <c r="AA51" s="17"/>
      <c r="AB51" s="15"/>
      <c r="AC51" s="28" t="s">
        <v>788</v>
      </c>
      <c r="AD51" s="4" t="s">
        <v>876</v>
      </c>
    </row>
    <row r="52" spans="1:30" ht="70.5" customHeight="1" x14ac:dyDescent="0.3">
      <c r="A52" s="8">
        <v>51</v>
      </c>
      <c r="B52" s="9">
        <v>45440</v>
      </c>
      <c r="C52" s="11" t="s">
        <v>143</v>
      </c>
      <c r="D52" s="25">
        <v>1007286937</v>
      </c>
      <c r="E52" s="26" t="s">
        <v>186</v>
      </c>
      <c r="F52" s="12"/>
      <c r="G52" s="12" t="str">
        <f t="shared" si="2"/>
        <v xml:space="preserve">Alejandra Ossa Restrepo </v>
      </c>
      <c r="H52" s="11" t="s">
        <v>27</v>
      </c>
      <c r="I52" s="27">
        <v>36694</v>
      </c>
      <c r="J52" s="13">
        <f t="shared" si="1"/>
        <v>23</v>
      </c>
      <c r="K52" s="11" t="s">
        <v>50</v>
      </c>
      <c r="L52" s="25">
        <v>3014965788</v>
      </c>
      <c r="M52" s="25" t="s">
        <v>187</v>
      </c>
      <c r="N52" s="14" t="s">
        <v>188</v>
      </c>
      <c r="O52" s="11" t="s">
        <v>54</v>
      </c>
      <c r="P52" s="3" t="s">
        <v>35</v>
      </c>
      <c r="Q52" s="26" t="s">
        <v>189</v>
      </c>
      <c r="R52" s="25" t="s">
        <v>190</v>
      </c>
      <c r="S52" s="25" t="s">
        <v>56</v>
      </c>
      <c r="T52" s="12" t="s">
        <v>896</v>
      </c>
      <c r="U52" s="11" t="s">
        <v>810</v>
      </c>
      <c r="V52" s="15"/>
      <c r="W52" s="15"/>
      <c r="X52" s="15"/>
      <c r="Y52" s="11" t="s">
        <v>787</v>
      </c>
      <c r="Z52" s="16"/>
      <c r="AA52" s="17"/>
      <c r="AB52" s="15"/>
      <c r="AC52" s="28" t="s">
        <v>788</v>
      </c>
      <c r="AD52" s="4" t="s">
        <v>876</v>
      </c>
    </row>
    <row r="53" spans="1:30" ht="70.5" customHeight="1" x14ac:dyDescent="0.3">
      <c r="A53" s="8">
        <v>52</v>
      </c>
      <c r="B53" s="9">
        <v>45440</v>
      </c>
      <c r="C53" s="11" t="s">
        <v>143</v>
      </c>
      <c r="D53" s="25">
        <v>1007286937</v>
      </c>
      <c r="E53" s="26" t="s">
        <v>186</v>
      </c>
      <c r="F53" s="12"/>
      <c r="G53" s="12" t="str">
        <f t="shared" si="2"/>
        <v xml:space="preserve">Alejandra Ossa Restrepo </v>
      </c>
      <c r="H53" s="11" t="s">
        <v>27</v>
      </c>
      <c r="I53" s="27">
        <v>36694</v>
      </c>
      <c r="J53" s="13">
        <f t="shared" si="1"/>
        <v>23</v>
      </c>
      <c r="K53" s="11" t="s">
        <v>50</v>
      </c>
      <c r="L53" s="25">
        <v>3014965788</v>
      </c>
      <c r="M53" s="25" t="s">
        <v>187</v>
      </c>
      <c r="N53" s="14" t="s">
        <v>897</v>
      </c>
      <c r="O53" s="11" t="s">
        <v>54</v>
      </c>
      <c r="P53" s="3" t="s">
        <v>35</v>
      </c>
      <c r="Q53" s="26" t="s">
        <v>189</v>
      </c>
      <c r="R53" s="25" t="s">
        <v>190</v>
      </c>
      <c r="S53" s="25" t="s">
        <v>56</v>
      </c>
      <c r="T53" s="12" t="s">
        <v>898</v>
      </c>
      <c r="U53" s="11" t="s">
        <v>819</v>
      </c>
      <c r="V53" s="15"/>
      <c r="W53" s="15"/>
      <c r="X53" s="15"/>
      <c r="Y53" s="11" t="s">
        <v>791</v>
      </c>
      <c r="Z53" s="16"/>
      <c r="AA53" s="17"/>
      <c r="AB53" s="15"/>
      <c r="AC53" s="28" t="s">
        <v>806</v>
      </c>
      <c r="AD53" s="4" t="s">
        <v>807</v>
      </c>
    </row>
    <row r="54" spans="1:30" ht="70.5" customHeight="1" x14ac:dyDescent="0.3">
      <c r="A54" s="8">
        <v>53</v>
      </c>
      <c r="B54" s="9">
        <v>45440</v>
      </c>
      <c r="C54" s="11" t="s">
        <v>143</v>
      </c>
      <c r="D54" s="25">
        <v>43629181</v>
      </c>
      <c r="E54" s="26" t="s">
        <v>171</v>
      </c>
      <c r="F54" s="12"/>
      <c r="G54" s="12" t="str">
        <f t="shared" si="2"/>
        <v xml:space="preserve">Elizabeth Serna Garcés </v>
      </c>
      <c r="H54" s="11" t="s">
        <v>27</v>
      </c>
      <c r="I54" s="27">
        <v>27635</v>
      </c>
      <c r="J54" s="13">
        <f t="shared" si="1"/>
        <v>48</v>
      </c>
      <c r="K54" s="11" t="s">
        <v>50</v>
      </c>
      <c r="L54" s="25">
        <v>3136590642</v>
      </c>
      <c r="M54" s="25" t="s">
        <v>172</v>
      </c>
      <c r="N54" s="14" t="s">
        <v>173</v>
      </c>
      <c r="O54" s="25" t="s">
        <v>34</v>
      </c>
      <c r="P54" s="3" t="s">
        <v>35</v>
      </c>
      <c r="Q54" s="25" t="s">
        <v>174</v>
      </c>
      <c r="R54" s="25" t="s">
        <v>175</v>
      </c>
      <c r="S54" s="25" t="s">
        <v>56</v>
      </c>
      <c r="T54" s="12" t="s">
        <v>899</v>
      </c>
      <c r="U54" s="11" t="s">
        <v>830</v>
      </c>
      <c r="V54" s="15"/>
      <c r="W54" s="15"/>
      <c r="X54" s="15"/>
      <c r="Y54" s="11" t="s">
        <v>38</v>
      </c>
      <c r="Z54" s="20" t="s">
        <v>185</v>
      </c>
      <c r="AA54" s="17"/>
      <c r="AB54" s="15"/>
      <c r="AC54" s="28" t="s">
        <v>806</v>
      </c>
      <c r="AD54" s="4" t="s">
        <v>807</v>
      </c>
    </row>
    <row r="55" spans="1:30" ht="70.5" customHeight="1" x14ac:dyDescent="0.3">
      <c r="A55" s="8">
        <v>54</v>
      </c>
      <c r="B55" s="9">
        <v>45440</v>
      </c>
      <c r="C55" s="11" t="s">
        <v>143</v>
      </c>
      <c r="D55" s="25">
        <v>1036612743</v>
      </c>
      <c r="E55" s="26" t="s">
        <v>900</v>
      </c>
      <c r="F55" s="12"/>
      <c r="G55" s="12" t="str">
        <f t="shared" si="2"/>
        <v xml:space="preserve">Linda Bernal Escobar </v>
      </c>
      <c r="H55" s="11" t="s">
        <v>27</v>
      </c>
      <c r="I55" s="27">
        <v>32125</v>
      </c>
      <c r="J55" s="13">
        <f t="shared" si="1"/>
        <v>36</v>
      </c>
      <c r="K55" s="11" t="s">
        <v>50</v>
      </c>
      <c r="L55" s="25">
        <v>3146799748</v>
      </c>
      <c r="M55" s="25" t="s">
        <v>187</v>
      </c>
      <c r="N55" s="14" t="s">
        <v>901</v>
      </c>
      <c r="O55" s="25" t="s">
        <v>34</v>
      </c>
      <c r="P55" s="3" t="s">
        <v>35</v>
      </c>
      <c r="Q55" s="25" t="s">
        <v>902</v>
      </c>
      <c r="R55" s="25" t="s">
        <v>903</v>
      </c>
      <c r="S55" s="25" t="s">
        <v>73</v>
      </c>
      <c r="T55" s="12" t="s">
        <v>898</v>
      </c>
      <c r="U55" s="11" t="s">
        <v>819</v>
      </c>
      <c r="V55" s="15"/>
      <c r="W55" s="15"/>
      <c r="X55" s="15"/>
      <c r="Y55" s="11" t="s">
        <v>38</v>
      </c>
      <c r="Z55" s="20" t="s">
        <v>904</v>
      </c>
      <c r="AA55" s="17"/>
      <c r="AB55" s="15"/>
      <c r="AC55" s="28" t="s">
        <v>806</v>
      </c>
      <c r="AD55" s="4" t="s">
        <v>807</v>
      </c>
    </row>
    <row r="56" spans="1:30" ht="70.5" customHeight="1" x14ac:dyDescent="0.3">
      <c r="A56" s="8">
        <v>55</v>
      </c>
      <c r="B56" s="9">
        <v>45440</v>
      </c>
      <c r="C56" s="11" t="s">
        <v>143</v>
      </c>
      <c r="D56" s="25">
        <v>42975016</v>
      </c>
      <c r="E56" s="26" t="s">
        <v>168</v>
      </c>
      <c r="F56" s="12"/>
      <c r="G56" s="12" t="str">
        <f t="shared" si="2"/>
        <v xml:space="preserve">Blanca Edilma Vanegas valencia </v>
      </c>
      <c r="H56" s="11" t="s">
        <v>27</v>
      </c>
      <c r="I56" s="27">
        <v>21427</v>
      </c>
      <c r="J56" s="13">
        <f t="shared" si="1"/>
        <v>65</v>
      </c>
      <c r="K56" s="11" t="s">
        <v>31</v>
      </c>
      <c r="L56" s="25">
        <v>3105487204</v>
      </c>
      <c r="M56" s="25" t="s">
        <v>146</v>
      </c>
      <c r="N56" s="14" t="s">
        <v>905</v>
      </c>
      <c r="O56" s="25" t="s">
        <v>34</v>
      </c>
      <c r="P56" s="3" t="s">
        <v>35</v>
      </c>
      <c r="Q56" s="25" t="s">
        <v>169</v>
      </c>
      <c r="R56" s="25" t="s">
        <v>170</v>
      </c>
      <c r="S56" s="25" t="s">
        <v>71</v>
      </c>
      <c r="T56" s="12" t="s">
        <v>898</v>
      </c>
      <c r="U56" s="11" t="s">
        <v>819</v>
      </c>
      <c r="V56" s="15"/>
      <c r="W56" s="15"/>
      <c r="X56" s="15"/>
      <c r="Y56" s="11" t="s">
        <v>791</v>
      </c>
      <c r="Z56" s="16"/>
      <c r="AA56" s="17"/>
      <c r="AB56" s="15"/>
      <c r="AC56" s="28" t="s">
        <v>806</v>
      </c>
      <c r="AD56" s="4" t="s">
        <v>807</v>
      </c>
    </row>
    <row r="57" spans="1:30" ht="70.5" customHeight="1" x14ac:dyDescent="0.3">
      <c r="A57" s="8">
        <v>56</v>
      </c>
      <c r="B57" s="9">
        <v>45440</v>
      </c>
      <c r="C57" s="11" t="s">
        <v>143</v>
      </c>
      <c r="D57" s="25">
        <v>1039454214</v>
      </c>
      <c r="E57" s="26" t="s">
        <v>811</v>
      </c>
      <c r="F57" s="12"/>
      <c r="G57" s="12" t="str">
        <f t="shared" si="2"/>
        <v xml:space="preserve">Leidy Marcela Ortega Zapata </v>
      </c>
      <c r="H57" s="11" t="s">
        <v>27</v>
      </c>
      <c r="I57" s="27">
        <v>33178</v>
      </c>
      <c r="J57" s="13">
        <f t="shared" si="1"/>
        <v>33</v>
      </c>
      <c r="K57" s="25" t="s">
        <v>812</v>
      </c>
      <c r="L57" s="25">
        <v>3128158300</v>
      </c>
      <c r="M57" s="25" t="s">
        <v>32</v>
      </c>
      <c r="N57" s="14" t="s">
        <v>813</v>
      </c>
      <c r="O57" s="25" t="s">
        <v>34</v>
      </c>
      <c r="P57" s="3" t="s">
        <v>35</v>
      </c>
      <c r="Q57" s="25" t="s">
        <v>814</v>
      </c>
      <c r="R57" s="25" t="s">
        <v>527</v>
      </c>
      <c r="S57" s="25" t="s">
        <v>73</v>
      </c>
      <c r="T57" s="12" t="s">
        <v>898</v>
      </c>
      <c r="U57" s="11" t="s">
        <v>819</v>
      </c>
      <c r="V57" s="15"/>
      <c r="W57" s="15"/>
      <c r="X57" s="15"/>
      <c r="Y57" s="11" t="s">
        <v>38</v>
      </c>
      <c r="Z57" s="20" t="s">
        <v>904</v>
      </c>
      <c r="AA57" s="17"/>
      <c r="AB57" s="15"/>
      <c r="AC57" s="28" t="s">
        <v>806</v>
      </c>
      <c r="AD57" s="4" t="s">
        <v>807</v>
      </c>
    </row>
    <row r="58" spans="1:30" ht="70.5" customHeight="1" x14ac:dyDescent="0.3">
      <c r="A58" s="8">
        <v>57</v>
      </c>
      <c r="B58" s="9">
        <v>45440</v>
      </c>
      <c r="C58" s="11" t="s">
        <v>143</v>
      </c>
      <c r="D58" s="25">
        <v>43701801</v>
      </c>
      <c r="E58" s="26" t="s">
        <v>176</v>
      </c>
      <c r="F58" s="12"/>
      <c r="G58" s="12" t="str">
        <f t="shared" si="2"/>
        <v xml:space="preserve">Claudia Patricia Castrillon Quinchia </v>
      </c>
      <c r="H58" s="11" t="s">
        <v>27</v>
      </c>
      <c r="I58" s="27">
        <v>27132</v>
      </c>
      <c r="J58" s="13">
        <f t="shared" si="1"/>
        <v>50</v>
      </c>
      <c r="K58" s="25" t="s">
        <v>177</v>
      </c>
      <c r="L58" s="25">
        <v>3008224123</v>
      </c>
      <c r="M58" s="25" t="s">
        <v>154</v>
      </c>
      <c r="N58" s="26" t="s">
        <v>178</v>
      </c>
      <c r="O58" s="11" t="s">
        <v>78</v>
      </c>
      <c r="P58" s="11" t="s">
        <v>29</v>
      </c>
      <c r="Q58" s="26" t="s">
        <v>179</v>
      </c>
      <c r="R58" s="25" t="s">
        <v>180</v>
      </c>
      <c r="S58" s="25" t="s">
        <v>71</v>
      </c>
      <c r="T58" s="12" t="s">
        <v>184</v>
      </c>
      <c r="U58" s="11" t="s">
        <v>830</v>
      </c>
      <c r="V58" s="15"/>
      <c r="W58" s="15"/>
      <c r="X58" s="15"/>
      <c r="Y58" s="11" t="s">
        <v>791</v>
      </c>
      <c r="Z58" s="16"/>
      <c r="AA58" s="17"/>
      <c r="AB58" s="15"/>
      <c r="AC58" s="28" t="s">
        <v>806</v>
      </c>
      <c r="AD58" s="4" t="s">
        <v>807</v>
      </c>
    </row>
    <row r="59" spans="1:30" ht="70.5" customHeight="1" x14ac:dyDescent="0.3">
      <c r="A59" s="8">
        <v>58</v>
      </c>
      <c r="B59" s="9">
        <v>45440</v>
      </c>
      <c r="C59" s="11" t="s">
        <v>143</v>
      </c>
      <c r="D59" s="25">
        <v>1038106190</v>
      </c>
      <c r="E59" s="26" t="s">
        <v>906</v>
      </c>
      <c r="F59" s="12"/>
      <c r="G59" s="12" t="str">
        <f t="shared" si="2"/>
        <v xml:space="preserve">Carolina Córdoba Julio </v>
      </c>
      <c r="H59" s="11" t="s">
        <v>27</v>
      </c>
      <c r="I59" s="27">
        <v>32541</v>
      </c>
      <c r="J59" s="13">
        <f t="shared" si="1"/>
        <v>35</v>
      </c>
      <c r="K59" s="25" t="s">
        <v>793</v>
      </c>
      <c r="L59" s="25">
        <v>3106334866</v>
      </c>
      <c r="M59" s="25" t="s">
        <v>160</v>
      </c>
      <c r="N59" s="14" t="s">
        <v>907</v>
      </c>
      <c r="O59" s="25" t="s">
        <v>34</v>
      </c>
      <c r="P59" s="3" t="s">
        <v>35</v>
      </c>
      <c r="Q59" s="25" t="s">
        <v>908</v>
      </c>
      <c r="R59" s="25" t="s">
        <v>909</v>
      </c>
      <c r="S59" s="25" t="s">
        <v>85</v>
      </c>
      <c r="T59" s="12" t="s">
        <v>910</v>
      </c>
      <c r="U59" s="11" t="s">
        <v>819</v>
      </c>
      <c r="V59" s="15"/>
      <c r="W59" s="15"/>
      <c r="X59" s="15"/>
      <c r="Y59" s="11" t="s">
        <v>791</v>
      </c>
      <c r="Z59" s="16"/>
      <c r="AA59" s="17"/>
      <c r="AB59" s="15"/>
      <c r="AC59" s="28" t="s">
        <v>806</v>
      </c>
      <c r="AD59" s="4" t="s">
        <v>807</v>
      </c>
    </row>
    <row r="60" spans="1:30" ht="70.5" customHeight="1" x14ac:dyDescent="0.3">
      <c r="A60" s="8">
        <v>59</v>
      </c>
      <c r="B60" s="9">
        <v>45440</v>
      </c>
      <c r="C60" s="11" t="s">
        <v>143</v>
      </c>
      <c r="D60" s="25">
        <v>1037658620</v>
      </c>
      <c r="E60" s="26" t="s">
        <v>911</v>
      </c>
      <c r="F60" s="12"/>
      <c r="G60" s="12" t="str">
        <f t="shared" si="2"/>
        <v xml:space="preserve">Verónica Vasco Zapata </v>
      </c>
      <c r="H60" s="11" t="s">
        <v>27</v>
      </c>
      <c r="I60" s="27">
        <v>35696</v>
      </c>
      <c r="J60" s="13">
        <f t="shared" si="1"/>
        <v>26</v>
      </c>
      <c r="K60" s="25" t="s">
        <v>108</v>
      </c>
      <c r="L60" s="25">
        <v>3226356948</v>
      </c>
      <c r="M60" s="25" t="s">
        <v>32</v>
      </c>
      <c r="N60" s="14" t="s">
        <v>912</v>
      </c>
      <c r="O60" s="25" t="s">
        <v>306</v>
      </c>
      <c r="P60" s="11" t="s">
        <v>116</v>
      </c>
      <c r="Q60" s="26" t="s">
        <v>913</v>
      </c>
      <c r="R60" s="25" t="s">
        <v>466</v>
      </c>
      <c r="S60" s="25" t="s">
        <v>71</v>
      </c>
      <c r="T60" s="12" t="s">
        <v>914</v>
      </c>
      <c r="U60" s="11" t="s">
        <v>805</v>
      </c>
      <c r="V60" s="15"/>
      <c r="W60" s="15"/>
      <c r="X60" s="15"/>
      <c r="Y60" s="11" t="s">
        <v>791</v>
      </c>
      <c r="Z60" s="16"/>
      <c r="AA60" s="17"/>
      <c r="AB60" s="15"/>
      <c r="AC60" s="28" t="s">
        <v>806</v>
      </c>
      <c r="AD60" s="4" t="s">
        <v>807</v>
      </c>
    </row>
    <row r="61" spans="1:30" ht="70.5" customHeight="1" x14ac:dyDescent="0.3">
      <c r="A61" s="8">
        <v>60</v>
      </c>
      <c r="B61" s="9">
        <v>45440</v>
      </c>
      <c r="C61" s="11" t="s">
        <v>143</v>
      </c>
      <c r="D61" s="25">
        <v>43723437</v>
      </c>
      <c r="E61" s="26" t="s">
        <v>164</v>
      </c>
      <c r="F61" s="12"/>
      <c r="G61" s="12" t="str">
        <f t="shared" si="2"/>
        <v xml:space="preserve">Gloria Patricia Urrea londoño </v>
      </c>
      <c r="H61" s="11" t="s">
        <v>27</v>
      </c>
      <c r="I61" s="27">
        <v>25314</v>
      </c>
      <c r="J61" s="13">
        <f t="shared" si="1"/>
        <v>55</v>
      </c>
      <c r="K61" s="11" t="s">
        <v>790</v>
      </c>
      <c r="L61" s="25">
        <v>3166160438</v>
      </c>
      <c r="M61" s="25" t="s">
        <v>146</v>
      </c>
      <c r="N61" s="26" t="s">
        <v>165</v>
      </c>
      <c r="O61" s="25" t="s">
        <v>34</v>
      </c>
      <c r="P61" s="3" t="s">
        <v>35</v>
      </c>
      <c r="Q61" s="25" t="s">
        <v>166</v>
      </c>
      <c r="R61" s="25" t="s">
        <v>26</v>
      </c>
      <c r="S61" s="25" t="s">
        <v>167</v>
      </c>
      <c r="T61" s="12" t="s">
        <v>898</v>
      </c>
      <c r="U61" s="11" t="s">
        <v>819</v>
      </c>
      <c r="V61" s="15"/>
      <c r="W61" s="15"/>
      <c r="X61" s="15"/>
      <c r="Y61" s="11" t="s">
        <v>791</v>
      </c>
      <c r="Z61" s="16"/>
      <c r="AA61" s="17"/>
      <c r="AB61" s="15"/>
      <c r="AC61" s="28" t="s">
        <v>806</v>
      </c>
      <c r="AD61" s="4" t="s">
        <v>807</v>
      </c>
    </row>
    <row r="62" spans="1:30" ht="70.5" customHeight="1" x14ac:dyDescent="0.3">
      <c r="A62" s="8">
        <v>61</v>
      </c>
      <c r="B62" s="9">
        <v>45441</v>
      </c>
      <c r="C62" s="11" t="s">
        <v>191</v>
      </c>
      <c r="D62" s="10">
        <v>1001390435</v>
      </c>
      <c r="E62" s="19" t="s">
        <v>915</v>
      </c>
      <c r="F62" s="12"/>
      <c r="G62" s="12" t="str">
        <f t="shared" si="2"/>
        <v xml:space="preserve">Jhurley Juliana Quintero Jiménez </v>
      </c>
      <c r="H62" s="11" t="s">
        <v>27</v>
      </c>
      <c r="I62" s="29">
        <v>37822</v>
      </c>
      <c r="J62" s="13">
        <f t="shared" si="1"/>
        <v>20</v>
      </c>
      <c r="K62" s="11" t="s">
        <v>44</v>
      </c>
      <c r="L62" s="10">
        <v>3016793560</v>
      </c>
      <c r="M62" s="10" t="s">
        <v>32</v>
      </c>
      <c r="N62" s="14" t="s">
        <v>916</v>
      </c>
      <c r="O62" s="11" t="s">
        <v>54</v>
      </c>
      <c r="P62" s="11" t="s">
        <v>29</v>
      </c>
      <c r="Q62" s="19"/>
      <c r="R62" s="10" t="s">
        <v>192</v>
      </c>
      <c r="S62" s="10" t="s">
        <v>73</v>
      </c>
      <c r="T62" s="12" t="s">
        <v>917</v>
      </c>
      <c r="U62" s="11" t="s">
        <v>810</v>
      </c>
      <c r="V62" s="15"/>
      <c r="W62" s="15"/>
      <c r="X62" s="15"/>
      <c r="Y62" s="11" t="s">
        <v>787</v>
      </c>
      <c r="Z62" s="20"/>
      <c r="AA62" s="30" t="s">
        <v>918</v>
      </c>
      <c r="AB62" s="12" t="s">
        <v>919</v>
      </c>
      <c r="AC62" s="31" t="s">
        <v>788</v>
      </c>
      <c r="AD62" s="4" t="s">
        <v>876</v>
      </c>
    </row>
    <row r="63" spans="1:30" ht="70.5" customHeight="1" x14ac:dyDescent="0.3">
      <c r="A63" s="8">
        <v>62</v>
      </c>
      <c r="B63" s="9">
        <v>45441</v>
      </c>
      <c r="C63" s="11" t="s">
        <v>191</v>
      </c>
      <c r="D63" s="10">
        <v>1037641449</v>
      </c>
      <c r="E63" s="19" t="s">
        <v>194</v>
      </c>
      <c r="F63" s="12"/>
      <c r="G63" s="12" t="str">
        <f t="shared" si="2"/>
        <v xml:space="preserve">Alejandra Gómez Serna </v>
      </c>
      <c r="H63" s="11" t="s">
        <v>27</v>
      </c>
      <c r="I63" s="29">
        <v>34776</v>
      </c>
      <c r="J63" s="13">
        <f t="shared" si="1"/>
        <v>29</v>
      </c>
      <c r="K63" s="10" t="s">
        <v>108</v>
      </c>
      <c r="L63" s="10">
        <v>3023892083</v>
      </c>
      <c r="M63" s="10" t="s">
        <v>32</v>
      </c>
      <c r="N63" s="14" t="s">
        <v>195</v>
      </c>
      <c r="O63" s="10" t="s">
        <v>34</v>
      </c>
      <c r="P63" s="3" t="s">
        <v>35</v>
      </c>
      <c r="Q63" s="10" t="s">
        <v>196</v>
      </c>
      <c r="R63" s="10" t="s">
        <v>197</v>
      </c>
      <c r="S63" s="10" t="s">
        <v>73</v>
      </c>
      <c r="T63" s="12" t="s">
        <v>920</v>
      </c>
      <c r="U63" s="11" t="s">
        <v>810</v>
      </c>
      <c r="V63" s="15"/>
      <c r="W63" s="15"/>
      <c r="X63" s="15"/>
      <c r="Y63" s="11" t="s">
        <v>791</v>
      </c>
      <c r="Z63" s="20"/>
      <c r="AA63" s="30"/>
      <c r="AB63" s="12"/>
      <c r="AC63" s="31" t="s">
        <v>788</v>
      </c>
      <c r="AD63" s="4" t="s">
        <v>876</v>
      </c>
    </row>
    <row r="64" spans="1:30" ht="70.5" customHeight="1" x14ac:dyDescent="0.3">
      <c r="A64" s="8">
        <v>63</v>
      </c>
      <c r="B64" s="9">
        <v>45441</v>
      </c>
      <c r="C64" s="11" t="s">
        <v>191</v>
      </c>
      <c r="D64" s="10">
        <v>32243331</v>
      </c>
      <c r="E64" s="19" t="s">
        <v>198</v>
      </c>
      <c r="F64" s="12"/>
      <c r="G64" s="12" t="str">
        <f t="shared" si="2"/>
        <v xml:space="preserve">Ana María Montoya Velásquez </v>
      </c>
      <c r="H64" s="11" t="s">
        <v>27</v>
      </c>
      <c r="I64" s="29">
        <v>30507</v>
      </c>
      <c r="J64" s="13">
        <f t="shared" si="1"/>
        <v>40</v>
      </c>
      <c r="K64" s="11" t="s">
        <v>137</v>
      </c>
      <c r="L64" s="10">
        <v>3117021015</v>
      </c>
      <c r="M64" s="10" t="s">
        <v>48</v>
      </c>
      <c r="N64" s="14" t="s">
        <v>199</v>
      </c>
      <c r="O64" s="10" t="s">
        <v>34</v>
      </c>
      <c r="P64" s="3" t="s">
        <v>35</v>
      </c>
      <c r="Q64" s="10" t="s">
        <v>200</v>
      </c>
      <c r="R64" s="10" t="s">
        <v>201</v>
      </c>
      <c r="S64" s="10" t="s">
        <v>73</v>
      </c>
      <c r="T64" s="12" t="s">
        <v>921</v>
      </c>
      <c r="U64" s="11" t="s">
        <v>805</v>
      </c>
      <c r="V64" s="15"/>
      <c r="W64" s="15"/>
      <c r="X64" s="15"/>
      <c r="Y64" s="11" t="s">
        <v>791</v>
      </c>
      <c r="Z64" s="20"/>
      <c r="AA64" s="30"/>
      <c r="AB64" s="12"/>
      <c r="AC64" s="31" t="s">
        <v>788</v>
      </c>
      <c r="AD64" s="4" t="s">
        <v>876</v>
      </c>
    </row>
    <row r="65" spans="1:30" ht="70.5" customHeight="1" x14ac:dyDescent="0.3">
      <c r="A65" s="8">
        <v>64</v>
      </c>
      <c r="B65" s="9">
        <v>45441</v>
      </c>
      <c r="C65" s="11" t="s">
        <v>191</v>
      </c>
      <c r="D65" s="10">
        <v>1037576289</v>
      </c>
      <c r="E65" s="19" t="s">
        <v>205</v>
      </c>
      <c r="F65" s="12"/>
      <c r="G65" s="12" t="str">
        <f t="shared" si="2"/>
        <v xml:space="preserve">Luz Esperanza Restrepo Jonhson </v>
      </c>
      <c r="H65" s="11" t="s">
        <v>27</v>
      </c>
      <c r="I65" s="29">
        <v>31669</v>
      </c>
      <c r="J65" s="13">
        <f t="shared" si="1"/>
        <v>37</v>
      </c>
      <c r="K65" s="11" t="s">
        <v>137</v>
      </c>
      <c r="L65" s="10">
        <v>3107188717</v>
      </c>
      <c r="M65" s="10" t="s">
        <v>103</v>
      </c>
      <c r="N65" s="32" t="s">
        <v>206</v>
      </c>
      <c r="O65" s="10" t="s">
        <v>34</v>
      </c>
      <c r="P65" s="3" t="s">
        <v>35</v>
      </c>
      <c r="Q65" s="10" t="s">
        <v>207</v>
      </c>
      <c r="R65" s="10" t="s">
        <v>70</v>
      </c>
      <c r="S65" s="10" t="s">
        <v>73</v>
      </c>
      <c r="T65" s="12" t="s">
        <v>922</v>
      </c>
      <c r="U65" s="11" t="s">
        <v>810</v>
      </c>
      <c r="V65" s="15"/>
      <c r="W65" s="15"/>
      <c r="X65" s="15"/>
      <c r="Y65" s="11" t="s">
        <v>38</v>
      </c>
      <c r="Z65" s="20" t="s">
        <v>67</v>
      </c>
      <c r="AA65" s="30" t="s">
        <v>923</v>
      </c>
      <c r="AB65" s="12" t="s">
        <v>924</v>
      </c>
      <c r="AC65" s="31" t="s">
        <v>788</v>
      </c>
      <c r="AD65" s="4" t="s">
        <v>876</v>
      </c>
    </row>
    <row r="66" spans="1:30" ht="70.5" customHeight="1" x14ac:dyDescent="0.3">
      <c r="A66" s="8">
        <v>65</v>
      </c>
      <c r="B66" s="9">
        <v>45441</v>
      </c>
      <c r="C66" s="11" t="s">
        <v>191</v>
      </c>
      <c r="D66" s="10">
        <v>42889826</v>
      </c>
      <c r="E66" s="19" t="s">
        <v>204</v>
      </c>
      <c r="F66" s="12"/>
      <c r="G66" s="12" t="str">
        <f t="shared" si="2"/>
        <v xml:space="preserve">Claudia Patricia Hernández </v>
      </c>
      <c r="H66" s="11" t="s">
        <v>27</v>
      </c>
      <c r="I66" s="29">
        <v>24197</v>
      </c>
      <c r="J66" s="13">
        <f t="shared" ref="J66:J129" si="3">DATEDIF(I66,B66,"Y")</f>
        <v>58</v>
      </c>
      <c r="K66" s="11" t="s">
        <v>137</v>
      </c>
      <c r="L66" s="10">
        <v>3122049933</v>
      </c>
      <c r="M66" s="10" t="s">
        <v>48</v>
      </c>
      <c r="N66" s="32" t="s">
        <v>202</v>
      </c>
      <c r="O66" s="11" t="s">
        <v>78</v>
      </c>
      <c r="P66" s="11" t="s">
        <v>29</v>
      </c>
      <c r="Q66" s="19"/>
      <c r="R66" s="10" t="s">
        <v>191</v>
      </c>
      <c r="S66" s="10" t="s">
        <v>85</v>
      </c>
      <c r="T66" s="12" t="s">
        <v>925</v>
      </c>
      <c r="U66" s="11" t="s">
        <v>819</v>
      </c>
      <c r="V66" s="15"/>
      <c r="W66" s="15"/>
      <c r="X66" s="15"/>
      <c r="Y66" s="11" t="s">
        <v>791</v>
      </c>
      <c r="Z66" s="20"/>
      <c r="AA66" s="30"/>
      <c r="AB66" s="12"/>
      <c r="AC66" s="31" t="s">
        <v>788</v>
      </c>
      <c r="AD66" s="4" t="s">
        <v>876</v>
      </c>
    </row>
    <row r="67" spans="1:30" ht="70.5" customHeight="1" x14ac:dyDescent="0.3">
      <c r="A67" s="8">
        <v>66</v>
      </c>
      <c r="B67" s="9">
        <v>45441</v>
      </c>
      <c r="C67" s="11" t="s">
        <v>191</v>
      </c>
      <c r="D67" s="10">
        <v>21410166</v>
      </c>
      <c r="E67" s="19" t="s">
        <v>209</v>
      </c>
      <c r="F67" s="12"/>
      <c r="G67" s="12" t="str">
        <f t="shared" si="2"/>
        <v xml:space="preserve">Susana de Jesús Florez </v>
      </c>
      <c r="H67" s="11" t="s">
        <v>27</v>
      </c>
      <c r="I67" s="29">
        <v>15618</v>
      </c>
      <c r="J67" s="13">
        <f t="shared" si="3"/>
        <v>81</v>
      </c>
      <c r="K67" s="11" t="s">
        <v>790</v>
      </c>
      <c r="L67" s="10">
        <v>3136271594</v>
      </c>
      <c r="M67" s="10" t="s">
        <v>208</v>
      </c>
      <c r="N67" s="32" t="s">
        <v>210</v>
      </c>
      <c r="O67" s="11" t="s">
        <v>78</v>
      </c>
      <c r="P67" s="11" t="s">
        <v>29</v>
      </c>
      <c r="Q67" s="19" t="s">
        <v>203</v>
      </c>
      <c r="R67" s="10" t="s">
        <v>203</v>
      </c>
      <c r="S67" s="10" t="s">
        <v>85</v>
      </c>
      <c r="T67" s="12" t="s">
        <v>926</v>
      </c>
      <c r="U67" s="11" t="s">
        <v>796</v>
      </c>
      <c r="V67" s="15"/>
      <c r="W67" s="15"/>
      <c r="X67" s="15"/>
      <c r="Y67" s="11" t="s">
        <v>787</v>
      </c>
      <c r="Z67" s="20"/>
      <c r="AA67" s="30" t="s">
        <v>927</v>
      </c>
      <c r="AB67" s="12" t="s">
        <v>928</v>
      </c>
      <c r="AC67" s="31" t="s">
        <v>797</v>
      </c>
      <c r="AD67" s="33" t="s">
        <v>929</v>
      </c>
    </row>
    <row r="68" spans="1:30" ht="70.5" customHeight="1" x14ac:dyDescent="0.3">
      <c r="A68" s="8">
        <v>67</v>
      </c>
      <c r="B68" s="9">
        <v>45441</v>
      </c>
      <c r="C68" s="11" t="s">
        <v>191</v>
      </c>
      <c r="D68" s="10">
        <v>71589444</v>
      </c>
      <c r="E68" s="19" t="s">
        <v>930</v>
      </c>
      <c r="F68" s="12"/>
      <c r="G68" s="12" t="str">
        <f t="shared" si="2"/>
        <v xml:space="preserve">Carlos Eduardo Henao Calle </v>
      </c>
      <c r="H68" s="11" t="s">
        <v>43</v>
      </c>
      <c r="I68" s="29">
        <v>20852</v>
      </c>
      <c r="J68" s="13">
        <f t="shared" si="3"/>
        <v>67</v>
      </c>
      <c r="K68" s="10" t="s">
        <v>931</v>
      </c>
      <c r="L68" s="10">
        <v>3005732255</v>
      </c>
      <c r="M68" s="10" t="s">
        <v>45</v>
      </c>
      <c r="N68" s="14" t="s">
        <v>932</v>
      </c>
      <c r="O68" s="10" t="s">
        <v>34</v>
      </c>
      <c r="P68" s="3" t="s">
        <v>35</v>
      </c>
      <c r="Q68" s="10" t="s">
        <v>933</v>
      </c>
      <c r="R68" s="10" t="s">
        <v>211</v>
      </c>
      <c r="S68" s="10" t="s">
        <v>73</v>
      </c>
      <c r="T68" s="12" t="s">
        <v>926</v>
      </c>
      <c r="U68" s="11" t="s">
        <v>796</v>
      </c>
      <c r="V68" s="15"/>
      <c r="W68" s="15"/>
      <c r="X68" s="15"/>
      <c r="Y68" s="11" t="s">
        <v>38</v>
      </c>
      <c r="Z68" s="20" t="s">
        <v>799</v>
      </c>
      <c r="AA68" s="30" t="s">
        <v>927</v>
      </c>
      <c r="AB68" s="12" t="s">
        <v>934</v>
      </c>
      <c r="AC68" s="31" t="s">
        <v>797</v>
      </c>
      <c r="AD68" s="33" t="s">
        <v>929</v>
      </c>
    </row>
    <row r="69" spans="1:30" ht="70.5" customHeight="1" x14ac:dyDescent="0.3">
      <c r="A69" s="8">
        <v>68</v>
      </c>
      <c r="B69" s="9">
        <v>45441</v>
      </c>
      <c r="C69" s="11" t="s">
        <v>191</v>
      </c>
      <c r="D69" s="10">
        <v>93132173</v>
      </c>
      <c r="E69" s="19" t="s">
        <v>212</v>
      </c>
      <c r="F69" s="12"/>
      <c r="G69" s="12" t="str">
        <f t="shared" si="2"/>
        <v xml:space="preserve">Rodrigo Alberto Murcia Morales </v>
      </c>
      <c r="H69" s="11" t="s">
        <v>43</v>
      </c>
      <c r="I69" s="29">
        <v>28232</v>
      </c>
      <c r="J69" s="13">
        <f t="shared" si="3"/>
        <v>47</v>
      </c>
      <c r="K69" s="11" t="s">
        <v>31</v>
      </c>
      <c r="L69" s="10">
        <v>3154359967</v>
      </c>
      <c r="M69" s="10" t="s">
        <v>45</v>
      </c>
      <c r="N69" s="32" t="s">
        <v>213</v>
      </c>
      <c r="O69" s="10" t="s">
        <v>214</v>
      </c>
      <c r="P69" s="3" t="s">
        <v>35</v>
      </c>
      <c r="Q69" s="19" t="s">
        <v>215</v>
      </c>
      <c r="R69" s="10" t="s">
        <v>216</v>
      </c>
      <c r="S69" s="10" t="s">
        <v>73</v>
      </c>
      <c r="T69" s="12" t="s">
        <v>935</v>
      </c>
      <c r="U69" s="11" t="s">
        <v>819</v>
      </c>
      <c r="V69" s="15"/>
      <c r="W69" s="15"/>
      <c r="X69" s="15"/>
      <c r="Y69" s="11" t="s">
        <v>787</v>
      </c>
      <c r="Z69" s="20"/>
      <c r="AA69" s="30" t="s">
        <v>923</v>
      </c>
      <c r="AB69" s="12" t="s">
        <v>936</v>
      </c>
      <c r="AC69" s="31" t="s">
        <v>797</v>
      </c>
      <c r="AD69" s="33" t="s">
        <v>929</v>
      </c>
    </row>
    <row r="70" spans="1:30" ht="70.5" customHeight="1" x14ac:dyDescent="0.3">
      <c r="A70" s="8">
        <v>69</v>
      </c>
      <c r="B70" s="9">
        <v>45441</v>
      </c>
      <c r="C70" s="11" t="s">
        <v>191</v>
      </c>
      <c r="D70" s="10">
        <v>79050867</v>
      </c>
      <c r="E70" s="19" t="s">
        <v>937</v>
      </c>
      <c r="F70" s="12"/>
      <c r="G70" s="12" t="str">
        <f t="shared" si="2"/>
        <v xml:space="preserve">José Ramón Roa Triana </v>
      </c>
      <c r="H70" s="11" t="s">
        <v>43</v>
      </c>
      <c r="I70" s="29">
        <v>24418</v>
      </c>
      <c r="J70" s="13">
        <f t="shared" si="3"/>
        <v>57</v>
      </c>
      <c r="K70" s="11" t="s">
        <v>50</v>
      </c>
      <c r="L70" s="10">
        <v>3012736437</v>
      </c>
      <c r="M70" s="10" t="s">
        <v>45</v>
      </c>
      <c r="N70" s="14" t="s">
        <v>938</v>
      </c>
      <c r="O70" s="11" t="s">
        <v>78</v>
      </c>
      <c r="P70" s="11" t="s">
        <v>29</v>
      </c>
      <c r="Q70" s="19" t="s">
        <v>939</v>
      </c>
      <c r="R70" s="10" t="s">
        <v>940</v>
      </c>
      <c r="S70" s="10" t="s">
        <v>73</v>
      </c>
      <c r="T70" s="12" t="s">
        <v>926</v>
      </c>
      <c r="U70" s="11" t="s">
        <v>796</v>
      </c>
      <c r="V70" s="15"/>
      <c r="W70" s="15"/>
      <c r="X70" s="15"/>
      <c r="Y70" s="11" t="s">
        <v>38</v>
      </c>
      <c r="Z70" s="20" t="s">
        <v>799</v>
      </c>
      <c r="AA70" s="30" t="s">
        <v>923</v>
      </c>
      <c r="AB70" s="12" t="s">
        <v>941</v>
      </c>
      <c r="AC70" s="31" t="s">
        <v>797</v>
      </c>
      <c r="AD70" s="33" t="s">
        <v>929</v>
      </c>
    </row>
    <row r="71" spans="1:30" ht="70.5" customHeight="1" x14ac:dyDescent="0.3">
      <c r="A71" s="8">
        <v>70</v>
      </c>
      <c r="B71" s="9">
        <v>45458</v>
      </c>
      <c r="C71" s="11" t="s">
        <v>217</v>
      </c>
      <c r="D71" s="11">
        <v>21979526</v>
      </c>
      <c r="E71" s="12" t="s">
        <v>218</v>
      </c>
      <c r="F71" s="12"/>
      <c r="G71" s="12" t="str">
        <f t="shared" si="2"/>
        <v xml:space="preserve">Dora Cecilia Arredondo Sanmartin </v>
      </c>
      <c r="H71" s="11" t="s">
        <v>27</v>
      </c>
      <c r="I71" s="9">
        <v>25739</v>
      </c>
      <c r="J71" s="13">
        <f t="shared" si="3"/>
        <v>53</v>
      </c>
      <c r="K71" s="11" t="s">
        <v>50</v>
      </c>
      <c r="L71" s="11">
        <v>3215748023</v>
      </c>
      <c r="M71" s="11"/>
      <c r="N71" s="12" t="s">
        <v>942</v>
      </c>
      <c r="O71" s="11" t="s">
        <v>54</v>
      </c>
      <c r="P71" s="3" t="s">
        <v>35</v>
      </c>
      <c r="Q71" s="11" t="s">
        <v>219</v>
      </c>
      <c r="R71" s="11" t="s">
        <v>217</v>
      </c>
      <c r="S71" s="13"/>
      <c r="T71" s="12" t="s">
        <v>943</v>
      </c>
      <c r="U71" s="11" t="s">
        <v>830</v>
      </c>
      <c r="V71" s="15"/>
      <c r="W71" s="12" t="s">
        <v>944</v>
      </c>
      <c r="X71" s="12" t="s">
        <v>945</v>
      </c>
      <c r="Y71" s="11" t="s">
        <v>38</v>
      </c>
      <c r="Z71" s="11" t="s">
        <v>185</v>
      </c>
      <c r="AA71" s="17"/>
      <c r="AB71" s="34" t="s">
        <v>946</v>
      </c>
      <c r="AC71" s="22" t="s">
        <v>788</v>
      </c>
      <c r="AD71" s="4" t="s">
        <v>876</v>
      </c>
    </row>
    <row r="72" spans="1:30" ht="70.5" customHeight="1" x14ac:dyDescent="0.3">
      <c r="A72" s="8">
        <v>71</v>
      </c>
      <c r="B72" s="9">
        <v>45458</v>
      </c>
      <c r="C72" s="11" t="s">
        <v>217</v>
      </c>
      <c r="D72" s="11">
        <v>1037598739</v>
      </c>
      <c r="E72" s="12" t="s">
        <v>947</v>
      </c>
      <c r="F72" s="12"/>
      <c r="G72" s="12" t="str">
        <f t="shared" si="2"/>
        <v xml:space="preserve">Yenny López Londoño </v>
      </c>
      <c r="H72" s="11" t="s">
        <v>27</v>
      </c>
      <c r="I72" s="9">
        <v>32786</v>
      </c>
      <c r="J72" s="13">
        <f t="shared" si="3"/>
        <v>34</v>
      </c>
      <c r="K72" s="11" t="s">
        <v>137</v>
      </c>
      <c r="L72" s="11">
        <v>3204256392</v>
      </c>
      <c r="M72" s="11"/>
      <c r="N72" s="12" t="s">
        <v>948</v>
      </c>
      <c r="O72" s="11" t="s">
        <v>34</v>
      </c>
      <c r="P72" s="3" t="s">
        <v>35</v>
      </c>
      <c r="Q72" s="11" t="s">
        <v>949</v>
      </c>
      <c r="R72" s="11" t="s">
        <v>374</v>
      </c>
      <c r="S72" s="13"/>
      <c r="T72" s="12" t="s">
        <v>950</v>
      </c>
      <c r="U72" s="11" t="s">
        <v>810</v>
      </c>
      <c r="V72" s="15"/>
      <c r="W72" s="12" t="s">
        <v>944</v>
      </c>
      <c r="X72" s="12" t="s">
        <v>951</v>
      </c>
      <c r="Y72" s="11" t="s">
        <v>38</v>
      </c>
      <c r="Z72" s="20" t="s">
        <v>185</v>
      </c>
      <c r="AA72" s="17"/>
      <c r="AB72" s="34" t="s">
        <v>952</v>
      </c>
      <c r="AC72" s="22" t="s">
        <v>788</v>
      </c>
      <c r="AD72" s="4" t="s">
        <v>876</v>
      </c>
    </row>
    <row r="73" spans="1:30" ht="70.5" customHeight="1" x14ac:dyDescent="0.3">
      <c r="A73" s="8">
        <v>72</v>
      </c>
      <c r="B73" s="9">
        <v>45458</v>
      </c>
      <c r="C73" s="11" t="s">
        <v>217</v>
      </c>
      <c r="D73" s="11">
        <v>24796334</v>
      </c>
      <c r="E73" s="12" t="s">
        <v>224</v>
      </c>
      <c r="F73" s="12"/>
      <c r="G73" s="12" t="str">
        <f t="shared" si="2"/>
        <v xml:space="preserve">Bernarda de Jesús Toro Álvarez </v>
      </c>
      <c r="H73" s="11" t="s">
        <v>27</v>
      </c>
      <c r="I73" s="9">
        <v>17196</v>
      </c>
      <c r="J73" s="13">
        <f t="shared" si="3"/>
        <v>77</v>
      </c>
      <c r="K73" s="11" t="s">
        <v>31</v>
      </c>
      <c r="L73" s="35">
        <v>3122646563</v>
      </c>
      <c r="M73" s="11"/>
      <c r="N73" s="12" t="s">
        <v>220</v>
      </c>
      <c r="O73" s="11" t="s">
        <v>34</v>
      </c>
      <c r="P73" s="3" t="s">
        <v>35</v>
      </c>
      <c r="Q73" s="35" t="s">
        <v>225</v>
      </c>
      <c r="R73" s="11" t="s">
        <v>953</v>
      </c>
      <c r="S73" s="13"/>
      <c r="T73" s="12" t="s">
        <v>954</v>
      </c>
      <c r="U73" s="11" t="s">
        <v>786</v>
      </c>
      <c r="V73" s="15"/>
      <c r="W73" s="12" t="s">
        <v>955</v>
      </c>
      <c r="X73" s="12" t="s">
        <v>956</v>
      </c>
      <c r="Y73" s="11" t="s">
        <v>791</v>
      </c>
      <c r="Z73" s="11" t="s">
        <v>220</v>
      </c>
      <c r="AA73" s="17"/>
      <c r="AB73" s="34" t="s">
        <v>957</v>
      </c>
      <c r="AC73" s="22" t="s">
        <v>788</v>
      </c>
      <c r="AD73" s="4" t="s">
        <v>876</v>
      </c>
    </row>
    <row r="74" spans="1:30" ht="70.5" customHeight="1" x14ac:dyDescent="0.3">
      <c r="A74" s="8">
        <v>73</v>
      </c>
      <c r="B74" s="9">
        <v>45458</v>
      </c>
      <c r="C74" s="11" t="s">
        <v>217</v>
      </c>
      <c r="D74" s="11">
        <v>1137587030</v>
      </c>
      <c r="E74" s="12" t="s">
        <v>958</v>
      </c>
      <c r="F74" s="12"/>
      <c r="G74" s="12" t="str">
        <f t="shared" si="2"/>
        <v xml:space="preserve">Yamileth Montoya Castañeda </v>
      </c>
      <c r="H74" s="11" t="s">
        <v>27</v>
      </c>
      <c r="I74" s="9">
        <v>32176</v>
      </c>
      <c r="J74" s="13">
        <f t="shared" si="3"/>
        <v>36</v>
      </c>
      <c r="K74" s="11" t="s">
        <v>790</v>
      </c>
      <c r="L74" s="11">
        <v>3245780146</v>
      </c>
      <c r="M74" s="11"/>
      <c r="N74" s="12" t="s">
        <v>229</v>
      </c>
      <c r="O74" s="11" t="s">
        <v>34</v>
      </c>
      <c r="P74" s="11" t="s">
        <v>29</v>
      </c>
      <c r="Q74" s="35" t="s">
        <v>230</v>
      </c>
      <c r="R74" s="35" t="s">
        <v>217</v>
      </c>
      <c r="S74" s="13"/>
      <c r="T74" s="12" t="s">
        <v>959</v>
      </c>
      <c r="U74" s="11" t="s">
        <v>830</v>
      </c>
      <c r="V74" s="15"/>
      <c r="W74" s="12" t="s">
        <v>960</v>
      </c>
      <c r="X74" s="12" t="s">
        <v>220</v>
      </c>
      <c r="Y74" s="11" t="s">
        <v>38</v>
      </c>
      <c r="Z74" s="20" t="s">
        <v>185</v>
      </c>
      <c r="AA74" s="17"/>
      <c r="AB74" s="34" t="s">
        <v>961</v>
      </c>
      <c r="AC74" s="22" t="s">
        <v>788</v>
      </c>
      <c r="AD74" s="4" t="s">
        <v>789</v>
      </c>
    </row>
    <row r="75" spans="1:30" ht="70.5" customHeight="1" x14ac:dyDescent="0.3">
      <c r="A75" s="8">
        <v>74</v>
      </c>
      <c r="B75" s="9">
        <v>45458</v>
      </c>
      <c r="C75" s="11" t="s">
        <v>217</v>
      </c>
      <c r="D75" s="11">
        <v>1037591201</v>
      </c>
      <c r="E75" s="12" t="s">
        <v>962</v>
      </c>
      <c r="F75" s="12"/>
      <c r="G75" s="12" t="str">
        <f t="shared" si="2"/>
        <v xml:space="preserve">Lina Marcela Montoya Bustamante </v>
      </c>
      <c r="H75" s="11" t="s">
        <v>27</v>
      </c>
      <c r="I75" s="9">
        <v>32357</v>
      </c>
      <c r="J75" s="13">
        <f t="shared" si="3"/>
        <v>35</v>
      </c>
      <c r="K75" s="11" t="s">
        <v>790</v>
      </c>
      <c r="L75" s="11">
        <v>3133332201</v>
      </c>
      <c r="M75" s="11"/>
      <c r="N75" s="12" t="s">
        <v>963</v>
      </c>
      <c r="O75" s="11" t="s">
        <v>78</v>
      </c>
      <c r="P75" s="11" t="s">
        <v>29</v>
      </c>
      <c r="Q75" s="11" t="s">
        <v>964</v>
      </c>
      <c r="R75" s="11" t="s">
        <v>965</v>
      </c>
      <c r="S75" s="13"/>
      <c r="T75" s="12" t="s">
        <v>966</v>
      </c>
      <c r="U75" s="11" t="s">
        <v>830</v>
      </c>
      <c r="V75" s="15"/>
      <c r="W75" s="12" t="s">
        <v>960</v>
      </c>
      <c r="X75" s="12" t="s">
        <v>967</v>
      </c>
      <c r="Y75" s="11" t="s">
        <v>38</v>
      </c>
      <c r="Z75" s="20" t="s">
        <v>185</v>
      </c>
      <c r="AA75" s="17"/>
      <c r="AB75" s="34" t="s">
        <v>968</v>
      </c>
      <c r="AC75" s="22" t="s">
        <v>788</v>
      </c>
      <c r="AD75" s="4" t="s">
        <v>789</v>
      </c>
    </row>
    <row r="76" spans="1:30" ht="70.5" customHeight="1" x14ac:dyDescent="0.3">
      <c r="A76" s="8">
        <v>75</v>
      </c>
      <c r="B76" s="9">
        <v>45458</v>
      </c>
      <c r="C76" s="11" t="s">
        <v>217</v>
      </c>
      <c r="D76" s="11">
        <v>21580840</v>
      </c>
      <c r="E76" s="12" t="s">
        <v>231</v>
      </c>
      <c r="F76" s="12"/>
      <c r="G76" s="12" t="str">
        <f t="shared" si="2"/>
        <v xml:space="preserve">Angela Esperanza Higuita Quiroz </v>
      </c>
      <c r="H76" s="11" t="s">
        <v>27</v>
      </c>
      <c r="I76" s="9">
        <v>25871</v>
      </c>
      <c r="J76" s="13">
        <f t="shared" si="3"/>
        <v>53</v>
      </c>
      <c r="K76" s="11" t="s">
        <v>137</v>
      </c>
      <c r="L76" s="11">
        <v>3108965525</v>
      </c>
      <c r="M76" s="11"/>
      <c r="N76" s="12" t="s">
        <v>232</v>
      </c>
      <c r="O76" s="11" t="s">
        <v>34</v>
      </c>
      <c r="P76" s="3" t="s">
        <v>35</v>
      </c>
      <c r="Q76" s="35" t="s">
        <v>233</v>
      </c>
      <c r="R76" s="35" t="s">
        <v>217</v>
      </c>
      <c r="S76" s="13"/>
      <c r="T76" s="12" t="s">
        <v>969</v>
      </c>
      <c r="U76" s="11" t="s">
        <v>830</v>
      </c>
      <c r="V76" s="15"/>
      <c r="W76" s="12" t="s">
        <v>960</v>
      </c>
      <c r="X76" s="12" t="s">
        <v>970</v>
      </c>
      <c r="Y76" s="11" t="s">
        <v>38</v>
      </c>
      <c r="Z76" s="20" t="s">
        <v>185</v>
      </c>
      <c r="AA76" s="17"/>
      <c r="AB76" s="34" t="s">
        <v>971</v>
      </c>
      <c r="AC76" s="22" t="s">
        <v>788</v>
      </c>
      <c r="AD76" s="4" t="s">
        <v>789</v>
      </c>
    </row>
    <row r="77" spans="1:30" ht="70.5" customHeight="1" x14ac:dyDescent="0.3">
      <c r="A77" s="8">
        <v>76</v>
      </c>
      <c r="B77" s="9">
        <v>45458</v>
      </c>
      <c r="C77" s="11" t="s">
        <v>217</v>
      </c>
      <c r="D77" s="11">
        <v>1037643103</v>
      </c>
      <c r="E77" s="12" t="s">
        <v>227</v>
      </c>
      <c r="F77" s="12"/>
      <c r="G77" s="12" t="str">
        <f t="shared" si="2"/>
        <v xml:space="preserve">Paulina Londoño Marín </v>
      </c>
      <c r="H77" s="11" t="s">
        <v>27</v>
      </c>
      <c r="I77" s="9">
        <v>34878</v>
      </c>
      <c r="J77" s="13">
        <f t="shared" si="3"/>
        <v>28</v>
      </c>
      <c r="K77" s="11" t="s">
        <v>790</v>
      </c>
      <c r="L77" s="11">
        <v>3127117501</v>
      </c>
      <c r="M77" s="11"/>
      <c r="N77" s="12" t="s">
        <v>972</v>
      </c>
      <c r="O77" s="11" t="s">
        <v>34</v>
      </c>
      <c r="P77" s="11" t="s">
        <v>29</v>
      </c>
      <c r="Q77" s="35" t="s">
        <v>228</v>
      </c>
      <c r="R77" s="35" t="s">
        <v>217</v>
      </c>
      <c r="S77" s="13"/>
      <c r="T77" s="12" t="s">
        <v>973</v>
      </c>
      <c r="U77" s="11" t="s">
        <v>805</v>
      </c>
      <c r="V77" s="15"/>
      <c r="W77" s="12" t="s">
        <v>960</v>
      </c>
      <c r="X77" s="12" t="s">
        <v>974</v>
      </c>
      <c r="Y77" s="11" t="s">
        <v>787</v>
      </c>
      <c r="Z77" s="20"/>
      <c r="AA77" s="17"/>
      <c r="AB77" s="34" t="s">
        <v>975</v>
      </c>
      <c r="AC77" s="22" t="s">
        <v>788</v>
      </c>
      <c r="AD77" s="4" t="s">
        <v>789</v>
      </c>
    </row>
    <row r="78" spans="1:30" ht="70.5" customHeight="1" x14ac:dyDescent="0.3">
      <c r="A78" s="8">
        <v>77</v>
      </c>
      <c r="B78" s="9">
        <v>45458</v>
      </c>
      <c r="C78" s="11" t="s">
        <v>217</v>
      </c>
      <c r="D78" s="11">
        <v>21674095</v>
      </c>
      <c r="E78" s="12" t="s">
        <v>976</v>
      </c>
      <c r="F78" s="12"/>
      <c r="G78" s="12" t="str">
        <f t="shared" si="2"/>
        <v xml:space="preserve">Luz Mila Marín </v>
      </c>
      <c r="H78" s="11" t="s">
        <v>27</v>
      </c>
      <c r="I78" s="9">
        <v>22340</v>
      </c>
      <c r="J78" s="13">
        <f t="shared" si="3"/>
        <v>63</v>
      </c>
      <c r="K78" s="11" t="s">
        <v>790</v>
      </c>
      <c r="L78" s="11">
        <v>3137068940</v>
      </c>
      <c r="M78" s="11"/>
      <c r="N78" s="12" t="s">
        <v>977</v>
      </c>
      <c r="O78" s="11" t="s">
        <v>34</v>
      </c>
      <c r="P78" s="3" t="s">
        <v>35</v>
      </c>
      <c r="Q78" s="11" t="s">
        <v>978</v>
      </c>
      <c r="R78" s="11" t="s">
        <v>217</v>
      </c>
      <c r="S78" s="13"/>
      <c r="T78" s="12" t="s">
        <v>979</v>
      </c>
      <c r="U78" s="11" t="s">
        <v>796</v>
      </c>
      <c r="V78" s="15"/>
      <c r="W78" s="12" t="s">
        <v>980</v>
      </c>
      <c r="X78" s="12" t="s">
        <v>981</v>
      </c>
      <c r="Y78" s="11" t="s">
        <v>38</v>
      </c>
      <c r="Z78" s="11" t="s">
        <v>799</v>
      </c>
      <c r="AA78" s="17"/>
      <c r="AB78" s="34" t="s">
        <v>982</v>
      </c>
      <c r="AC78" s="22" t="s">
        <v>788</v>
      </c>
      <c r="AD78" s="4" t="s">
        <v>876</v>
      </c>
    </row>
    <row r="79" spans="1:30" ht="70.5" customHeight="1" x14ac:dyDescent="0.3">
      <c r="A79" s="8">
        <v>78</v>
      </c>
      <c r="B79" s="9">
        <v>45458</v>
      </c>
      <c r="C79" s="11" t="s">
        <v>217</v>
      </c>
      <c r="D79" s="11">
        <v>43736320</v>
      </c>
      <c r="E79" s="12" t="s">
        <v>235</v>
      </c>
      <c r="F79" s="12"/>
      <c r="G79" s="12" t="str">
        <f t="shared" si="2"/>
        <v xml:space="preserve">Luz Angela Arango </v>
      </c>
      <c r="H79" s="11" t="s">
        <v>27</v>
      </c>
      <c r="I79" s="9">
        <v>26530</v>
      </c>
      <c r="J79" s="13">
        <f t="shared" si="3"/>
        <v>51</v>
      </c>
      <c r="K79" s="11" t="s">
        <v>50</v>
      </c>
      <c r="L79" s="11">
        <v>3213183014</v>
      </c>
      <c r="M79" s="11"/>
      <c r="N79" s="12" t="s">
        <v>236</v>
      </c>
      <c r="O79" s="11" t="s">
        <v>34</v>
      </c>
      <c r="P79" s="3" t="s">
        <v>35</v>
      </c>
      <c r="Q79" s="11" t="s">
        <v>237</v>
      </c>
      <c r="R79" s="35" t="s">
        <v>217</v>
      </c>
      <c r="S79" s="13"/>
      <c r="T79" s="12" t="s">
        <v>983</v>
      </c>
      <c r="U79" s="11" t="s">
        <v>830</v>
      </c>
      <c r="V79" s="15"/>
      <c r="W79" s="12" t="s">
        <v>944</v>
      </c>
      <c r="X79" s="12" t="s">
        <v>984</v>
      </c>
      <c r="Y79" s="11" t="s">
        <v>38</v>
      </c>
      <c r="Z79" s="20" t="s">
        <v>185</v>
      </c>
      <c r="AA79" s="17"/>
      <c r="AB79" s="34" t="s">
        <v>985</v>
      </c>
      <c r="AC79" s="22" t="s">
        <v>788</v>
      </c>
      <c r="AD79" s="4" t="s">
        <v>876</v>
      </c>
    </row>
    <row r="80" spans="1:30" ht="70.5" customHeight="1" x14ac:dyDescent="0.3">
      <c r="A80" s="8">
        <v>79</v>
      </c>
      <c r="B80" s="9">
        <v>45458</v>
      </c>
      <c r="C80" s="11" t="s">
        <v>217</v>
      </c>
      <c r="D80" s="11">
        <v>42894584</v>
      </c>
      <c r="E80" s="12" t="s">
        <v>238</v>
      </c>
      <c r="F80" s="12"/>
      <c r="G80" s="12" t="str">
        <f t="shared" si="2"/>
        <v xml:space="preserve">Gloria Ruth Vélez Díaz </v>
      </c>
      <c r="H80" s="11" t="s">
        <v>27</v>
      </c>
      <c r="I80" s="9">
        <v>23791</v>
      </c>
      <c r="J80" s="13">
        <f t="shared" si="3"/>
        <v>59</v>
      </c>
      <c r="K80" s="11" t="s">
        <v>790</v>
      </c>
      <c r="L80" s="11">
        <v>3023681665</v>
      </c>
      <c r="M80" s="11"/>
      <c r="N80" s="23" t="s">
        <v>239</v>
      </c>
      <c r="O80" s="11" t="s">
        <v>34</v>
      </c>
      <c r="P80" s="3" t="s">
        <v>35</v>
      </c>
      <c r="Q80" s="11" t="s">
        <v>226</v>
      </c>
      <c r="R80" s="35" t="s">
        <v>217</v>
      </c>
      <c r="S80" s="13"/>
      <c r="T80" s="12" t="s">
        <v>986</v>
      </c>
      <c r="U80" s="11" t="s">
        <v>830</v>
      </c>
      <c r="V80" s="15"/>
      <c r="W80" s="12" t="s">
        <v>413</v>
      </c>
      <c r="X80" s="12" t="s">
        <v>987</v>
      </c>
      <c r="Y80" s="11" t="s">
        <v>787</v>
      </c>
      <c r="Z80" s="11" t="s">
        <v>220</v>
      </c>
      <c r="AA80" s="17"/>
      <c r="AB80" s="34" t="s">
        <v>988</v>
      </c>
      <c r="AC80" s="22" t="s">
        <v>788</v>
      </c>
      <c r="AD80" s="4" t="s">
        <v>876</v>
      </c>
    </row>
    <row r="81" spans="1:30" ht="70.5" customHeight="1" x14ac:dyDescent="0.3">
      <c r="A81" s="8">
        <v>80</v>
      </c>
      <c r="B81" s="9">
        <v>45458</v>
      </c>
      <c r="C81" s="11" t="s">
        <v>217</v>
      </c>
      <c r="D81" s="11">
        <v>43739650</v>
      </c>
      <c r="E81" s="12" t="s">
        <v>240</v>
      </c>
      <c r="F81" s="12"/>
      <c r="G81" s="12" t="str">
        <f t="shared" si="2"/>
        <v xml:space="preserve">Luz Ivone Zapata Bedoya </v>
      </c>
      <c r="H81" s="11" t="s">
        <v>27</v>
      </c>
      <c r="I81" s="9">
        <v>26503</v>
      </c>
      <c r="J81" s="13">
        <f t="shared" si="3"/>
        <v>51</v>
      </c>
      <c r="K81" s="11" t="s">
        <v>790</v>
      </c>
      <c r="L81" s="11">
        <v>3113229794</v>
      </c>
      <c r="M81" s="11"/>
      <c r="N81" s="12" t="s">
        <v>241</v>
      </c>
      <c r="O81" s="11" t="s">
        <v>34</v>
      </c>
      <c r="P81" s="3" t="s">
        <v>35</v>
      </c>
      <c r="Q81" s="11" t="s">
        <v>242</v>
      </c>
      <c r="R81" s="35" t="s">
        <v>217</v>
      </c>
      <c r="S81" s="13"/>
      <c r="T81" s="12" t="s">
        <v>989</v>
      </c>
      <c r="U81" s="11" t="s">
        <v>830</v>
      </c>
      <c r="V81" s="15"/>
      <c r="W81" s="12" t="s">
        <v>944</v>
      </c>
      <c r="X81" s="12" t="s">
        <v>990</v>
      </c>
      <c r="Y81" s="11" t="s">
        <v>38</v>
      </c>
      <c r="Z81" s="20" t="s">
        <v>185</v>
      </c>
      <c r="AA81" s="17"/>
      <c r="AB81" s="34" t="s">
        <v>991</v>
      </c>
      <c r="AC81" s="22" t="s">
        <v>788</v>
      </c>
      <c r="AD81" s="4" t="s">
        <v>876</v>
      </c>
    </row>
    <row r="82" spans="1:30" ht="70.5" customHeight="1" x14ac:dyDescent="0.3">
      <c r="A82" s="8">
        <v>81</v>
      </c>
      <c r="B82" s="9">
        <v>45458</v>
      </c>
      <c r="C82" s="11" t="s">
        <v>217</v>
      </c>
      <c r="D82" s="11">
        <v>43542245</v>
      </c>
      <c r="E82" s="12" t="s">
        <v>243</v>
      </c>
      <c r="F82" s="12"/>
      <c r="G82" s="12" t="str">
        <f t="shared" si="2"/>
        <v xml:space="preserve">Diana Patricia Montoya Hernández </v>
      </c>
      <c r="H82" s="11" t="s">
        <v>27</v>
      </c>
      <c r="I82" s="9">
        <v>24145</v>
      </c>
      <c r="J82" s="13">
        <f t="shared" si="3"/>
        <v>58</v>
      </c>
      <c r="K82" s="11" t="s">
        <v>31</v>
      </c>
      <c r="L82" s="35">
        <v>3234179650</v>
      </c>
      <c r="M82" s="11"/>
      <c r="N82" s="12" t="s">
        <v>220</v>
      </c>
      <c r="O82" s="11" t="s">
        <v>78</v>
      </c>
      <c r="P82" s="11" t="s">
        <v>29</v>
      </c>
      <c r="Q82" s="35" t="s">
        <v>217</v>
      </c>
      <c r="R82" s="35" t="s">
        <v>217</v>
      </c>
      <c r="S82" s="13"/>
      <c r="T82" s="12" t="s">
        <v>992</v>
      </c>
      <c r="U82" s="11" t="s">
        <v>810</v>
      </c>
      <c r="V82" s="15"/>
      <c r="W82" s="12" t="s">
        <v>980</v>
      </c>
      <c r="X82" s="12" t="s">
        <v>993</v>
      </c>
      <c r="Y82" s="11" t="s">
        <v>38</v>
      </c>
      <c r="Z82" s="20" t="s">
        <v>185</v>
      </c>
      <c r="AA82" s="17"/>
      <c r="AB82" s="34" t="s">
        <v>994</v>
      </c>
      <c r="AC82" s="22" t="s">
        <v>788</v>
      </c>
      <c r="AD82" s="4" t="s">
        <v>876</v>
      </c>
    </row>
    <row r="83" spans="1:30" ht="70.5" customHeight="1" x14ac:dyDescent="0.3">
      <c r="A83" s="8">
        <v>82</v>
      </c>
      <c r="B83" s="9">
        <v>45458</v>
      </c>
      <c r="C83" s="11" t="s">
        <v>217</v>
      </c>
      <c r="D83" s="11">
        <v>32243466</v>
      </c>
      <c r="E83" s="12" t="s">
        <v>995</v>
      </c>
      <c r="F83" s="12"/>
      <c r="G83" s="12" t="str">
        <f t="shared" si="2"/>
        <v xml:space="preserve">Yuli Catalina Muñoz Colorado </v>
      </c>
      <c r="H83" s="11" t="s">
        <v>27</v>
      </c>
      <c r="I83" s="9">
        <v>30570</v>
      </c>
      <c r="J83" s="13">
        <f t="shared" si="3"/>
        <v>40</v>
      </c>
      <c r="K83" s="11" t="s">
        <v>137</v>
      </c>
      <c r="L83" s="11">
        <v>3104110107</v>
      </c>
      <c r="M83" s="11"/>
      <c r="N83" s="12" t="s">
        <v>996</v>
      </c>
      <c r="O83" s="11" t="s">
        <v>75</v>
      </c>
      <c r="P83" s="3" t="s">
        <v>35</v>
      </c>
      <c r="Q83" s="11" t="s">
        <v>226</v>
      </c>
      <c r="R83" s="11" t="s">
        <v>217</v>
      </c>
      <c r="S83" s="13"/>
      <c r="T83" s="12" t="s">
        <v>997</v>
      </c>
      <c r="U83" s="11" t="s">
        <v>810</v>
      </c>
      <c r="V83" s="15"/>
      <c r="W83" s="12" t="s">
        <v>944</v>
      </c>
      <c r="X83" s="12" t="s">
        <v>998</v>
      </c>
      <c r="Y83" s="11" t="s">
        <v>787</v>
      </c>
      <c r="Z83" s="11" t="s">
        <v>220</v>
      </c>
      <c r="AA83" s="17"/>
      <c r="AB83" s="34" t="s">
        <v>999</v>
      </c>
      <c r="AC83" s="22" t="s">
        <v>788</v>
      </c>
      <c r="AD83" s="4" t="s">
        <v>876</v>
      </c>
    </row>
    <row r="84" spans="1:30" ht="70.5" customHeight="1" x14ac:dyDescent="0.3">
      <c r="A84" s="8">
        <v>83</v>
      </c>
      <c r="B84" s="9">
        <v>45458</v>
      </c>
      <c r="C84" s="11" t="s">
        <v>217</v>
      </c>
      <c r="D84" s="11">
        <v>21975565</v>
      </c>
      <c r="E84" s="12" t="s">
        <v>244</v>
      </c>
      <c r="F84" s="12"/>
      <c r="G84" s="12" t="str">
        <f t="shared" si="2"/>
        <v xml:space="preserve">Doralgisa Sanmartín Restrepo </v>
      </c>
      <c r="H84" s="11" t="s">
        <v>27</v>
      </c>
      <c r="I84" s="9">
        <v>16539</v>
      </c>
      <c r="J84" s="13">
        <f t="shared" si="3"/>
        <v>79</v>
      </c>
      <c r="K84" s="11" t="s">
        <v>790</v>
      </c>
      <c r="L84" s="11">
        <v>3104426308</v>
      </c>
      <c r="M84" s="11"/>
      <c r="N84" s="23" t="s">
        <v>234</v>
      </c>
      <c r="O84" s="11" t="s">
        <v>75</v>
      </c>
      <c r="P84" s="11" t="s">
        <v>29</v>
      </c>
      <c r="Q84" s="11" t="s">
        <v>219</v>
      </c>
      <c r="R84" s="35" t="s">
        <v>217</v>
      </c>
      <c r="S84" s="13"/>
      <c r="T84" s="12" t="s">
        <v>1000</v>
      </c>
      <c r="U84" s="11" t="s">
        <v>810</v>
      </c>
      <c r="V84" s="15"/>
      <c r="W84" s="12" t="s">
        <v>980</v>
      </c>
      <c r="X84" s="12" t="s">
        <v>1001</v>
      </c>
      <c r="Y84" s="11" t="s">
        <v>38</v>
      </c>
      <c r="Z84" s="20" t="s">
        <v>185</v>
      </c>
      <c r="AA84" s="17"/>
      <c r="AB84" s="34" t="s">
        <v>1002</v>
      </c>
      <c r="AC84" s="22" t="s">
        <v>788</v>
      </c>
      <c r="AD84" s="4" t="s">
        <v>876</v>
      </c>
    </row>
    <row r="85" spans="1:30" ht="70.5" customHeight="1" x14ac:dyDescent="0.3">
      <c r="A85" s="8">
        <v>84</v>
      </c>
      <c r="B85" s="9">
        <v>45458</v>
      </c>
      <c r="C85" s="11" t="s">
        <v>217</v>
      </c>
      <c r="D85" s="11">
        <v>32558829</v>
      </c>
      <c r="E85" s="12" t="s">
        <v>245</v>
      </c>
      <c r="F85" s="12"/>
      <c r="G85" s="12" t="str">
        <f t="shared" si="2"/>
        <v xml:space="preserve">Gladis Amparo Roldán Vallejo </v>
      </c>
      <c r="H85" s="11" t="s">
        <v>27</v>
      </c>
      <c r="I85" s="9">
        <v>27073</v>
      </c>
      <c r="J85" s="13">
        <f t="shared" si="3"/>
        <v>50</v>
      </c>
      <c r="K85" s="11" t="s">
        <v>50</v>
      </c>
      <c r="L85" s="11">
        <v>3022407610</v>
      </c>
      <c r="M85" s="11"/>
      <c r="N85" s="12" t="s">
        <v>246</v>
      </c>
      <c r="O85" s="11" t="s">
        <v>75</v>
      </c>
      <c r="P85" s="11" t="s">
        <v>29</v>
      </c>
      <c r="Q85" s="35" t="s">
        <v>226</v>
      </c>
      <c r="R85" s="35" t="s">
        <v>217</v>
      </c>
      <c r="S85" s="13"/>
      <c r="T85" s="12" t="s">
        <v>1003</v>
      </c>
      <c r="U85" s="11" t="s">
        <v>810</v>
      </c>
      <c r="V85" s="15"/>
      <c r="W85" s="12" t="s">
        <v>960</v>
      </c>
      <c r="X85" s="12" t="s">
        <v>1004</v>
      </c>
      <c r="Y85" s="11" t="s">
        <v>38</v>
      </c>
      <c r="Z85" s="20" t="s">
        <v>185</v>
      </c>
      <c r="AA85" s="17"/>
      <c r="AB85" s="34" t="s">
        <v>1005</v>
      </c>
      <c r="AC85" s="22" t="s">
        <v>788</v>
      </c>
      <c r="AD85" s="4" t="s">
        <v>876</v>
      </c>
    </row>
    <row r="86" spans="1:30" ht="70.5" customHeight="1" x14ac:dyDescent="0.3">
      <c r="A86" s="8">
        <v>85</v>
      </c>
      <c r="B86" s="9">
        <v>45458</v>
      </c>
      <c r="C86" s="11" t="s">
        <v>217</v>
      </c>
      <c r="D86" s="11">
        <v>1017205310</v>
      </c>
      <c r="E86" s="12" t="s">
        <v>247</v>
      </c>
      <c r="F86" s="12"/>
      <c r="G86" s="12" t="str">
        <f t="shared" si="2"/>
        <v xml:space="preserve">Sandra Gutiérrez Rubio </v>
      </c>
      <c r="H86" s="11" t="s">
        <v>27</v>
      </c>
      <c r="I86" s="9">
        <v>33815</v>
      </c>
      <c r="J86" s="13">
        <f t="shared" si="3"/>
        <v>31</v>
      </c>
      <c r="K86" s="11" t="s">
        <v>790</v>
      </c>
      <c r="L86" s="11">
        <v>3216156733</v>
      </c>
      <c r="M86" s="11"/>
      <c r="N86" s="12" t="s">
        <v>248</v>
      </c>
      <c r="O86" s="11" t="s">
        <v>75</v>
      </c>
      <c r="P86" s="11" t="s">
        <v>29</v>
      </c>
      <c r="Q86" s="11" t="s">
        <v>219</v>
      </c>
      <c r="R86" s="35" t="s">
        <v>217</v>
      </c>
      <c r="S86" s="13"/>
      <c r="T86" s="12" t="s">
        <v>1006</v>
      </c>
      <c r="U86" s="11" t="s">
        <v>810</v>
      </c>
      <c r="V86" s="15"/>
      <c r="W86" s="12" t="s">
        <v>944</v>
      </c>
      <c r="X86" s="12" t="s">
        <v>1007</v>
      </c>
      <c r="Y86" s="11" t="s">
        <v>38</v>
      </c>
      <c r="Z86" s="20" t="s">
        <v>185</v>
      </c>
      <c r="AA86" s="17"/>
      <c r="AB86" s="34" t="s">
        <v>1008</v>
      </c>
      <c r="AC86" s="22" t="s">
        <v>788</v>
      </c>
      <c r="AD86" s="4" t="s">
        <v>876</v>
      </c>
    </row>
    <row r="87" spans="1:30" ht="70.5" customHeight="1" x14ac:dyDescent="0.3">
      <c r="A87" s="8">
        <v>86</v>
      </c>
      <c r="B87" s="9">
        <v>45458</v>
      </c>
      <c r="C87" s="11" t="s">
        <v>217</v>
      </c>
      <c r="D87" s="11">
        <v>1037667234</v>
      </c>
      <c r="E87" s="12" t="s">
        <v>250</v>
      </c>
      <c r="F87" s="12"/>
      <c r="G87" s="12" t="str">
        <f t="shared" si="2"/>
        <v xml:space="preserve">Salomé Castañeda Colorado </v>
      </c>
      <c r="H87" s="11" t="s">
        <v>27</v>
      </c>
      <c r="I87" s="9">
        <v>36237</v>
      </c>
      <c r="J87" s="13">
        <f t="shared" si="3"/>
        <v>25</v>
      </c>
      <c r="K87" s="11" t="s">
        <v>137</v>
      </c>
      <c r="L87" s="11">
        <v>3014435710</v>
      </c>
      <c r="M87" s="11"/>
      <c r="N87" s="12" t="s">
        <v>251</v>
      </c>
      <c r="O87" s="11" t="s">
        <v>75</v>
      </c>
      <c r="P87" s="3" t="s">
        <v>35</v>
      </c>
      <c r="Q87" s="11" t="s">
        <v>222</v>
      </c>
      <c r="R87" s="35" t="s">
        <v>217</v>
      </c>
      <c r="S87" s="13"/>
      <c r="T87" s="12" t="s">
        <v>1009</v>
      </c>
      <c r="U87" s="11" t="s">
        <v>810</v>
      </c>
      <c r="V87" s="15"/>
      <c r="W87" s="12" t="s">
        <v>944</v>
      </c>
      <c r="X87" s="12" t="s">
        <v>1010</v>
      </c>
      <c r="Y87" s="11" t="s">
        <v>791</v>
      </c>
      <c r="Z87" s="11"/>
      <c r="AA87" s="17"/>
      <c r="AB87" s="34" t="s">
        <v>1011</v>
      </c>
      <c r="AC87" s="22" t="s">
        <v>788</v>
      </c>
      <c r="AD87" s="4" t="s">
        <v>876</v>
      </c>
    </row>
    <row r="88" spans="1:30" ht="70.5" customHeight="1" x14ac:dyDescent="0.3">
      <c r="A88" s="8">
        <v>87</v>
      </c>
      <c r="B88" s="9">
        <v>45458</v>
      </c>
      <c r="C88" s="11" t="s">
        <v>217</v>
      </c>
      <c r="D88" s="11">
        <v>42878309</v>
      </c>
      <c r="E88" s="12" t="s">
        <v>254</v>
      </c>
      <c r="F88" s="12"/>
      <c r="G88" s="12" t="str">
        <f t="shared" si="2"/>
        <v xml:space="preserve">Amparo María Colorado Gómez </v>
      </c>
      <c r="H88" s="11" t="s">
        <v>27</v>
      </c>
      <c r="I88" s="9">
        <v>23111</v>
      </c>
      <c r="J88" s="13">
        <f t="shared" si="3"/>
        <v>61</v>
      </c>
      <c r="K88" s="11" t="s">
        <v>790</v>
      </c>
      <c r="L88" s="11" t="s">
        <v>255</v>
      </c>
      <c r="M88" s="11"/>
      <c r="N88" s="12" t="s">
        <v>220</v>
      </c>
      <c r="O88" s="11" t="s">
        <v>78</v>
      </c>
      <c r="P88" s="3" t="s">
        <v>35</v>
      </c>
      <c r="Q88" s="11" t="s">
        <v>222</v>
      </c>
      <c r="R88" s="35" t="s">
        <v>217</v>
      </c>
      <c r="S88" s="13"/>
      <c r="T88" s="12" t="s">
        <v>1012</v>
      </c>
      <c r="U88" s="11" t="s">
        <v>830</v>
      </c>
      <c r="V88" s="15"/>
      <c r="W88" s="12" t="s">
        <v>960</v>
      </c>
      <c r="X88" s="12" t="s">
        <v>1013</v>
      </c>
      <c r="Y88" s="11" t="s">
        <v>791</v>
      </c>
      <c r="Z88" s="20"/>
      <c r="AA88" s="17"/>
      <c r="AB88" s="34" t="s">
        <v>1014</v>
      </c>
      <c r="AC88" s="22" t="s">
        <v>788</v>
      </c>
      <c r="AD88" s="4" t="s">
        <v>876</v>
      </c>
    </row>
    <row r="89" spans="1:30" ht="70.5" customHeight="1" x14ac:dyDescent="0.3">
      <c r="A89" s="8">
        <v>88</v>
      </c>
      <c r="B89" s="9">
        <v>45458</v>
      </c>
      <c r="C89" s="11" t="s">
        <v>217</v>
      </c>
      <c r="D89" s="11">
        <v>43753500</v>
      </c>
      <c r="E89" s="12" t="s">
        <v>1015</v>
      </c>
      <c r="F89" s="12"/>
      <c r="G89" s="12" t="str">
        <f t="shared" si="2"/>
        <v xml:space="preserve">Tatiana María Marín Colorado </v>
      </c>
      <c r="H89" s="11" t="s">
        <v>27</v>
      </c>
      <c r="I89" s="9">
        <v>28128</v>
      </c>
      <c r="J89" s="13">
        <f t="shared" si="3"/>
        <v>47</v>
      </c>
      <c r="K89" s="11" t="s">
        <v>50</v>
      </c>
      <c r="L89" s="11">
        <v>3137636629</v>
      </c>
      <c r="M89" s="11"/>
      <c r="N89" s="12" t="s">
        <v>252</v>
      </c>
      <c r="O89" s="11" t="s">
        <v>34</v>
      </c>
      <c r="P89" s="3" t="s">
        <v>35</v>
      </c>
      <c r="Q89" s="11" t="s">
        <v>253</v>
      </c>
      <c r="R89" s="35" t="s">
        <v>217</v>
      </c>
      <c r="S89" s="13"/>
      <c r="T89" s="12" t="s">
        <v>1016</v>
      </c>
      <c r="U89" s="11" t="s">
        <v>830</v>
      </c>
      <c r="V89" s="15"/>
      <c r="W89" s="12" t="s">
        <v>960</v>
      </c>
      <c r="X89" s="12" t="s">
        <v>1017</v>
      </c>
      <c r="Y89" s="11" t="s">
        <v>787</v>
      </c>
      <c r="Z89" s="11" t="s">
        <v>1018</v>
      </c>
      <c r="AA89" s="17"/>
      <c r="AB89" s="34" t="s">
        <v>1019</v>
      </c>
      <c r="AC89" s="22" t="s">
        <v>788</v>
      </c>
      <c r="AD89" s="4" t="s">
        <v>876</v>
      </c>
    </row>
    <row r="90" spans="1:30" ht="70.5" customHeight="1" x14ac:dyDescent="0.3">
      <c r="A90" s="8">
        <v>89</v>
      </c>
      <c r="B90" s="9">
        <v>45471</v>
      </c>
      <c r="C90" s="9" t="s">
        <v>1020</v>
      </c>
      <c r="D90" s="11">
        <v>1001248978</v>
      </c>
      <c r="E90" s="12" t="s">
        <v>1021</v>
      </c>
      <c r="F90" s="12"/>
      <c r="G90" s="12" t="str">
        <f t="shared" si="2"/>
        <v xml:space="preserve">Manuela Agudelo Ramírez </v>
      </c>
      <c r="H90" s="11" t="s">
        <v>27</v>
      </c>
      <c r="I90" s="9">
        <v>36934</v>
      </c>
      <c r="J90" s="13">
        <f t="shared" si="3"/>
        <v>23</v>
      </c>
      <c r="K90" s="11" t="s">
        <v>44</v>
      </c>
      <c r="L90" s="11">
        <v>3043468954</v>
      </c>
      <c r="M90" s="11" t="s">
        <v>103</v>
      </c>
      <c r="N90" s="14" t="s">
        <v>1022</v>
      </c>
      <c r="O90" s="11" t="s">
        <v>75</v>
      </c>
      <c r="P90" s="11" t="s">
        <v>29</v>
      </c>
      <c r="Q90" s="12" t="s">
        <v>1023</v>
      </c>
      <c r="R90" s="11" t="s">
        <v>1024</v>
      </c>
      <c r="S90" s="11" t="s">
        <v>73</v>
      </c>
      <c r="T90" s="12" t="s">
        <v>1025</v>
      </c>
      <c r="U90" s="11" t="s">
        <v>805</v>
      </c>
      <c r="V90" s="15"/>
      <c r="W90" s="15"/>
      <c r="X90" s="15"/>
      <c r="Y90" s="11" t="s">
        <v>791</v>
      </c>
      <c r="Z90" s="16"/>
      <c r="AA90" s="17"/>
      <c r="AB90" s="15"/>
      <c r="AC90" s="18" t="s">
        <v>806</v>
      </c>
      <c r="AD90" s="4" t="s">
        <v>807</v>
      </c>
    </row>
    <row r="91" spans="1:30" ht="70.5" customHeight="1" x14ac:dyDescent="0.3">
      <c r="A91" s="8">
        <v>90</v>
      </c>
      <c r="B91" s="9">
        <v>45471</v>
      </c>
      <c r="C91" s="9" t="s">
        <v>1020</v>
      </c>
      <c r="D91" s="11">
        <v>60346378</v>
      </c>
      <c r="E91" s="12" t="s">
        <v>1026</v>
      </c>
      <c r="F91" s="12"/>
      <c r="G91" s="12" t="str">
        <f t="shared" si="2"/>
        <v xml:space="preserve">Adriana María Peña Saldarriaga </v>
      </c>
      <c r="H91" s="11" t="s">
        <v>27</v>
      </c>
      <c r="I91" s="9">
        <v>26165</v>
      </c>
      <c r="J91" s="13">
        <f t="shared" si="3"/>
        <v>52</v>
      </c>
      <c r="K91" s="11" t="s">
        <v>95</v>
      </c>
      <c r="L91" s="11">
        <v>3007028805</v>
      </c>
      <c r="M91" s="11" t="s">
        <v>32</v>
      </c>
      <c r="N91" s="23" t="s">
        <v>1027</v>
      </c>
      <c r="O91" s="11" t="s">
        <v>75</v>
      </c>
      <c r="P91" s="3" t="s">
        <v>35</v>
      </c>
      <c r="Q91" s="12" t="s">
        <v>1028</v>
      </c>
      <c r="R91" s="11" t="s">
        <v>201</v>
      </c>
      <c r="S91" s="11" t="s">
        <v>85</v>
      </c>
      <c r="T91" s="12" t="s">
        <v>1029</v>
      </c>
      <c r="U91" s="11" t="s">
        <v>819</v>
      </c>
      <c r="V91" s="15"/>
      <c r="W91" s="15"/>
      <c r="X91" s="15"/>
      <c r="Y91" s="11" t="s">
        <v>791</v>
      </c>
      <c r="Z91" s="16"/>
      <c r="AA91" s="17"/>
      <c r="AB91" s="15"/>
      <c r="AC91" s="18" t="s">
        <v>806</v>
      </c>
      <c r="AD91" s="4" t="s">
        <v>807</v>
      </c>
    </row>
    <row r="92" spans="1:30" ht="70.5" customHeight="1" x14ac:dyDescent="0.3">
      <c r="A92" s="8">
        <v>91</v>
      </c>
      <c r="B92" s="9">
        <v>45471</v>
      </c>
      <c r="C92" s="9" t="s">
        <v>1020</v>
      </c>
      <c r="D92" s="11">
        <v>43759811</v>
      </c>
      <c r="E92" s="12" t="s">
        <v>1030</v>
      </c>
      <c r="F92" s="12"/>
      <c r="G92" s="12" t="str">
        <f t="shared" si="2"/>
        <v xml:space="preserve">Liliana Patricia Montoya Morales </v>
      </c>
      <c r="H92" s="11" t="s">
        <v>27</v>
      </c>
      <c r="I92" s="9">
        <v>28883</v>
      </c>
      <c r="J92" s="13">
        <f t="shared" si="3"/>
        <v>45</v>
      </c>
      <c r="K92" s="11" t="s">
        <v>50</v>
      </c>
      <c r="L92" s="11">
        <v>3008754283</v>
      </c>
      <c r="M92" s="11" t="s">
        <v>48</v>
      </c>
      <c r="N92" s="23" t="s">
        <v>1031</v>
      </c>
      <c r="O92" s="11" t="s">
        <v>75</v>
      </c>
      <c r="P92" s="3" t="s">
        <v>35</v>
      </c>
      <c r="Q92" s="12" t="s">
        <v>1032</v>
      </c>
      <c r="R92" s="11" t="s">
        <v>466</v>
      </c>
      <c r="S92" s="11" t="s">
        <v>73</v>
      </c>
      <c r="T92" s="12" t="s">
        <v>1029</v>
      </c>
      <c r="U92" s="11" t="s">
        <v>819</v>
      </c>
      <c r="V92" s="15"/>
      <c r="W92" s="15"/>
      <c r="X92" s="15"/>
      <c r="Y92" s="11" t="s">
        <v>791</v>
      </c>
      <c r="Z92" s="16"/>
      <c r="AA92" s="17"/>
      <c r="AB92" s="15"/>
      <c r="AC92" s="18" t="s">
        <v>806</v>
      </c>
      <c r="AD92" s="4" t="s">
        <v>807</v>
      </c>
    </row>
    <row r="93" spans="1:30" ht="70.5" customHeight="1" x14ac:dyDescent="0.3">
      <c r="A93" s="8">
        <v>92</v>
      </c>
      <c r="B93" s="9">
        <v>45471</v>
      </c>
      <c r="C93" s="9" t="s">
        <v>1020</v>
      </c>
      <c r="D93" s="11">
        <v>1037630282</v>
      </c>
      <c r="E93" s="12" t="s">
        <v>1033</v>
      </c>
      <c r="F93" s="12"/>
      <c r="G93" s="12" t="str">
        <f t="shared" si="2"/>
        <v xml:space="preserve">Alexander Mejía Arroyave </v>
      </c>
      <c r="H93" s="11" t="s">
        <v>43</v>
      </c>
      <c r="I93" s="9">
        <v>33645</v>
      </c>
      <c r="J93" s="13">
        <f t="shared" si="3"/>
        <v>32</v>
      </c>
      <c r="K93" s="11" t="s">
        <v>137</v>
      </c>
      <c r="L93" s="11">
        <v>3239746145</v>
      </c>
      <c r="M93" s="11" t="s">
        <v>53</v>
      </c>
      <c r="N93" s="23" t="s">
        <v>1034</v>
      </c>
      <c r="O93" s="11" t="s">
        <v>75</v>
      </c>
      <c r="P93" s="11" t="s">
        <v>29</v>
      </c>
      <c r="Q93" s="12" t="s">
        <v>1035</v>
      </c>
      <c r="R93" s="11" t="s">
        <v>1036</v>
      </c>
      <c r="S93" s="11" t="s">
        <v>73</v>
      </c>
      <c r="T93" s="12" t="s">
        <v>1037</v>
      </c>
      <c r="U93" s="11" t="s">
        <v>1038</v>
      </c>
      <c r="V93" s="15"/>
      <c r="W93" s="15"/>
      <c r="X93" s="15"/>
      <c r="Y93" s="11" t="s">
        <v>791</v>
      </c>
      <c r="Z93" s="16"/>
      <c r="AA93" s="17"/>
      <c r="AB93" s="15"/>
      <c r="AC93" s="18" t="s">
        <v>806</v>
      </c>
      <c r="AD93" s="4" t="s">
        <v>807</v>
      </c>
    </row>
    <row r="94" spans="1:30" ht="70.5" customHeight="1" x14ac:dyDescent="0.3">
      <c r="A94" s="8">
        <v>93</v>
      </c>
      <c r="B94" s="9">
        <v>45471</v>
      </c>
      <c r="C94" s="9" t="s">
        <v>1020</v>
      </c>
      <c r="D94" s="11">
        <v>1037580792</v>
      </c>
      <c r="E94" s="12" t="s">
        <v>1039</v>
      </c>
      <c r="F94" s="12"/>
      <c r="G94" s="12" t="str">
        <f t="shared" si="2"/>
        <v xml:space="preserve">Diego Sánchez Fernández </v>
      </c>
      <c r="H94" s="11" t="s">
        <v>43</v>
      </c>
      <c r="I94" s="9">
        <v>31895</v>
      </c>
      <c r="J94" s="13">
        <f t="shared" si="3"/>
        <v>37</v>
      </c>
      <c r="K94" s="11" t="s">
        <v>44</v>
      </c>
      <c r="L94" s="11">
        <v>3148318841</v>
      </c>
      <c r="M94" s="11" t="s">
        <v>53</v>
      </c>
      <c r="N94" s="23" t="s">
        <v>1040</v>
      </c>
      <c r="O94" s="11" t="s">
        <v>75</v>
      </c>
      <c r="P94" s="3" t="s">
        <v>35</v>
      </c>
      <c r="Q94" s="12" t="s">
        <v>1041</v>
      </c>
      <c r="R94" s="11" t="s">
        <v>655</v>
      </c>
      <c r="S94" s="11"/>
      <c r="T94" s="12" t="s">
        <v>1042</v>
      </c>
      <c r="U94" s="11" t="s">
        <v>819</v>
      </c>
      <c r="V94" s="15"/>
      <c r="W94" s="15"/>
      <c r="X94" s="15"/>
      <c r="Y94" s="11" t="s">
        <v>791</v>
      </c>
      <c r="Z94" s="16"/>
      <c r="AA94" s="17"/>
      <c r="AB94" s="15"/>
      <c r="AC94" s="18" t="s">
        <v>806</v>
      </c>
      <c r="AD94" s="4" t="s">
        <v>807</v>
      </c>
    </row>
    <row r="95" spans="1:30" ht="70.5" customHeight="1" x14ac:dyDescent="0.3">
      <c r="A95" s="8">
        <v>94</v>
      </c>
      <c r="B95" s="9">
        <v>45471</v>
      </c>
      <c r="C95" s="9" t="s">
        <v>1020</v>
      </c>
      <c r="D95" s="11">
        <v>1152457065</v>
      </c>
      <c r="E95" s="12" t="s">
        <v>1043</v>
      </c>
      <c r="F95" s="12"/>
      <c r="G95" s="12" t="str">
        <f t="shared" si="2"/>
        <v xml:space="preserve">Andrés Felipe Cadavid Gutiérrez </v>
      </c>
      <c r="H95" s="11" t="s">
        <v>43</v>
      </c>
      <c r="I95" s="9">
        <v>36015</v>
      </c>
      <c r="J95" s="13">
        <f t="shared" si="3"/>
        <v>25</v>
      </c>
      <c r="K95" s="11" t="s">
        <v>108</v>
      </c>
      <c r="L95" s="11">
        <v>3502152391</v>
      </c>
      <c r="M95" s="11" t="s">
        <v>53</v>
      </c>
      <c r="N95" s="23" t="s">
        <v>1044</v>
      </c>
      <c r="O95" s="11" t="s">
        <v>34</v>
      </c>
      <c r="P95" s="11" t="s">
        <v>29</v>
      </c>
      <c r="Q95" s="11" t="s">
        <v>1045</v>
      </c>
      <c r="R95" s="11" t="s">
        <v>1046</v>
      </c>
      <c r="S95" s="11" t="s">
        <v>85</v>
      </c>
      <c r="T95" s="12" t="s">
        <v>1047</v>
      </c>
      <c r="U95" s="11" t="s">
        <v>819</v>
      </c>
      <c r="V95" s="15"/>
      <c r="W95" s="15"/>
      <c r="X95" s="15"/>
      <c r="Y95" s="11" t="s">
        <v>791</v>
      </c>
      <c r="Z95" s="16"/>
      <c r="AA95" s="17"/>
      <c r="AB95" s="15"/>
      <c r="AC95" s="18" t="s">
        <v>806</v>
      </c>
      <c r="AD95" s="4" t="s">
        <v>807</v>
      </c>
    </row>
    <row r="96" spans="1:30" ht="70.5" customHeight="1" x14ac:dyDescent="0.3">
      <c r="A96" s="8">
        <v>95</v>
      </c>
      <c r="B96" s="29">
        <v>45485</v>
      </c>
      <c r="C96" s="29" t="s">
        <v>256</v>
      </c>
      <c r="D96" s="11">
        <v>32345899</v>
      </c>
      <c r="E96" s="12" t="s">
        <v>257</v>
      </c>
      <c r="F96" s="12"/>
      <c r="G96" s="12" t="str">
        <f t="shared" si="2"/>
        <v xml:space="preserve">Clara Inés Ramírez Correa </v>
      </c>
      <c r="H96" s="11" t="s">
        <v>27</v>
      </c>
      <c r="I96" s="9">
        <v>19307</v>
      </c>
      <c r="J96" s="13">
        <f t="shared" si="3"/>
        <v>71</v>
      </c>
      <c r="K96" s="11" t="s">
        <v>31</v>
      </c>
      <c r="L96" s="11">
        <v>3192950096</v>
      </c>
      <c r="M96" s="11" t="s">
        <v>28</v>
      </c>
      <c r="N96" s="23" t="s">
        <v>258</v>
      </c>
      <c r="O96" s="11" t="s">
        <v>34</v>
      </c>
      <c r="P96" s="3" t="s">
        <v>35</v>
      </c>
      <c r="Q96" s="11" t="s">
        <v>259</v>
      </c>
      <c r="R96" s="11" t="s">
        <v>147</v>
      </c>
      <c r="S96" s="11"/>
      <c r="T96" s="12" t="s">
        <v>1048</v>
      </c>
      <c r="U96" s="11" t="s">
        <v>810</v>
      </c>
      <c r="V96" s="15"/>
      <c r="W96" s="15"/>
      <c r="X96" s="15"/>
      <c r="Y96" s="11" t="s">
        <v>791</v>
      </c>
      <c r="Z96" s="16"/>
      <c r="AA96" s="30"/>
      <c r="AB96" s="12"/>
      <c r="AC96" s="18" t="s">
        <v>788</v>
      </c>
      <c r="AD96" s="4" t="s">
        <v>876</v>
      </c>
    </row>
    <row r="97" spans="1:30" ht="70.5" customHeight="1" x14ac:dyDescent="0.3">
      <c r="A97" s="8">
        <v>96</v>
      </c>
      <c r="B97" s="29">
        <v>45485</v>
      </c>
      <c r="C97" s="29" t="s">
        <v>256</v>
      </c>
      <c r="D97" s="11">
        <v>43036177</v>
      </c>
      <c r="E97" s="12" t="s">
        <v>260</v>
      </c>
      <c r="F97" s="12"/>
      <c r="G97" s="12" t="str">
        <f t="shared" si="2"/>
        <v xml:space="preserve">Margarita Rosa Martínez Ricaute </v>
      </c>
      <c r="H97" s="11" t="s">
        <v>27</v>
      </c>
      <c r="I97" s="9">
        <v>21896</v>
      </c>
      <c r="J97" s="13">
        <f t="shared" si="3"/>
        <v>64</v>
      </c>
      <c r="K97" s="11" t="s">
        <v>31</v>
      </c>
      <c r="L97" s="11">
        <v>3228129911</v>
      </c>
      <c r="M97" s="11" t="s">
        <v>64</v>
      </c>
      <c r="N97" s="12" t="s">
        <v>261</v>
      </c>
      <c r="O97" s="11" t="s">
        <v>34</v>
      </c>
      <c r="P97" s="3" t="s">
        <v>35</v>
      </c>
      <c r="Q97" s="11" t="s">
        <v>262</v>
      </c>
      <c r="R97" s="11" t="s">
        <v>256</v>
      </c>
      <c r="S97" s="11"/>
      <c r="T97" s="12" t="s">
        <v>1049</v>
      </c>
      <c r="U97" s="11" t="s">
        <v>810</v>
      </c>
      <c r="V97" s="15"/>
      <c r="W97" s="15"/>
      <c r="X97" s="15"/>
      <c r="Y97" s="11" t="s">
        <v>787</v>
      </c>
      <c r="Z97" s="16"/>
      <c r="AA97" s="30" t="s">
        <v>927</v>
      </c>
      <c r="AB97" s="12" t="s">
        <v>1050</v>
      </c>
      <c r="AC97" s="18" t="s">
        <v>788</v>
      </c>
      <c r="AD97" s="4" t="s">
        <v>876</v>
      </c>
    </row>
    <row r="98" spans="1:30" ht="70.5" customHeight="1" x14ac:dyDescent="0.3">
      <c r="A98" s="8">
        <v>97</v>
      </c>
      <c r="B98" s="29">
        <v>45485</v>
      </c>
      <c r="C98" s="29" t="s">
        <v>256</v>
      </c>
      <c r="D98" s="11">
        <v>42873556</v>
      </c>
      <c r="E98" s="12" t="s">
        <v>263</v>
      </c>
      <c r="F98" s="12"/>
      <c r="G98" s="12" t="str">
        <f t="shared" si="2"/>
        <v xml:space="preserve">Marleny Giraldo Giraldo </v>
      </c>
      <c r="H98" s="11" t="s">
        <v>27</v>
      </c>
      <c r="I98" s="9">
        <v>21227</v>
      </c>
      <c r="J98" s="13">
        <f t="shared" si="3"/>
        <v>66</v>
      </c>
      <c r="K98" s="11" t="s">
        <v>790</v>
      </c>
      <c r="L98" s="11">
        <v>3045299631</v>
      </c>
      <c r="M98" s="11" t="s">
        <v>64</v>
      </c>
      <c r="N98" s="23" t="s">
        <v>264</v>
      </c>
      <c r="O98" s="11" t="s">
        <v>34</v>
      </c>
      <c r="P98" s="3" t="s">
        <v>35</v>
      </c>
      <c r="Q98" s="11" t="s">
        <v>265</v>
      </c>
      <c r="R98" s="11" t="s">
        <v>256</v>
      </c>
      <c r="S98" s="11" t="s">
        <v>159</v>
      </c>
      <c r="T98" s="12" t="s">
        <v>1051</v>
      </c>
      <c r="U98" s="11" t="s">
        <v>786</v>
      </c>
      <c r="V98" s="15"/>
      <c r="W98" s="15"/>
      <c r="X98" s="15"/>
      <c r="Y98" s="11" t="s">
        <v>787</v>
      </c>
      <c r="Z98" s="16"/>
      <c r="AA98" s="30" t="s">
        <v>1052</v>
      </c>
      <c r="AB98" s="12" t="s">
        <v>1053</v>
      </c>
      <c r="AC98" s="18" t="s">
        <v>788</v>
      </c>
      <c r="AD98" s="4" t="s">
        <v>876</v>
      </c>
    </row>
    <row r="99" spans="1:30" ht="70.5" customHeight="1" x14ac:dyDescent="0.3">
      <c r="A99" s="8">
        <v>98</v>
      </c>
      <c r="B99" s="29">
        <v>45485</v>
      </c>
      <c r="C99" s="29" t="s">
        <v>256</v>
      </c>
      <c r="D99" s="11">
        <v>42865289</v>
      </c>
      <c r="E99" s="12" t="s">
        <v>267</v>
      </c>
      <c r="F99" s="12"/>
      <c r="G99" s="12" t="str">
        <f t="shared" si="2"/>
        <v xml:space="preserve">Amparo Rodas Hernández </v>
      </c>
      <c r="H99" s="11" t="s">
        <v>27</v>
      </c>
      <c r="I99" s="9">
        <v>21018</v>
      </c>
      <c r="J99" s="13">
        <f t="shared" si="3"/>
        <v>66</v>
      </c>
      <c r="K99" s="11" t="s">
        <v>790</v>
      </c>
      <c r="L99" s="11">
        <v>3173268560</v>
      </c>
      <c r="M99" s="11" t="s">
        <v>48</v>
      </c>
      <c r="N99" s="23" t="s">
        <v>268</v>
      </c>
      <c r="O99" s="11" t="s">
        <v>34</v>
      </c>
      <c r="P99" s="3" t="s">
        <v>35</v>
      </c>
      <c r="Q99" s="11" t="s">
        <v>269</v>
      </c>
      <c r="R99" s="11" t="s">
        <v>256</v>
      </c>
      <c r="S99" s="11" t="s">
        <v>73</v>
      </c>
      <c r="T99" s="12" t="s">
        <v>1054</v>
      </c>
      <c r="U99" s="11" t="s">
        <v>810</v>
      </c>
      <c r="V99" s="15"/>
      <c r="W99" s="15"/>
      <c r="X99" s="15"/>
      <c r="Y99" s="11" t="s">
        <v>787</v>
      </c>
      <c r="Z99" s="16"/>
      <c r="AA99" s="30" t="s">
        <v>927</v>
      </c>
      <c r="AB99" s="12" t="s">
        <v>1055</v>
      </c>
      <c r="AC99" s="18" t="s">
        <v>788</v>
      </c>
      <c r="AD99" s="4" t="s">
        <v>876</v>
      </c>
    </row>
    <row r="100" spans="1:30" ht="70.5" customHeight="1" x14ac:dyDescent="0.3">
      <c r="A100" s="8">
        <v>99</v>
      </c>
      <c r="B100" s="29">
        <v>45485</v>
      </c>
      <c r="C100" s="29" t="s">
        <v>256</v>
      </c>
      <c r="D100" s="11">
        <v>57431587</v>
      </c>
      <c r="E100" s="12" t="s">
        <v>270</v>
      </c>
      <c r="F100" s="12"/>
      <c r="G100" s="12" t="str">
        <f t="shared" si="2"/>
        <v xml:space="preserve">Carmen Alicia Martínez Jaime </v>
      </c>
      <c r="H100" s="11" t="s">
        <v>27</v>
      </c>
      <c r="I100" s="9">
        <v>25354</v>
      </c>
      <c r="J100" s="13">
        <f t="shared" si="3"/>
        <v>55</v>
      </c>
      <c r="K100" s="11" t="s">
        <v>790</v>
      </c>
      <c r="L100" s="11">
        <v>3137780912</v>
      </c>
      <c r="M100" s="11" t="s">
        <v>103</v>
      </c>
      <c r="N100" s="23" t="s">
        <v>271</v>
      </c>
      <c r="O100" s="11" t="s">
        <v>34</v>
      </c>
      <c r="P100" s="3" t="s">
        <v>35</v>
      </c>
      <c r="Q100" s="11" t="s">
        <v>272</v>
      </c>
      <c r="R100" s="11" t="s">
        <v>143</v>
      </c>
      <c r="S100" s="11" t="s">
        <v>73</v>
      </c>
      <c r="T100" s="12" t="s">
        <v>1056</v>
      </c>
      <c r="U100" s="11" t="s">
        <v>810</v>
      </c>
      <c r="V100" s="15"/>
      <c r="W100" s="15"/>
      <c r="X100" s="15"/>
      <c r="Y100" s="11" t="s">
        <v>38</v>
      </c>
      <c r="Z100" s="16"/>
      <c r="AA100" s="30" t="s">
        <v>923</v>
      </c>
      <c r="AB100" s="12" t="s">
        <v>1057</v>
      </c>
      <c r="AC100" s="18" t="s">
        <v>788</v>
      </c>
      <c r="AD100" s="4" t="s">
        <v>876</v>
      </c>
    </row>
    <row r="101" spans="1:30" ht="70.5" customHeight="1" x14ac:dyDescent="0.3">
      <c r="A101" s="8">
        <v>100</v>
      </c>
      <c r="B101" s="29">
        <v>45485</v>
      </c>
      <c r="C101" s="29" t="s">
        <v>256</v>
      </c>
      <c r="D101" s="11">
        <v>42976324</v>
      </c>
      <c r="E101" s="12" t="s">
        <v>273</v>
      </c>
      <c r="F101" s="12"/>
      <c r="G101" s="12" t="str">
        <f t="shared" si="2"/>
        <v xml:space="preserve">Amparo López Ramírez </v>
      </c>
      <c r="H101" s="11" t="s">
        <v>27</v>
      </c>
      <c r="I101" s="9">
        <v>21708</v>
      </c>
      <c r="J101" s="13">
        <f t="shared" si="3"/>
        <v>65</v>
      </c>
      <c r="K101" s="11" t="s">
        <v>31</v>
      </c>
      <c r="L101" s="11">
        <v>3006951553</v>
      </c>
      <c r="M101" s="11" t="s">
        <v>32</v>
      </c>
      <c r="N101" s="14" t="s">
        <v>261</v>
      </c>
      <c r="O101" s="11" t="s">
        <v>54</v>
      </c>
      <c r="P101" s="3" t="s">
        <v>35</v>
      </c>
      <c r="Q101" s="12" t="s">
        <v>274</v>
      </c>
      <c r="R101" s="11" t="s">
        <v>147</v>
      </c>
      <c r="S101" s="11" t="s">
        <v>73</v>
      </c>
      <c r="T101" s="12" t="s">
        <v>1051</v>
      </c>
      <c r="U101" s="11" t="s">
        <v>308</v>
      </c>
      <c r="V101" s="15"/>
      <c r="W101" s="15"/>
      <c r="X101" s="15"/>
      <c r="Y101" s="11" t="s">
        <v>791</v>
      </c>
      <c r="Z101" s="16"/>
      <c r="AA101" s="30"/>
      <c r="AB101" s="12"/>
      <c r="AC101" s="18" t="s">
        <v>788</v>
      </c>
      <c r="AD101" s="4" t="s">
        <v>876</v>
      </c>
    </row>
    <row r="102" spans="1:30" ht="70.5" customHeight="1" x14ac:dyDescent="0.3">
      <c r="A102" s="8">
        <v>101</v>
      </c>
      <c r="B102" s="29">
        <v>45485</v>
      </c>
      <c r="C102" s="29" t="s">
        <v>256</v>
      </c>
      <c r="D102" s="11">
        <v>21829049</v>
      </c>
      <c r="E102" s="12" t="s">
        <v>275</v>
      </c>
      <c r="F102" s="12"/>
      <c r="G102" s="12" t="str">
        <f t="shared" si="2"/>
        <v xml:space="preserve">María Libia Restrepo Palacio </v>
      </c>
      <c r="H102" s="11" t="s">
        <v>27</v>
      </c>
      <c r="I102" s="9">
        <v>18899</v>
      </c>
      <c r="J102" s="13">
        <f t="shared" si="3"/>
        <v>72</v>
      </c>
      <c r="K102" s="11" t="s">
        <v>31</v>
      </c>
      <c r="L102" s="11">
        <v>3008146277</v>
      </c>
      <c r="M102" s="11" t="s">
        <v>32</v>
      </c>
      <c r="N102" s="23" t="s">
        <v>276</v>
      </c>
      <c r="O102" s="11" t="s">
        <v>34</v>
      </c>
      <c r="P102" s="3" t="s">
        <v>35</v>
      </c>
      <c r="Q102" s="11" t="s">
        <v>277</v>
      </c>
      <c r="R102" s="11" t="s">
        <v>278</v>
      </c>
      <c r="S102" s="11" t="s">
        <v>71</v>
      </c>
      <c r="T102" s="12" t="s">
        <v>1058</v>
      </c>
      <c r="U102" s="11" t="s">
        <v>830</v>
      </c>
      <c r="V102" s="15"/>
      <c r="W102" s="15"/>
      <c r="X102" s="15"/>
      <c r="Y102" s="11" t="s">
        <v>787</v>
      </c>
      <c r="Z102" s="16"/>
      <c r="AA102" s="30" t="s">
        <v>927</v>
      </c>
      <c r="AB102" s="12" t="s">
        <v>1059</v>
      </c>
      <c r="AC102" s="18" t="s">
        <v>788</v>
      </c>
      <c r="AD102" s="4" t="s">
        <v>876</v>
      </c>
    </row>
    <row r="103" spans="1:30" ht="70.5" customHeight="1" x14ac:dyDescent="0.3">
      <c r="A103" s="8">
        <v>102</v>
      </c>
      <c r="B103" s="29">
        <v>45485</v>
      </c>
      <c r="C103" s="29" t="s">
        <v>256</v>
      </c>
      <c r="D103" s="11">
        <v>43027342</v>
      </c>
      <c r="E103" s="12" t="s">
        <v>1060</v>
      </c>
      <c r="F103" s="12"/>
      <c r="G103" s="12" t="str">
        <f t="shared" si="2"/>
        <v xml:space="preserve">Olga Cecilia Carmona Hernández </v>
      </c>
      <c r="H103" s="11" t="s">
        <v>27</v>
      </c>
      <c r="I103" s="9">
        <v>22326</v>
      </c>
      <c r="J103" s="13">
        <f t="shared" si="3"/>
        <v>63</v>
      </c>
      <c r="K103" s="11" t="s">
        <v>790</v>
      </c>
      <c r="L103" s="11">
        <v>3128344484</v>
      </c>
      <c r="M103" s="11" t="s">
        <v>48</v>
      </c>
      <c r="N103" s="23" t="s">
        <v>1061</v>
      </c>
      <c r="O103" s="11" t="s">
        <v>34</v>
      </c>
      <c r="P103" s="3" t="s">
        <v>35</v>
      </c>
      <c r="Q103" s="11" t="s">
        <v>1062</v>
      </c>
      <c r="R103" s="11" t="s">
        <v>147</v>
      </c>
      <c r="S103" s="11" t="s">
        <v>73</v>
      </c>
      <c r="T103" s="12" t="s">
        <v>1051</v>
      </c>
      <c r="U103" s="11" t="s">
        <v>786</v>
      </c>
      <c r="V103" s="15"/>
      <c r="W103" s="15"/>
      <c r="X103" s="15"/>
      <c r="Y103" s="11" t="s">
        <v>787</v>
      </c>
      <c r="Z103" s="16"/>
      <c r="AA103" s="30" t="s">
        <v>1052</v>
      </c>
      <c r="AB103" s="12" t="s">
        <v>1053</v>
      </c>
      <c r="AC103" s="18" t="s">
        <v>788</v>
      </c>
      <c r="AD103" s="4" t="s">
        <v>876</v>
      </c>
    </row>
    <row r="104" spans="1:30" ht="70.5" customHeight="1" x14ac:dyDescent="0.3">
      <c r="A104" s="8">
        <v>103</v>
      </c>
      <c r="B104" s="29">
        <v>45485</v>
      </c>
      <c r="C104" s="29" t="s">
        <v>256</v>
      </c>
      <c r="D104" s="11">
        <v>42889680</v>
      </c>
      <c r="E104" s="12" t="s">
        <v>1063</v>
      </c>
      <c r="F104" s="12"/>
      <c r="G104" s="12" t="str">
        <f t="shared" si="2"/>
        <v xml:space="preserve">María Fabiola Sánchez  Mejía </v>
      </c>
      <c r="H104" s="11" t="s">
        <v>27</v>
      </c>
      <c r="I104" s="9">
        <v>24396</v>
      </c>
      <c r="J104" s="13">
        <f t="shared" si="3"/>
        <v>57</v>
      </c>
      <c r="K104" s="11" t="s">
        <v>790</v>
      </c>
      <c r="L104" s="11">
        <v>3053122785</v>
      </c>
      <c r="M104" s="11" t="s">
        <v>103</v>
      </c>
      <c r="N104" s="23" t="s">
        <v>1064</v>
      </c>
      <c r="O104" s="11" t="s">
        <v>54</v>
      </c>
      <c r="P104" s="3" t="s">
        <v>35</v>
      </c>
      <c r="Q104" s="12" t="s">
        <v>1065</v>
      </c>
      <c r="R104" s="11" t="s">
        <v>147</v>
      </c>
      <c r="S104" s="11" t="s">
        <v>159</v>
      </c>
      <c r="T104" s="12" t="s">
        <v>446</v>
      </c>
      <c r="U104" s="11" t="s">
        <v>810</v>
      </c>
      <c r="V104" s="15"/>
      <c r="W104" s="15"/>
      <c r="X104" s="15"/>
      <c r="Y104" s="11" t="s">
        <v>787</v>
      </c>
      <c r="Z104" s="16"/>
      <c r="AA104" s="30" t="s">
        <v>1052</v>
      </c>
      <c r="AB104" s="12" t="s">
        <v>1053</v>
      </c>
      <c r="AC104" s="18" t="s">
        <v>788</v>
      </c>
      <c r="AD104" s="4" t="s">
        <v>876</v>
      </c>
    </row>
    <row r="105" spans="1:30" ht="70.5" customHeight="1" x14ac:dyDescent="0.3">
      <c r="A105" s="8">
        <v>104</v>
      </c>
      <c r="B105" s="29">
        <v>45485</v>
      </c>
      <c r="C105" s="29" t="s">
        <v>256</v>
      </c>
      <c r="D105" s="11">
        <v>32419584</v>
      </c>
      <c r="E105" s="12" t="s">
        <v>280</v>
      </c>
      <c r="F105" s="12"/>
      <c r="G105" s="12" t="str">
        <f t="shared" si="2"/>
        <v xml:space="preserve">Silvia Vélez de Correa </v>
      </c>
      <c r="H105" s="11" t="s">
        <v>27</v>
      </c>
      <c r="I105" s="9">
        <v>16462</v>
      </c>
      <c r="J105" s="13">
        <f t="shared" si="3"/>
        <v>79</v>
      </c>
      <c r="K105" s="11" t="s">
        <v>31</v>
      </c>
      <c r="L105" s="11">
        <v>3163473433</v>
      </c>
      <c r="M105" s="11" t="s">
        <v>28</v>
      </c>
      <c r="N105" s="23" t="s">
        <v>281</v>
      </c>
      <c r="O105" s="11" t="s">
        <v>34</v>
      </c>
      <c r="P105" s="3" t="s">
        <v>35</v>
      </c>
      <c r="Q105" s="11" t="s">
        <v>282</v>
      </c>
      <c r="R105" s="11" t="s">
        <v>279</v>
      </c>
      <c r="S105" s="11" t="s">
        <v>85</v>
      </c>
      <c r="T105" s="12" t="s">
        <v>1066</v>
      </c>
      <c r="U105" s="11" t="s">
        <v>810</v>
      </c>
      <c r="V105" s="15"/>
      <c r="W105" s="15"/>
      <c r="X105" s="15"/>
      <c r="Y105" s="11" t="s">
        <v>791</v>
      </c>
      <c r="Z105" s="16"/>
      <c r="AA105" s="30"/>
      <c r="AB105" s="12"/>
      <c r="AC105" s="18" t="s">
        <v>788</v>
      </c>
      <c r="AD105" s="4" t="s">
        <v>876</v>
      </c>
    </row>
    <row r="106" spans="1:30" ht="70.5" customHeight="1" x14ac:dyDescent="0.3">
      <c r="A106" s="8">
        <v>105</v>
      </c>
      <c r="B106" s="29">
        <v>45485</v>
      </c>
      <c r="C106" s="29" t="s">
        <v>256</v>
      </c>
      <c r="D106" s="11">
        <v>32522295</v>
      </c>
      <c r="E106" s="12" t="s">
        <v>1067</v>
      </c>
      <c r="F106" s="12"/>
      <c r="G106" s="12" t="str">
        <f t="shared" si="2"/>
        <v xml:space="preserve">Luz Marina Ramírez Restrepo </v>
      </c>
      <c r="H106" s="11" t="s">
        <v>27</v>
      </c>
      <c r="I106" s="9">
        <v>19999</v>
      </c>
      <c r="J106" s="13">
        <f t="shared" si="3"/>
        <v>69</v>
      </c>
      <c r="K106" s="11" t="s">
        <v>790</v>
      </c>
      <c r="L106" s="11">
        <v>3117519055</v>
      </c>
      <c r="M106" s="11" t="s">
        <v>48</v>
      </c>
      <c r="N106" s="23" t="s">
        <v>1068</v>
      </c>
      <c r="O106" s="11" t="s">
        <v>34</v>
      </c>
      <c r="P106" s="11" t="s">
        <v>29</v>
      </c>
      <c r="Q106" s="11" t="s">
        <v>1069</v>
      </c>
      <c r="R106" s="11" t="s">
        <v>26</v>
      </c>
      <c r="S106" s="11"/>
      <c r="T106" s="12" t="s">
        <v>1070</v>
      </c>
      <c r="U106" s="11" t="s">
        <v>819</v>
      </c>
      <c r="V106" s="15"/>
      <c r="W106" s="15"/>
      <c r="X106" s="15"/>
      <c r="Y106" s="11" t="s">
        <v>791</v>
      </c>
      <c r="Z106" s="16"/>
      <c r="AA106" s="30"/>
      <c r="AB106" s="12"/>
      <c r="AC106" s="18" t="s">
        <v>788</v>
      </c>
      <c r="AD106" s="4" t="s">
        <v>876</v>
      </c>
    </row>
    <row r="107" spans="1:30" ht="70.5" customHeight="1" x14ac:dyDescent="0.3">
      <c r="A107" s="8">
        <v>106</v>
      </c>
      <c r="B107" s="29">
        <v>45485</v>
      </c>
      <c r="C107" s="29" t="s">
        <v>256</v>
      </c>
      <c r="D107" s="11">
        <v>32341296</v>
      </c>
      <c r="E107" s="12" t="s">
        <v>1071</v>
      </c>
      <c r="F107" s="12"/>
      <c r="G107" s="12" t="str">
        <f t="shared" si="2"/>
        <v xml:space="preserve">María Amanda Vanegas </v>
      </c>
      <c r="H107" s="11" t="s">
        <v>27</v>
      </c>
      <c r="I107" s="9">
        <v>17737</v>
      </c>
      <c r="J107" s="13">
        <f t="shared" si="3"/>
        <v>75</v>
      </c>
      <c r="K107" s="11" t="s">
        <v>31</v>
      </c>
      <c r="L107" s="11">
        <v>3217012985</v>
      </c>
      <c r="M107" s="11" t="s">
        <v>32</v>
      </c>
      <c r="N107" s="23" t="s">
        <v>1072</v>
      </c>
      <c r="O107" s="11" t="s">
        <v>1073</v>
      </c>
      <c r="P107" s="11" t="s">
        <v>116</v>
      </c>
      <c r="Q107" s="12" t="s">
        <v>1074</v>
      </c>
      <c r="R107" s="11" t="s">
        <v>143</v>
      </c>
      <c r="S107" s="11" t="s">
        <v>73</v>
      </c>
      <c r="T107" s="12" t="s">
        <v>1075</v>
      </c>
      <c r="U107" s="11" t="s">
        <v>810</v>
      </c>
      <c r="V107" s="15"/>
      <c r="W107" s="15"/>
      <c r="X107" s="15"/>
      <c r="Y107" s="11" t="s">
        <v>38</v>
      </c>
      <c r="Z107" s="16"/>
      <c r="AA107" s="30" t="s">
        <v>927</v>
      </c>
      <c r="AB107" s="12" t="s">
        <v>1076</v>
      </c>
      <c r="AC107" s="18" t="s">
        <v>788</v>
      </c>
      <c r="AD107" s="4" t="s">
        <v>876</v>
      </c>
    </row>
    <row r="108" spans="1:30" ht="70.5" customHeight="1" x14ac:dyDescent="0.3">
      <c r="A108" s="8">
        <v>107</v>
      </c>
      <c r="B108" s="29">
        <v>45485</v>
      </c>
      <c r="C108" s="29" t="s">
        <v>256</v>
      </c>
      <c r="D108" s="11">
        <v>42782857</v>
      </c>
      <c r="E108" s="12" t="s">
        <v>1077</v>
      </c>
      <c r="F108" s="12"/>
      <c r="G108" s="12" t="str">
        <f t="shared" si="2"/>
        <v xml:space="preserve">María Yaneth Cuartas Rueda </v>
      </c>
      <c r="H108" s="11" t="s">
        <v>27</v>
      </c>
      <c r="I108" s="9">
        <v>25602</v>
      </c>
      <c r="J108" s="13">
        <f t="shared" si="3"/>
        <v>54</v>
      </c>
      <c r="K108" s="11" t="s">
        <v>137</v>
      </c>
      <c r="L108" s="11">
        <v>3002796108</v>
      </c>
      <c r="M108" s="11" t="s">
        <v>64</v>
      </c>
      <c r="N108" s="12" t="s">
        <v>261</v>
      </c>
      <c r="O108" s="11" t="s">
        <v>78</v>
      </c>
      <c r="P108" s="11" t="s">
        <v>35</v>
      </c>
      <c r="Q108" s="12" t="s">
        <v>1078</v>
      </c>
      <c r="R108" s="11" t="s">
        <v>80</v>
      </c>
      <c r="S108" s="11"/>
      <c r="T108" s="12" t="s">
        <v>1079</v>
      </c>
      <c r="U108" s="11" t="s">
        <v>830</v>
      </c>
      <c r="V108" s="15"/>
      <c r="W108" s="15"/>
      <c r="X108" s="15"/>
      <c r="Y108" s="11" t="s">
        <v>787</v>
      </c>
      <c r="Z108" s="16"/>
      <c r="AA108" s="30" t="s">
        <v>1080</v>
      </c>
      <c r="AB108" s="12" t="s">
        <v>1081</v>
      </c>
      <c r="AC108" s="18" t="s">
        <v>788</v>
      </c>
      <c r="AD108" s="4" t="s">
        <v>876</v>
      </c>
    </row>
    <row r="109" spans="1:30" ht="70.5" customHeight="1" x14ac:dyDescent="0.3">
      <c r="A109" s="8">
        <v>108</v>
      </c>
      <c r="B109" s="29">
        <v>45485</v>
      </c>
      <c r="C109" s="29" t="s">
        <v>256</v>
      </c>
      <c r="D109" s="11">
        <v>41506238</v>
      </c>
      <c r="E109" s="12" t="s">
        <v>286</v>
      </c>
      <c r="F109" s="12"/>
      <c r="G109" s="12" t="str">
        <f t="shared" si="2"/>
        <v xml:space="preserve">Elizabeth Cristina Castañeda de Castillo </v>
      </c>
      <c r="H109" s="11" t="s">
        <v>27</v>
      </c>
      <c r="I109" s="9">
        <v>18718</v>
      </c>
      <c r="J109" s="13">
        <f t="shared" si="3"/>
        <v>73</v>
      </c>
      <c r="K109" s="11" t="s">
        <v>31</v>
      </c>
      <c r="L109" s="11">
        <v>3175429306</v>
      </c>
      <c r="M109" s="11" t="s">
        <v>32</v>
      </c>
      <c r="N109" s="23" t="s">
        <v>287</v>
      </c>
      <c r="O109" s="11" t="s">
        <v>34</v>
      </c>
      <c r="P109" s="11" t="s">
        <v>35</v>
      </c>
      <c r="Q109" s="11" t="s">
        <v>288</v>
      </c>
      <c r="R109" s="11" t="s">
        <v>143</v>
      </c>
      <c r="S109" s="11" t="s">
        <v>71</v>
      </c>
      <c r="T109" s="12" t="s">
        <v>1082</v>
      </c>
      <c r="U109" s="11" t="s">
        <v>796</v>
      </c>
      <c r="V109" s="15"/>
      <c r="W109" s="15"/>
      <c r="X109" s="15"/>
      <c r="Y109" s="11" t="s">
        <v>38</v>
      </c>
      <c r="Z109" s="16"/>
      <c r="AA109" s="30" t="s">
        <v>927</v>
      </c>
      <c r="AB109" s="12" t="s">
        <v>1083</v>
      </c>
      <c r="AC109" s="18" t="s">
        <v>788</v>
      </c>
      <c r="AD109" s="4" t="s">
        <v>876</v>
      </c>
    </row>
    <row r="110" spans="1:30" ht="70.5" customHeight="1" x14ac:dyDescent="0.3">
      <c r="A110" s="8">
        <v>109</v>
      </c>
      <c r="B110" s="29">
        <v>45485</v>
      </c>
      <c r="C110" s="29" t="s">
        <v>256</v>
      </c>
      <c r="D110" s="11">
        <v>42867958</v>
      </c>
      <c r="E110" s="12" t="s">
        <v>1084</v>
      </c>
      <c r="F110" s="12"/>
      <c r="G110" s="12" t="str">
        <f t="shared" si="2"/>
        <v xml:space="preserve">María Azucena Silva Maya </v>
      </c>
      <c r="H110" s="11" t="s">
        <v>27</v>
      </c>
      <c r="I110" s="9">
        <v>21757</v>
      </c>
      <c r="J110" s="13">
        <f t="shared" si="3"/>
        <v>64</v>
      </c>
      <c r="K110" s="11" t="s">
        <v>790</v>
      </c>
      <c r="L110" s="11">
        <v>3007902569</v>
      </c>
      <c r="M110" s="11" t="s">
        <v>32</v>
      </c>
      <c r="N110" s="23" t="s">
        <v>1085</v>
      </c>
      <c r="O110" s="11" t="s">
        <v>127</v>
      </c>
      <c r="P110" s="11" t="s">
        <v>35</v>
      </c>
      <c r="Q110" s="12" t="s">
        <v>1086</v>
      </c>
      <c r="R110" s="11" t="s">
        <v>117</v>
      </c>
      <c r="S110" s="11" t="s">
        <v>85</v>
      </c>
      <c r="T110" s="12" t="s">
        <v>1087</v>
      </c>
      <c r="U110" s="11" t="s">
        <v>810</v>
      </c>
      <c r="V110" s="15"/>
      <c r="W110" s="15"/>
      <c r="X110" s="15"/>
      <c r="Y110" s="11" t="s">
        <v>791</v>
      </c>
      <c r="Z110" s="16"/>
      <c r="AA110" s="30"/>
      <c r="AB110" s="12"/>
      <c r="AC110" s="18" t="s">
        <v>788</v>
      </c>
      <c r="AD110" s="4" t="s">
        <v>876</v>
      </c>
    </row>
    <row r="111" spans="1:30" ht="70.5" customHeight="1" x14ac:dyDescent="0.3">
      <c r="A111" s="8">
        <v>110</v>
      </c>
      <c r="B111" s="29">
        <v>45485</v>
      </c>
      <c r="C111" s="29" t="s">
        <v>256</v>
      </c>
      <c r="D111" s="11">
        <v>8287275</v>
      </c>
      <c r="E111" s="12" t="s">
        <v>283</v>
      </c>
      <c r="F111" s="12"/>
      <c r="G111" s="12" t="str">
        <f t="shared" si="2"/>
        <v xml:space="preserve">Jesús Eduardo Ramírez Herrera </v>
      </c>
      <c r="H111" s="11" t="s">
        <v>43</v>
      </c>
      <c r="I111" s="9">
        <v>17635</v>
      </c>
      <c r="J111" s="13">
        <f t="shared" si="3"/>
        <v>76</v>
      </c>
      <c r="K111" s="11" t="s">
        <v>31</v>
      </c>
      <c r="L111" s="11">
        <v>3014079575</v>
      </c>
      <c r="M111" s="11" t="s">
        <v>45</v>
      </c>
      <c r="N111" s="23" t="s">
        <v>284</v>
      </c>
      <c r="O111" s="11" t="s">
        <v>34</v>
      </c>
      <c r="P111" s="11" t="s">
        <v>35</v>
      </c>
      <c r="Q111" s="11" t="s">
        <v>285</v>
      </c>
      <c r="R111" s="11" t="s">
        <v>278</v>
      </c>
      <c r="S111" s="11" t="s">
        <v>73</v>
      </c>
      <c r="T111" s="12" t="s">
        <v>1088</v>
      </c>
      <c r="U111" s="11" t="s">
        <v>796</v>
      </c>
      <c r="V111" s="15"/>
      <c r="W111" s="15"/>
      <c r="X111" s="15"/>
      <c r="Y111" s="11" t="s">
        <v>787</v>
      </c>
      <c r="Z111" s="16"/>
      <c r="AA111" s="30" t="s">
        <v>1089</v>
      </c>
      <c r="AB111" s="12" t="s">
        <v>1090</v>
      </c>
      <c r="AC111" s="18" t="s">
        <v>797</v>
      </c>
      <c r="AD111" s="4" t="s">
        <v>1091</v>
      </c>
    </row>
    <row r="112" spans="1:30" ht="70.5" customHeight="1" x14ac:dyDescent="0.3">
      <c r="A112" s="8">
        <v>111</v>
      </c>
      <c r="B112" s="29">
        <v>45485</v>
      </c>
      <c r="C112" s="29" t="s">
        <v>256</v>
      </c>
      <c r="D112" s="11">
        <v>70038774</v>
      </c>
      <c r="E112" s="12" t="s">
        <v>1092</v>
      </c>
      <c r="F112" s="12"/>
      <c r="G112" s="12" t="str">
        <f t="shared" si="2"/>
        <v xml:space="preserve">Ramiro Vasco Agudelo </v>
      </c>
      <c r="H112" s="11" t="s">
        <v>43</v>
      </c>
      <c r="I112" s="9">
        <v>19251</v>
      </c>
      <c r="J112" s="13">
        <f t="shared" si="3"/>
        <v>71</v>
      </c>
      <c r="K112" s="11" t="s">
        <v>31</v>
      </c>
      <c r="L112" s="11">
        <v>3225854874</v>
      </c>
      <c r="M112" s="11" t="s">
        <v>45</v>
      </c>
      <c r="N112" s="23" t="s">
        <v>1093</v>
      </c>
      <c r="O112" s="11" t="s">
        <v>34</v>
      </c>
      <c r="P112" s="11" t="s">
        <v>35</v>
      </c>
      <c r="Q112" s="11" t="s">
        <v>1069</v>
      </c>
      <c r="R112" s="11" t="s">
        <v>26</v>
      </c>
      <c r="S112" s="11"/>
      <c r="T112" s="12" t="s">
        <v>1094</v>
      </c>
      <c r="U112" s="11" t="s">
        <v>796</v>
      </c>
      <c r="V112" s="15"/>
      <c r="W112" s="15"/>
      <c r="X112" s="15"/>
      <c r="Y112" s="11" t="s">
        <v>791</v>
      </c>
      <c r="Z112" s="16"/>
      <c r="AA112" s="30"/>
      <c r="AB112" s="12"/>
      <c r="AC112" s="18" t="s">
        <v>797</v>
      </c>
      <c r="AD112" s="4" t="s">
        <v>1091</v>
      </c>
    </row>
    <row r="113" spans="1:30" ht="70.5" customHeight="1" x14ac:dyDescent="0.3">
      <c r="A113" s="8">
        <v>112</v>
      </c>
      <c r="B113" s="29">
        <v>45485</v>
      </c>
      <c r="C113" s="29" t="s">
        <v>256</v>
      </c>
      <c r="D113" s="11">
        <v>41506238</v>
      </c>
      <c r="E113" s="12" t="s">
        <v>286</v>
      </c>
      <c r="F113" s="12"/>
      <c r="G113" s="12" t="str">
        <f t="shared" si="2"/>
        <v xml:space="preserve">Elizabeth Cristina Castañeda de Castillo </v>
      </c>
      <c r="H113" s="11" t="s">
        <v>27</v>
      </c>
      <c r="I113" s="9">
        <v>18718</v>
      </c>
      <c r="J113" s="13">
        <f t="shared" si="3"/>
        <v>73</v>
      </c>
      <c r="K113" s="11" t="s">
        <v>31</v>
      </c>
      <c r="L113" s="11">
        <v>3175429306</v>
      </c>
      <c r="M113" s="11" t="s">
        <v>32</v>
      </c>
      <c r="N113" s="23" t="s">
        <v>287</v>
      </c>
      <c r="O113" s="11" t="s">
        <v>34</v>
      </c>
      <c r="P113" s="11" t="s">
        <v>35</v>
      </c>
      <c r="Q113" s="11" t="s">
        <v>288</v>
      </c>
      <c r="R113" s="11" t="s">
        <v>143</v>
      </c>
      <c r="S113" s="11" t="s">
        <v>71</v>
      </c>
      <c r="T113" s="12" t="s">
        <v>1082</v>
      </c>
      <c r="U113" s="11" t="s">
        <v>796</v>
      </c>
      <c r="V113" s="15"/>
      <c r="W113" s="15"/>
      <c r="X113" s="15"/>
      <c r="Y113" s="11" t="s">
        <v>38</v>
      </c>
      <c r="Z113" s="16"/>
      <c r="AA113" s="30" t="s">
        <v>927</v>
      </c>
      <c r="AB113" s="12" t="s">
        <v>1095</v>
      </c>
      <c r="AC113" s="18" t="s">
        <v>797</v>
      </c>
      <c r="AD113" s="4" t="s">
        <v>1091</v>
      </c>
    </row>
    <row r="114" spans="1:30" ht="70.5" customHeight="1" x14ac:dyDescent="0.3">
      <c r="A114" s="8">
        <v>113</v>
      </c>
      <c r="B114" s="29">
        <v>45485</v>
      </c>
      <c r="C114" s="29" t="s">
        <v>256</v>
      </c>
      <c r="D114" s="11">
        <v>42888105</v>
      </c>
      <c r="E114" s="12" t="s">
        <v>289</v>
      </c>
      <c r="F114" s="12"/>
      <c r="G114" s="12" t="str">
        <f t="shared" si="2"/>
        <v xml:space="preserve">Gladys Elena Cortés Mesa </v>
      </c>
      <c r="H114" s="11" t="s">
        <v>27</v>
      </c>
      <c r="I114" s="9">
        <v>24112</v>
      </c>
      <c r="J114" s="13">
        <f t="shared" si="3"/>
        <v>58</v>
      </c>
      <c r="K114" s="11" t="s">
        <v>31</v>
      </c>
      <c r="L114" s="11">
        <v>3014232370</v>
      </c>
      <c r="M114" s="11" t="s">
        <v>48</v>
      </c>
      <c r="N114" s="23" t="s">
        <v>290</v>
      </c>
      <c r="O114" s="11" t="s">
        <v>54</v>
      </c>
      <c r="P114" s="11" t="s">
        <v>35</v>
      </c>
      <c r="Q114" s="12" t="s">
        <v>291</v>
      </c>
      <c r="R114" s="11" t="s">
        <v>278</v>
      </c>
      <c r="S114" s="11" t="s">
        <v>85</v>
      </c>
      <c r="T114" s="12" t="s">
        <v>1096</v>
      </c>
      <c r="U114" s="11" t="s">
        <v>796</v>
      </c>
      <c r="V114" s="15"/>
      <c r="W114" s="15"/>
      <c r="X114" s="15"/>
      <c r="Y114" s="11" t="s">
        <v>38</v>
      </c>
      <c r="Z114" s="16"/>
      <c r="AA114" s="30" t="s">
        <v>923</v>
      </c>
      <c r="AB114" s="12" t="s">
        <v>1097</v>
      </c>
      <c r="AC114" s="18" t="s">
        <v>797</v>
      </c>
      <c r="AD114" s="4" t="s">
        <v>1091</v>
      </c>
    </row>
    <row r="115" spans="1:30" ht="70.5" customHeight="1" x14ac:dyDescent="0.3">
      <c r="A115" s="8">
        <v>114</v>
      </c>
      <c r="B115" s="29">
        <v>45485</v>
      </c>
      <c r="C115" s="29" t="s">
        <v>256</v>
      </c>
      <c r="D115" s="11">
        <v>32444550</v>
      </c>
      <c r="E115" s="12" t="s">
        <v>292</v>
      </c>
      <c r="F115" s="12"/>
      <c r="G115" s="12" t="str">
        <f t="shared" si="2"/>
        <v xml:space="preserve">Luz Stella Lozano Alzate </v>
      </c>
      <c r="H115" s="11" t="s">
        <v>27</v>
      </c>
      <c r="I115" s="9">
        <v>18104</v>
      </c>
      <c r="J115" s="13">
        <f t="shared" si="3"/>
        <v>74</v>
      </c>
      <c r="K115" s="11" t="s">
        <v>31</v>
      </c>
      <c r="L115" s="11">
        <v>3002419252</v>
      </c>
      <c r="M115" s="11" t="s">
        <v>28</v>
      </c>
      <c r="N115" s="23" t="s">
        <v>293</v>
      </c>
      <c r="O115" s="11" t="s">
        <v>34</v>
      </c>
      <c r="P115" s="11" t="s">
        <v>35</v>
      </c>
      <c r="Q115" s="11" t="s">
        <v>294</v>
      </c>
      <c r="R115" s="11" t="s">
        <v>193</v>
      </c>
      <c r="S115" s="11" t="s">
        <v>73</v>
      </c>
      <c r="T115" s="12" t="s">
        <v>926</v>
      </c>
      <c r="U115" s="11" t="s">
        <v>796</v>
      </c>
      <c r="V115" s="15"/>
      <c r="W115" s="15"/>
      <c r="X115" s="15"/>
      <c r="Y115" s="11" t="s">
        <v>38</v>
      </c>
      <c r="Z115" s="16"/>
      <c r="AA115" s="30" t="s">
        <v>927</v>
      </c>
      <c r="AB115" s="12" t="s">
        <v>1098</v>
      </c>
      <c r="AC115" s="18" t="s">
        <v>797</v>
      </c>
      <c r="AD115" s="4" t="s">
        <v>1091</v>
      </c>
    </row>
    <row r="116" spans="1:30" ht="70.5" customHeight="1" x14ac:dyDescent="0.3">
      <c r="A116" s="8">
        <v>115</v>
      </c>
      <c r="B116" s="29">
        <v>45485</v>
      </c>
      <c r="C116" s="29" t="s">
        <v>256</v>
      </c>
      <c r="D116" s="11">
        <v>32492137</v>
      </c>
      <c r="E116" s="12" t="s">
        <v>1099</v>
      </c>
      <c r="F116" s="12"/>
      <c r="G116" s="12" t="str">
        <f t="shared" si="2"/>
        <v xml:space="preserve">Fanny Zuleta Múnera </v>
      </c>
      <c r="H116" s="11" t="s">
        <v>27</v>
      </c>
      <c r="I116" s="9">
        <v>19237</v>
      </c>
      <c r="J116" s="13">
        <f t="shared" si="3"/>
        <v>71</v>
      </c>
      <c r="K116" s="11" t="s">
        <v>790</v>
      </c>
      <c r="L116" s="11">
        <v>3148110137</v>
      </c>
      <c r="M116" s="11" t="s">
        <v>48</v>
      </c>
      <c r="N116" s="23" t="s">
        <v>1100</v>
      </c>
      <c r="O116" s="11" t="s">
        <v>34</v>
      </c>
      <c r="P116" s="11" t="s">
        <v>35</v>
      </c>
      <c r="Q116" s="11" t="s">
        <v>1101</v>
      </c>
      <c r="R116" s="11" t="s">
        <v>217</v>
      </c>
      <c r="S116" s="11" t="s">
        <v>73</v>
      </c>
      <c r="T116" s="12" t="s">
        <v>1102</v>
      </c>
      <c r="U116" s="11" t="s">
        <v>796</v>
      </c>
      <c r="V116" s="15"/>
      <c r="W116" s="15"/>
      <c r="X116" s="15"/>
      <c r="Y116" s="11" t="s">
        <v>38</v>
      </c>
      <c r="Z116" s="16"/>
      <c r="AA116" s="30" t="s">
        <v>927</v>
      </c>
      <c r="AB116" s="12" t="s">
        <v>1103</v>
      </c>
      <c r="AC116" s="18" t="s">
        <v>797</v>
      </c>
      <c r="AD116" s="4" t="s">
        <v>1091</v>
      </c>
    </row>
    <row r="117" spans="1:30" ht="70.5" customHeight="1" x14ac:dyDescent="0.3">
      <c r="A117" s="8">
        <v>116</v>
      </c>
      <c r="B117" s="29">
        <v>45485</v>
      </c>
      <c r="C117" s="29" t="s">
        <v>256</v>
      </c>
      <c r="D117" s="11">
        <v>21999901</v>
      </c>
      <c r="E117" s="12" t="s">
        <v>295</v>
      </c>
      <c r="F117" s="12"/>
      <c r="G117" s="12" t="str">
        <f t="shared" si="2"/>
        <v xml:space="preserve">Libia Duque Aguirre </v>
      </c>
      <c r="H117" s="11" t="s">
        <v>27</v>
      </c>
      <c r="I117" s="9">
        <v>23059</v>
      </c>
      <c r="J117" s="13">
        <f t="shared" si="3"/>
        <v>61</v>
      </c>
      <c r="K117" s="11" t="s">
        <v>790</v>
      </c>
      <c r="L117" s="11">
        <v>3153141900</v>
      </c>
      <c r="M117" s="11" t="s">
        <v>48</v>
      </c>
      <c r="N117" s="23" t="s">
        <v>296</v>
      </c>
      <c r="O117" s="11" t="s">
        <v>34</v>
      </c>
      <c r="P117" s="11" t="s">
        <v>35</v>
      </c>
      <c r="Q117" s="11" t="s">
        <v>297</v>
      </c>
      <c r="R117" s="11" t="s">
        <v>256</v>
      </c>
      <c r="S117" s="11" t="s">
        <v>73</v>
      </c>
      <c r="T117" s="12" t="s">
        <v>1051</v>
      </c>
      <c r="U117" s="11" t="s">
        <v>308</v>
      </c>
      <c r="V117" s="15"/>
      <c r="W117" s="15"/>
      <c r="X117" s="15"/>
      <c r="Y117" s="11" t="s">
        <v>791</v>
      </c>
      <c r="Z117" s="16"/>
      <c r="AA117" s="30"/>
      <c r="AB117" s="12"/>
      <c r="AC117" s="18" t="s">
        <v>797</v>
      </c>
      <c r="AD117" s="4" t="s">
        <v>1091</v>
      </c>
    </row>
    <row r="118" spans="1:30" ht="70.5" customHeight="1" x14ac:dyDescent="0.3">
      <c r="A118" s="8">
        <v>117</v>
      </c>
      <c r="B118" s="29">
        <v>45485</v>
      </c>
      <c r="C118" s="29" t="s">
        <v>256</v>
      </c>
      <c r="D118" s="11">
        <v>8345993</v>
      </c>
      <c r="E118" s="12" t="s">
        <v>298</v>
      </c>
      <c r="F118" s="12"/>
      <c r="G118" s="12" t="str">
        <f t="shared" si="2"/>
        <v xml:space="preserve">Jorge Humberto Vanegas Vélez </v>
      </c>
      <c r="H118" s="11" t="s">
        <v>43</v>
      </c>
      <c r="I118" s="9">
        <v>18199</v>
      </c>
      <c r="J118" s="13">
        <f t="shared" si="3"/>
        <v>74</v>
      </c>
      <c r="K118" s="11" t="s">
        <v>44</v>
      </c>
      <c r="L118" s="11">
        <v>3148473298</v>
      </c>
      <c r="M118" s="11" t="s">
        <v>103</v>
      </c>
      <c r="N118" s="23" t="s">
        <v>299</v>
      </c>
      <c r="O118" s="11" t="s">
        <v>78</v>
      </c>
      <c r="P118" s="11" t="s">
        <v>29</v>
      </c>
      <c r="Q118" s="12" t="s">
        <v>300</v>
      </c>
      <c r="R118" s="11" t="s">
        <v>157</v>
      </c>
      <c r="S118" s="11" t="s">
        <v>85</v>
      </c>
      <c r="T118" s="12" t="s">
        <v>1104</v>
      </c>
      <c r="U118" s="11" t="s">
        <v>786</v>
      </c>
      <c r="V118" s="15"/>
      <c r="W118" s="15"/>
      <c r="X118" s="15"/>
      <c r="Y118" s="11" t="s">
        <v>787</v>
      </c>
      <c r="Z118" s="16"/>
      <c r="AA118" s="30" t="s">
        <v>1105</v>
      </c>
      <c r="AB118" s="12" t="s">
        <v>1106</v>
      </c>
      <c r="AC118" s="18" t="s">
        <v>797</v>
      </c>
      <c r="AD118" s="4" t="s">
        <v>1091</v>
      </c>
    </row>
    <row r="119" spans="1:30" ht="70.5" customHeight="1" x14ac:dyDescent="0.3">
      <c r="A119" s="8">
        <v>118</v>
      </c>
      <c r="B119" s="29">
        <v>45485</v>
      </c>
      <c r="C119" s="29" t="s">
        <v>256</v>
      </c>
      <c r="D119" s="11">
        <v>42745710</v>
      </c>
      <c r="E119" s="12" t="s">
        <v>301</v>
      </c>
      <c r="F119" s="12"/>
      <c r="G119" s="12" t="str">
        <f t="shared" ref="G119:G178" si="4">E119 &amp; " " &amp; F119</f>
        <v xml:space="preserve">Isabel Cristina Restrepo López  </v>
      </c>
      <c r="H119" s="11" t="s">
        <v>27</v>
      </c>
      <c r="I119" s="9">
        <v>20145</v>
      </c>
      <c r="J119" s="13">
        <f t="shared" si="3"/>
        <v>69</v>
      </c>
      <c r="K119" s="11" t="s">
        <v>790</v>
      </c>
      <c r="L119" s="11">
        <v>3014177759</v>
      </c>
      <c r="M119" s="11" t="s">
        <v>48</v>
      </c>
      <c r="N119" s="23" t="s">
        <v>302</v>
      </c>
      <c r="O119" s="11" t="s">
        <v>54</v>
      </c>
      <c r="P119" s="11" t="s">
        <v>29</v>
      </c>
      <c r="Q119" s="12" t="s">
        <v>303</v>
      </c>
      <c r="R119" s="11" t="s">
        <v>278</v>
      </c>
      <c r="S119" s="11" t="s">
        <v>73</v>
      </c>
      <c r="T119" s="12" t="s">
        <v>1051</v>
      </c>
      <c r="U119" s="11" t="s">
        <v>308</v>
      </c>
      <c r="V119" s="15"/>
      <c r="W119" s="15"/>
      <c r="X119" s="15"/>
      <c r="Y119" s="11" t="s">
        <v>791</v>
      </c>
      <c r="Z119" s="16"/>
      <c r="AA119" s="30"/>
      <c r="AB119" s="12"/>
      <c r="AC119" s="18" t="s">
        <v>797</v>
      </c>
      <c r="AD119" s="4" t="s">
        <v>1091</v>
      </c>
    </row>
    <row r="120" spans="1:30" ht="70.5" customHeight="1" x14ac:dyDescent="0.3">
      <c r="A120" s="8">
        <v>119</v>
      </c>
      <c r="B120" s="29">
        <v>45485</v>
      </c>
      <c r="C120" s="29" t="s">
        <v>256</v>
      </c>
      <c r="D120" s="11">
        <v>71579716</v>
      </c>
      <c r="E120" s="12" t="s">
        <v>304</v>
      </c>
      <c r="F120" s="12"/>
      <c r="G120" s="12" t="str">
        <f t="shared" si="4"/>
        <v xml:space="preserve">Alejandro Barrera Agudelo </v>
      </c>
      <c r="H120" s="11" t="s">
        <v>43</v>
      </c>
      <c r="I120" s="9">
        <v>21940</v>
      </c>
      <c r="J120" s="13">
        <f t="shared" si="3"/>
        <v>64</v>
      </c>
      <c r="K120" s="11" t="s">
        <v>31</v>
      </c>
      <c r="L120" s="11">
        <v>3013818899</v>
      </c>
      <c r="M120" s="11" t="s">
        <v>45</v>
      </c>
      <c r="N120" s="23" t="s">
        <v>305</v>
      </c>
      <c r="O120" s="25" t="s">
        <v>306</v>
      </c>
      <c r="P120" s="11" t="s">
        <v>116</v>
      </c>
      <c r="Q120" s="12" t="s">
        <v>307</v>
      </c>
      <c r="R120" s="11" t="s">
        <v>26</v>
      </c>
      <c r="S120" s="11" t="s">
        <v>85</v>
      </c>
      <c r="T120" s="12" t="s">
        <v>266</v>
      </c>
      <c r="U120" s="11" t="s">
        <v>796</v>
      </c>
      <c r="V120" s="15"/>
      <c r="W120" s="15"/>
      <c r="X120" s="15"/>
      <c r="Y120" s="11" t="s">
        <v>791</v>
      </c>
      <c r="Z120" s="16"/>
      <c r="AA120" s="30"/>
      <c r="AB120" s="12"/>
      <c r="AC120" s="18" t="s">
        <v>797</v>
      </c>
      <c r="AD120" s="4" t="s">
        <v>1091</v>
      </c>
    </row>
    <row r="121" spans="1:30" ht="70.5" customHeight="1" x14ac:dyDescent="0.3">
      <c r="A121" s="8">
        <v>120</v>
      </c>
      <c r="B121" s="29">
        <v>45485</v>
      </c>
      <c r="C121" s="29" t="s">
        <v>256</v>
      </c>
      <c r="D121" s="11">
        <v>39401298</v>
      </c>
      <c r="E121" s="12" t="s">
        <v>309</v>
      </c>
      <c r="F121" s="12"/>
      <c r="G121" s="12" t="str">
        <f t="shared" si="4"/>
        <v xml:space="preserve">Cruz Elena Yagari Carupia </v>
      </c>
      <c r="H121" s="11" t="s">
        <v>27</v>
      </c>
      <c r="I121" s="9">
        <v>20588</v>
      </c>
      <c r="J121" s="13">
        <f t="shared" si="3"/>
        <v>68</v>
      </c>
      <c r="K121" s="11" t="s">
        <v>44</v>
      </c>
      <c r="L121" s="11">
        <v>3136351154</v>
      </c>
      <c r="M121" s="11" t="s">
        <v>32</v>
      </c>
      <c r="N121" s="23" t="s">
        <v>310</v>
      </c>
      <c r="O121" s="11" t="s">
        <v>78</v>
      </c>
      <c r="P121" s="11" t="s">
        <v>29</v>
      </c>
      <c r="Q121" s="12" t="s">
        <v>311</v>
      </c>
      <c r="R121" s="11" t="s">
        <v>312</v>
      </c>
      <c r="S121" s="11" t="s">
        <v>73</v>
      </c>
      <c r="T121" s="12" t="s">
        <v>1107</v>
      </c>
      <c r="U121" s="11" t="s">
        <v>796</v>
      </c>
      <c r="V121" s="15"/>
      <c r="W121" s="15"/>
      <c r="X121" s="15"/>
      <c r="Y121" s="11" t="s">
        <v>787</v>
      </c>
      <c r="Z121" s="16"/>
      <c r="AA121" s="30" t="s">
        <v>927</v>
      </c>
      <c r="AB121" s="12" t="s">
        <v>1108</v>
      </c>
      <c r="AC121" s="18" t="s">
        <v>797</v>
      </c>
      <c r="AD121" s="4" t="s">
        <v>1091</v>
      </c>
    </row>
    <row r="122" spans="1:30" ht="70.5" customHeight="1" x14ac:dyDescent="0.3">
      <c r="A122" s="8">
        <v>121</v>
      </c>
      <c r="B122" s="29">
        <v>45485</v>
      </c>
      <c r="C122" s="29" t="s">
        <v>256</v>
      </c>
      <c r="D122" s="11">
        <v>42925380</v>
      </c>
      <c r="E122" s="12" t="s">
        <v>313</v>
      </c>
      <c r="F122" s="12"/>
      <c r="G122" s="12" t="str">
        <f t="shared" si="4"/>
        <v xml:space="preserve">Ruth Marina Ospina Gallo </v>
      </c>
      <c r="H122" s="11" t="s">
        <v>27</v>
      </c>
      <c r="I122" s="9">
        <v>22674</v>
      </c>
      <c r="J122" s="13">
        <f t="shared" si="3"/>
        <v>62</v>
      </c>
      <c r="K122" s="11" t="s">
        <v>790</v>
      </c>
      <c r="L122" s="11">
        <v>3226120204</v>
      </c>
      <c r="M122" s="11" t="s">
        <v>28</v>
      </c>
      <c r="N122" s="23" t="s">
        <v>314</v>
      </c>
      <c r="O122" s="11" t="s">
        <v>34</v>
      </c>
      <c r="P122" s="11" t="s">
        <v>29</v>
      </c>
      <c r="Q122" s="11" t="s">
        <v>315</v>
      </c>
      <c r="R122" s="11" t="s">
        <v>316</v>
      </c>
      <c r="S122" s="11" t="s">
        <v>73</v>
      </c>
      <c r="T122" s="12" t="s">
        <v>266</v>
      </c>
      <c r="U122" s="11" t="s">
        <v>796</v>
      </c>
      <c r="V122" s="15"/>
      <c r="W122" s="15"/>
      <c r="X122" s="15"/>
      <c r="Y122" s="11" t="s">
        <v>787</v>
      </c>
      <c r="Z122" s="16"/>
      <c r="AA122" s="30" t="s">
        <v>927</v>
      </c>
      <c r="AB122" s="12" t="s">
        <v>1109</v>
      </c>
      <c r="AC122" s="18" t="s">
        <v>797</v>
      </c>
      <c r="AD122" s="4" t="s">
        <v>1091</v>
      </c>
    </row>
    <row r="123" spans="1:30" ht="70.5" customHeight="1" x14ac:dyDescent="0.3">
      <c r="A123" s="8">
        <v>122</v>
      </c>
      <c r="B123" s="29">
        <v>45485</v>
      </c>
      <c r="C123" s="29" t="s">
        <v>256</v>
      </c>
      <c r="D123" s="11">
        <v>43008282</v>
      </c>
      <c r="E123" s="12" t="s">
        <v>317</v>
      </c>
      <c r="F123" s="12"/>
      <c r="G123" s="12" t="str">
        <f t="shared" si="4"/>
        <v xml:space="preserve">Angela María Carvajal  Valencia </v>
      </c>
      <c r="H123" s="11" t="s">
        <v>27</v>
      </c>
      <c r="I123" s="9">
        <v>22132</v>
      </c>
      <c r="J123" s="13">
        <f t="shared" si="3"/>
        <v>63</v>
      </c>
      <c r="K123" s="11" t="s">
        <v>790</v>
      </c>
      <c r="L123" s="11">
        <v>3216910445</v>
      </c>
      <c r="M123" s="11" t="s">
        <v>32</v>
      </c>
      <c r="N123" s="23" t="s">
        <v>318</v>
      </c>
      <c r="O123" s="11" t="s">
        <v>34</v>
      </c>
      <c r="P123" s="11" t="s">
        <v>29</v>
      </c>
      <c r="Q123" s="11" t="s">
        <v>319</v>
      </c>
      <c r="R123" s="11" t="s">
        <v>316</v>
      </c>
      <c r="S123" s="11" t="s">
        <v>85</v>
      </c>
      <c r="T123" s="12" t="s">
        <v>926</v>
      </c>
      <c r="U123" s="11" t="s">
        <v>796</v>
      </c>
      <c r="V123" s="15"/>
      <c r="W123" s="15"/>
      <c r="X123" s="15"/>
      <c r="Y123" s="11" t="s">
        <v>787</v>
      </c>
      <c r="Z123" s="16"/>
      <c r="AA123" s="30" t="s">
        <v>927</v>
      </c>
      <c r="AB123" s="12" t="s">
        <v>1110</v>
      </c>
      <c r="AC123" s="18" t="s">
        <v>797</v>
      </c>
      <c r="AD123" s="4" t="s">
        <v>1091</v>
      </c>
    </row>
    <row r="124" spans="1:30" ht="70.5" customHeight="1" x14ac:dyDescent="0.3">
      <c r="A124" s="8">
        <v>123</v>
      </c>
      <c r="B124" s="29">
        <v>45485</v>
      </c>
      <c r="C124" s="29" t="s">
        <v>256</v>
      </c>
      <c r="D124" s="11">
        <v>43077722</v>
      </c>
      <c r="E124" s="12" t="s">
        <v>320</v>
      </c>
      <c r="F124" s="12"/>
      <c r="G124" s="12" t="str">
        <f t="shared" si="4"/>
        <v xml:space="preserve">Piedad del Carmen Vargas Muñoz </v>
      </c>
      <c r="H124" s="11" t="s">
        <v>27</v>
      </c>
      <c r="I124" s="9">
        <v>23661</v>
      </c>
      <c r="J124" s="13">
        <f t="shared" si="3"/>
        <v>59</v>
      </c>
      <c r="K124" s="11" t="s">
        <v>790</v>
      </c>
      <c r="L124" s="11">
        <v>3103591910</v>
      </c>
      <c r="M124" s="11" t="s">
        <v>48</v>
      </c>
      <c r="N124" s="23" t="s">
        <v>321</v>
      </c>
      <c r="O124" s="11" t="s">
        <v>127</v>
      </c>
      <c r="P124" s="11" t="s">
        <v>29</v>
      </c>
      <c r="Q124" s="12" t="s">
        <v>322</v>
      </c>
      <c r="R124" s="11" t="s">
        <v>143</v>
      </c>
      <c r="S124" s="11" t="s">
        <v>73</v>
      </c>
      <c r="T124" s="12" t="s">
        <v>266</v>
      </c>
      <c r="U124" s="11" t="s">
        <v>796</v>
      </c>
      <c r="V124" s="15"/>
      <c r="W124" s="15"/>
      <c r="X124" s="15"/>
      <c r="Y124" s="11" t="s">
        <v>787</v>
      </c>
      <c r="Z124" s="16"/>
      <c r="AA124" s="30" t="s">
        <v>923</v>
      </c>
      <c r="AB124" s="12" t="s">
        <v>1111</v>
      </c>
      <c r="AC124" s="18" t="s">
        <v>797</v>
      </c>
      <c r="AD124" s="4" t="s">
        <v>1091</v>
      </c>
    </row>
    <row r="125" spans="1:30" ht="70.5" customHeight="1" x14ac:dyDescent="0.3">
      <c r="A125" s="8">
        <v>124</v>
      </c>
      <c r="B125" s="29">
        <v>45485</v>
      </c>
      <c r="C125" s="29" t="s">
        <v>256</v>
      </c>
      <c r="D125" s="11">
        <v>10061919</v>
      </c>
      <c r="E125" s="12" t="s">
        <v>1112</v>
      </c>
      <c r="F125" s="12"/>
      <c r="G125" s="12" t="str">
        <f t="shared" si="4"/>
        <v xml:space="preserve">Omar Cuartas Gutiérrez </v>
      </c>
      <c r="H125" s="11" t="s">
        <v>43</v>
      </c>
      <c r="I125" s="9">
        <v>17334</v>
      </c>
      <c r="J125" s="13">
        <f t="shared" si="3"/>
        <v>77</v>
      </c>
      <c r="K125" s="11" t="s">
        <v>31</v>
      </c>
      <c r="L125" s="11">
        <v>3006166323</v>
      </c>
      <c r="M125" s="11" t="s">
        <v>45</v>
      </c>
      <c r="N125" s="23" t="s">
        <v>1113</v>
      </c>
      <c r="O125" s="11" t="s">
        <v>34</v>
      </c>
      <c r="P125" s="11" t="s">
        <v>35</v>
      </c>
      <c r="Q125" s="11" t="s">
        <v>1114</v>
      </c>
      <c r="R125" s="11" t="s">
        <v>147</v>
      </c>
      <c r="S125" s="11" t="s">
        <v>1115</v>
      </c>
      <c r="T125" s="12" t="s">
        <v>926</v>
      </c>
      <c r="U125" s="11" t="s">
        <v>796</v>
      </c>
      <c r="V125" s="15"/>
      <c r="W125" s="15"/>
      <c r="X125" s="15"/>
      <c r="Y125" s="11" t="s">
        <v>787</v>
      </c>
      <c r="Z125" s="16"/>
      <c r="AA125" s="30" t="s">
        <v>927</v>
      </c>
      <c r="AB125" s="12" t="s">
        <v>1116</v>
      </c>
      <c r="AC125" s="18" t="s">
        <v>797</v>
      </c>
      <c r="AD125" s="4" t="s">
        <v>1091</v>
      </c>
    </row>
    <row r="126" spans="1:30" ht="70.5" customHeight="1" x14ac:dyDescent="0.3">
      <c r="A126" s="8">
        <v>125</v>
      </c>
      <c r="B126" s="9">
        <v>45500.905694444446</v>
      </c>
      <c r="C126" s="9" t="s">
        <v>323</v>
      </c>
      <c r="D126" s="11">
        <v>1039472000</v>
      </c>
      <c r="E126" s="12" t="s">
        <v>1117</v>
      </c>
      <c r="F126" s="12" t="s">
        <v>1118</v>
      </c>
      <c r="G126" s="12" t="str">
        <f t="shared" si="4"/>
        <v>Andrés Felipe Henao Bolívar</v>
      </c>
      <c r="H126" s="11" t="s">
        <v>43</v>
      </c>
      <c r="I126" s="9">
        <v>35931</v>
      </c>
      <c r="J126" s="13">
        <f t="shared" si="3"/>
        <v>26</v>
      </c>
      <c r="K126" s="11" t="s">
        <v>50</v>
      </c>
      <c r="L126" s="11">
        <v>3246346511</v>
      </c>
      <c r="M126" s="11" t="s">
        <v>324</v>
      </c>
      <c r="N126" s="23" t="s">
        <v>1119</v>
      </c>
      <c r="O126" s="11" t="s">
        <v>34</v>
      </c>
      <c r="P126" s="11" t="s">
        <v>29</v>
      </c>
      <c r="Q126" s="11" t="s">
        <v>368</v>
      </c>
      <c r="R126" s="11" t="s">
        <v>363</v>
      </c>
      <c r="S126" s="11" t="s">
        <v>73</v>
      </c>
      <c r="T126" s="12" t="s">
        <v>1120</v>
      </c>
      <c r="U126" s="11" t="s">
        <v>819</v>
      </c>
      <c r="V126" s="12" t="s">
        <v>1121</v>
      </c>
      <c r="W126" s="12" t="s">
        <v>325</v>
      </c>
      <c r="X126" s="12" t="s">
        <v>220</v>
      </c>
      <c r="Y126" s="11" t="s">
        <v>791</v>
      </c>
      <c r="Z126" s="11" t="s">
        <v>220</v>
      </c>
      <c r="AA126" s="30"/>
      <c r="AB126" s="34" t="s">
        <v>1122</v>
      </c>
      <c r="AC126" s="22" t="s">
        <v>806</v>
      </c>
      <c r="AD126" s="4" t="s">
        <v>807</v>
      </c>
    </row>
    <row r="127" spans="1:30" ht="70.5" customHeight="1" x14ac:dyDescent="0.3">
      <c r="A127" s="8">
        <v>126</v>
      </c>
      <c r="B127" s="9">
        <v>45500.862662037034</v>
      </c>
      <c r="C127" s="9" t="s">
        <v>323</v>
      </c>
      <c r="D127" s="11">
        <v>3493571</v>
      </c>
      <c r="E127" s="12" t="s">
        <v>327</v>
      </c>
      <c r="F127" s="12" t="s">
        <v>328</v>
      </c>
      <c r="G127" s="12" t="str">
        <f t="shared" si="4"/>
        <v>Francisco Javier Hoyos Gómez</v>
      </c>
      <c r="H127" s="11" t="s">
        <v>43</v>
      </c>
      <c r="I127" s="9">
        <v>20099</v>
      </c>
      <c r="J127" s="13">
        <f t="shared" si="3"/>
        <v>69</v>
      </c>
      <c r="K127" s="11" t="s">
        <v>31</v>
      </c>
      <c r="L127" s="11">
        <v>3136227183</v>
      </c>
      <c r="M127" s="11" t="s">
        <v>326</v>
      </c>
      <c r="N127" s="23" t="s">
        <v>220</v>
      </c>
      <c r="O127" s="11" t="s">
        <v>54</v>
      </c>
      <c r="P127" s="11" t="s">
        <v>35</v>
      </c>
      <c r="Q127" s="12" t="s">
        <v>329</v>
      </c>
      <c r="R127" s="11" t="s">
        <v>330</v>
      </c>
      <c r="S127" s="11" t="s">
        <v>71</v>
      </c>
      <c r="T127" s="12" t="s">
        <v>1123</v>
      </c>
      <c r="U127" s="11" t="s">
        <v>819</v>
      </c>
      <c r="V127" s="12" t="s">
        <v>1121</v>
      </c>
      <c r="W127" s="12" t="s">
        <v>1124</v>
      </c>
      <c r="X127" s="12" t="s">
        <v>1125</v>
      </c>
      <c r="Y127" s="11" t="s">
        <v>38</v>
      </c>
      <c r="Z127" s="11" t="s">
        <v>904</v>
      </c>
      <c r="AA127" s="30" t="s">
        <v>927</v>
      </c>
      <c r="AB127" s="34" t="s">
        <v>1126</v>
      </c>
      <c r="AC127" s="22" t="s">
        <v>806</v>
      </c>
      <c r="AD127" s="4" t="s">
        <v>807</v>
      </c>
    </row>
    <row r="128" spans="1:30" ht="70.5" customHeight="1" x14ac:dyDescent="0.3">
      <c r="A128" s="8">
        <v>127</v>
      </c>
      <c r="B128" s="9">
        <v>45500.859039351853</v>
      </c>
      <c r="C128" s="9" t="s">
        <v>323</v>
      </c>
      <c r="D128" s="11">
        <v>43456386</v>
      </c>
      <c r="E128" s="12" t="s">
        <v>331</v>
      </c>
      <c r="F128" s="12" t="s">
        <v>332</v>
      </c>
      <c r="G128" s="12" t="str">
        <f t="shared" si="4"/>
        <v>Nubia Naranjo Giraldo</v>
      </c>
      <c r="H128" s="11" t="s">
        <v>27</v>
      </c>
      <c r="I128" s="9">
        <v>24417</v>
      </c>
      <c r="J128" s="13">
        <f t="shared" si="3"/>
        <v>57</v>
      </c>
      <c r="K128" s="11" t="s">
        <v>790</v>
      </c>
      <c r="L128" s="11">
        <v>3113325310</v>
      </c>
      <c r="M128" s="11" t="s">
        <v>326</v>
      </c>
      <c r="N128" s="23" t="s">
        <v>220</v>
      </c>
      <c r="O128" s="11" t="s">
        <v>54</v>
      </c>
      <c r="P128" s="11" t="s">
        <v>29</v>
      </c>
      <c r="Q128" s="12" t="s">
        <v>333</v>
      </c>
      <c r="R128" s="11" t="s">
        <v>334</v>
      </c>
      <c r="S128" s="11" t="s">
        <v>85</v>
      </c>
      <c r="T128" s="12" t="s">
        <v>1127</v>
      </c>
      <c r="U128" s="11" t="s">
        <v>810</v>
      </c>
      <c r="V128" s="12" t="s">
        <v>1121</v>
      </c>
      <c r="W128" s="12" t="s">
        <v>1124</v>
      </c>
      <c r="X128" s="12" t="s">
        <v>1128</v>
      </c>
      <c r="Y128" s="11" t="s">
        <v>38</v>
      </c>
      <c r="Z128" s="20" t="s">
        <v>185</v>
      </c>
      <c r="AA128" s="30" t="s">
        <v>923</v>
      </c>
      <c r="AB128" s="34" t="s">
        <v>1129</v>
      </c>
      <c r="AC128" s="22" t="s">
        <v>806</v>
      </c>
      <c r="AD128" s="4" t="s">
        <v>807</v>
      </c>
    </row>
    <row r="129" spans="1:30" ht="70.5" customHeight="1" x14ac:dyDescent="0.3">
      <c r="A129" s="8">
        <v>128</v>
      </c>
      <c r="B129" s="9">
        <v>45500.852106481485</v>
      </c>
      <c r="C129" s="9" t="s">
        <v>323</v>
      </c>
      <c r="D129" s="11">
        <v>1007114999</v>
      </c>
      <c r="E129" s="12" t="s">
        <v>336</v>
      </c>
      <c r="F129" s="12" t="s">
        <v>337</v>
      </c>
      <c r="G129" s="12" t="str">
        <f t="shared" si="4"/>
        <v>Manuela Galeano Marín</v>
      </c>
      <c r="H129" s="11" t="s">
        <v>27</v>
      </c>
      <c r="I129" s="9">
        <v>36494</v>
      </c>
      <c r="J129" s="13">
        <f t="shared" si="3"/>
        <v>24</v>
      </c>
      <c r="K129" s="11" t="s">
        <v>50</v>
      </c>
      <c r="L129" s="11">
        <v>3002656533</v>
      </c>
      <c r="M129" s="11" t="s">
        <v>338</v>
      </c>
      <c r="N129" s="23" t="s">
        <v>339</v>
      </c>
      <c r="O129" s="11" t="s">
        <v>54</v>
      </c>
      <c r="P129" s="11" t="s">
        <v>35</v>
      </c>
      <c r="Q129" s="12" t="s">
        <v>340</v>
      </c>
      <c r="R129" s="11" t="s">
        <v>220</v>
      </c>
      <c r="S129" s="11" t="s">
        <v>73</v>
      </c>
      <c r="T129" s="12" t="s">
        <v>1130</v>
      </c>
      <c r="U129" s="11" t="s">
        <v>830</v>
      </c>
      <c r="V129" s="12" t="s">
        <v>1121</v>
      </c>
      <c r="W129" s="12" t="s">
        <v>413</v>
      </c>
      <c r="X129" s="12" t="s">
        <v>1131</v>
      </c>
      <c r="Y129" s="11" t="s">
        <v>38</v>
      </c>
      <c r="Z129" s="20" t="s">
        <v>185</v>
      </c>
      <c r="AA129" s="30" t="s">
        <v>1132</v>
      </c>
      <c r="AB129" s="34" t="s">
        <v>1133</v>
      </c>
      <c r="AC129" s="22" t="s">
        <v>806</v>
      </c>
      <c r="AD129" s="4" t="s">
        <v>807</v>
      </c>
    </row>
    <row r="130" spans="1:30" ht="70.5" customHeight="1" x14ac:dyDescent="0.3">
      <c r="A130" s="8">
        <v>129</v>
      </c>
      <c r="B130" s="9">
        <v>45500.848425925928</v>
      </c>
      <c r="C130" s="9" t="s">
        <v>323</v>
      </c>
      <c r="D130" s="11">
        <v>1040184351</v>
      </c>
      <c r="E130" s="12" t="s">
        <v>341</v>
      </c>
      <c r="F130" s="12" t="s">
        <v>342</v>
      </c>
      <c r="G130" s="12" t="str">
        <f t="shared" si="4"/>
        <v>Esteven Castaño Arango</v>
      </c>
      <c r="H130" s="11" t="s">
        <v>43</v>
      </c>
      <c r="I130" s="9">
        <v>36203</v>
      </c>
      <c r="J130" s="13">
        <f t="shared" ref="J130:J178" si="5">DATEDIF(I130,B130,"Y")</f>
        <v>25</v>
      </c>
      <c r="K130" s="11" t="s">
        <v>137</v>
      </c>
      <c r="L130" s="11">
        <v>3217203612</v>
      </c>
      <c r="M130" s="11" t="s">
        <v>338</v>
      </c>
      <c r="N130" s="23" t="s">
        <v>343</v>
      </c>
      <c r="O130" s="11" t="s">
        <v>54</v>
      </c>
      <c r="P130" s="11" t="s">
        <v>35</v>
      </c>
      <c r="Q130" s="12" t="s">
        <v>344</v>
      </c>
      <c r="R130" s="11" t="s">
        <v>345</v>
      </c>
      <c r="S130" s="11" t="s">
        <v>73</v>
      </c>
      <c r="T130" s="12" t="s">
        <v>1134</v>
      </c>
      <c r="U130" s="11" t="s">
        <v>1038</v>
      </c>
      <c r="V130" s="12" t="s">
        <v>1121</v>
      </c>
      <c r="W130" s="12" t="s">
        <v>413</v>
      </c>
      <c r="X130" s="12" t="s">
        <v>1135</v>
      </c>
      <c r="Y130" s="11" t="s">
        <v>38</v>
      </c>
      <c r="Z130" s="11" t="s">
        <v>799</v>
      </c>
      <c r="AA130" s="30" t="s">
        <v>1132</v>
      </c>
      <c r="AB130" s="34" t="s">
        <v>1136</v>
      </c>
      <c r="AC130" s="22" t="s">
        <v>806</v>
      </c>
      <c r="AD130" s="4" t="s">
        <v>807</v>
      </c>
    </row>
    <row r="131" spans="1:30" ht="70.5" customHeight="1" x14ac:dyDescent="0.3">
      <c r="A131" s="8">
        <v>130</v>
      </c>
      <c r="B131" s="9">
        <v>45500.825057870374</v>
      </c>
      <c r="C131" s="9" t="s">
        <v>323</v>
      </c>
      <c r="D131" s="11">
        <v>1037602880</v>
      </c>
      <c r="E131" s="12" t="s">
        <v>346</v>
      </c>
      <c r="F131" s="12" t="s">
        <v>347</v>
      </c>
      <c r="G131" s="12" t="str">
        <f t="shared" si="4"/>
        <v>Mauricio Acevedo Holguín</v>
      </c>
      <c r="H131" s="11" t="s">
        <v>43</v>
      </c>
      <c r="I131" s="9">
        <v>32926</v>
      </c>
      <c r="J131" s="13">
        <f t="shared" si="5"/>
        <v>34</v>
      </c>
      <c r="K131" s="11" t="s">
        <v>137</v>
      </c>
      <c r="L131" s="11">
        <v>3235121636</v>
      </c>
      <c r="M131" s="11" t="s">
        <v>338</v>
      </c>
      <c r="N131" s="23" t="s">
        <v>348</v>
      </c>
      <c r="O131" s="11" t="s">
        <v>34</v>
      </c>
      <c r="P131" s="11" t="s">
        <v>35</v>
      </c>
      <c r="Q131" s="11" t="s">
        <v>349</v>
      </c>
      <c r="R131" s="11" t="s">
        <v>350</v>
      </c>
      <c r="S131" s="11" t="s">
        <v>85</v>
      </c>
      <c r="T131" s="12" t="s">
        <v>1137</v>
      </c>
      <c r="U131" s="11" t="s">
        <v>805</v>
      </c>
      <c r="V131" s="12" t="s">
        <v>220</v>
      </c>
      <c r="W131" s="12" t="s">
        <v>325</v>
      </c>
      <c r="X131" s="12" t="s">
        <v>220</v>
      </c>
      <c r="Y131" s="11" t="s">
        <v>791</v>
      </c>
      <c r="Z131" s="11" t="s">
        <v>220</v>
      </c>
      <c r="AA131" s="30" t="s">
        <v>923</v>
      </c>
      <c r="AB131" s="34" t="s">
        <v>1138</v>
      </c>
      <c r="AC131" s="22" t="s">
        <v>806</v>
      </c>
      <c r="AD131" s="4" t="s">
        <v>807</v>
      </c>
    </row>
    <row r="132" spans="1:30" ht="70.5" customHeight="1" x14ac:dyDescent="0.3">
      <c r="A132" s="8">
        <v>131</v>
      </c>
      <c r="B132" s="9">
        <v>45500.781886574077</v>
      </c>
      <c r="C132" s="9" t="s">
        <v>323</v>
      </c>
      <c r="D132" s="11">
        <v>8471038</v>
      </c>
      <c r="E132" s="12" t="s">
        <v>353</v>
      </c>
      <c r="F132" s="12" t="s">
        <v>354</v>
      </c>
      <c r="G132" s="12" t="str">
        <f t="shared" si="4"/>
        <v>Salomón Velásquez Flórez</v>
      </c>
      <c r="H132" s="11" t="s">
        <v>43</v>
      </c>
      <c r="I132" s="9">
        <v>22107</v>
      </c>
      <c r="J132" s="13">
        <f t="shared" si="5"/>
        <v>64</v>
      </c>
      <c r="K132" s="11" t="s">
        <v>137</v>
      </c>
      <c r="L132" s="11">
        <v>3135138924</v>
      </c>
      <c r="M132" s="11" t="s">
        <v>326</v>
      </c>
      <c r="N132" s="23" t="s">
        <v>351</v>
      </c>
      <c r="O132" s="11" t="s">
        <v>34</v>
      </c>
      <c r="P132" s="11" t="s">
        <v>35</v>
      </c>
      <c r="Q132" s="11" t="s">
        <v>352</v>
      </c>
      <c r="R132" s="11" t="s">
        <v>220</v>
      </c>
      <c r="S132" s="11" t="s">
        <v>85</v>
      </c>
      <c r="T132" s="12" t="s">
        <v>1139</v>
      </c>
      <c r="U132" s="11" t="s">
        <v>819</v>
      </c>
      <c r="V132" s="12" t="s">
        <v>1121</v>
      </c>
      <c r="W132" s="12" t="s">
        <v>413</v>
      </c>
      <c r="X132" s="12" t="s">
        <v>81</v>
      </c>
      <c r="Y132" s="11" t="s">
        <v>791</v>
      </c>
      <c r="Z132" s="11" t="s">
        <v>220</v>
      </c>
      <c r="AA132" s="30" t="s">
        <v>1105</v>
      </c>
      <c r="AB132" s="34" t="s">
        <v>1140</v>
      </c>
      <c r="AC132" s="22" t="s">
        <v>806</v>
      </c>
      <c r="AD132" s="4" t="s">
        <v>807</v>
      </c>
    </row>
    <row r="133" spans="1:30" ht="70.5" customHeight="1" x14ac:dyDescent="0.3">
      <c r="A133" s="8">
        <v>132</v>
      </c>
      <c r="B133" s="9">
        <v>45500.753877314812</v>
      </c>
      <c r="C133" s="9" t="s">
        <v>323</v>
      </c>
      <c r="D133" s="11">
        <v>1038866305</v>
      </c>
      <c r="E133" s="12" t="s">
        <v>356</v>
      </c>
      <c r="F133" s="12" t="s">
        <v>357</v>
      </c>
      <c r="G133" s="12" t="str">
        <f t="shared" si="4"/>
        <v>Valentina Rave Rojas</v>
      </c>
      <c r="H133" s="11" t="s">
        <v>27</v>
      </c>
      <c r="I133" s="9">
        <v>38128</v>
      </c>
      <c r="J133" s="13">
        <f t="shared" si="5"/>
        <v>20</v>
      </c>
      <c r="K133" s="11" t="s">
        <v>50</v>
      </c>
      <c r="L133" s="11">
        <v>3136249553</v>
      </c>
      <c r="M133" s="11" t="s">
        <v>324</v>
      </c>
      <c r="N133" s="23" t="s">
        <v>358</v>
      </c>
      <c r="O133" s="11" t="s">
        <v>34</v>
      </c>
      <c r="P133" s="11" t="s">
        <v>35</v>
      </c>
      <c r="Q133" s="11" t="s">
        <v>359</v>
      </c>
      <c r="R133" s="11" t="s">
        <v>220</v>
      </c>
      <c r="S133" s="11" t="s">
        <v>73</v>
      </c>
      <c r="T133" s="12" t="s">
        <v>1141</v>
      </c>
      <c r="U133" s="11" t="s">
        <v>819</v>
      </c>
      <c r="V133" s="12" t="s">
        <v>1142</v>
      </c>
      <c r="W133" s="12" t="s">
        <v>413</v>
      </c>
      <c r="X133" s="12" t="s">
        <v>1143</v>
      </c>
      <c r="Y133" s="11" t="s">
        <v>38</v>
      </c>
      <c r="Z133" s="20" t="s">
        <v>185</v>
      </c>
      <c r="AA133" s="30" t="s">
        <v>1132</v>
      </c>
      <c r="AB133" s="34" t="s">
        <v>1144</v>
      </c>
      <c r="AC133" s="22" t="s">
        <v>806</v>
      </c>
      <c r="AD133" s="4" t="s">
        <v>807</v>
      </c>
    </row>
    <row r="134" spans="1:30" ht="70.5" customHeight="1" x14ac:dyDescent="0.3">
      <c r="A134" s="8">
        <v>133</v>
      </c>
      <c r="B134" s="9">
        <v>45500.728819444441</v>
      </c>
      <c r="C134" s="9" t="s">
        <v>323</v>
      </c>
      <c r="D134" s="11">
        <v>1001390435</v>
      </c>
      <c r="E134" s="12" t="s">
        <v>1145</v>
      </c>
      <c r="F134" s="12" t="s">
        <v>1146</v>
      </c>
      <c r="G134" s="12" t="str">
        <f t="shared" si="4"/>
        <v>Juliana Quintero Jiménez</v>
      </c>
      <c r="H134" s="11" t="s">
        <v>27</v>
      </c>
      <c r="I134" s="9">
        <v>37822</v>
      </c>
      <c r="J134" s="13">
        <f t="shared" si="5"/>
        <v>21</v>
      </c>
      <c r="K134" s="11" t="s">
        <v>137</v>
      </c>
      <c r="L134" s="11">
        <v>3016793560</v>
      </c>
      <c r="M134" s="11" t="s">
        <v>324</v>
      </c>
      <c r="N134" s="23" t="s">
        <v>916</v>
      </c>
      <c r="O134" s="11" t="s">
        <v>54</v>
      </c>
      <c r="P134" s="11" t="s">
        <v>29</v>
      </c>
      <c r="Q134" s="12" t="s">
        <v>368</v>
      </c>
      <c r="R134" s="11" t="s">
        <v>220</v>
      </c>
      <c r="S134" s="11" t="s">
        <v>73</v>
      </c>
      <c r="T134" s="12" t="s">
        <v>1147</v>
      </c>
      <c r="U134" s="11" t="s">
        <v>805</v>
      </c>
      <c r="V134" s="12" t="s">
        <v>220</v>
      </c>
      <c r="W134" s="12" t="s">
        <v>1148</v>
      </c>
      <c r="X134" s="12" t="s">
        <v>1149</v>
      </c>
      <c r="Y134" s="11" t="s">
        <v>791</v>
      </c>
      <c r="Z134" s="11" t="s">
        <v>220</v>
      </c>
      <c r="AA134" s="36" t="s">
        <v>1150</v>
      </c>
      <c r="AB134" s="34" t="s">
        <v>1151</v>
      </c>
      <c r="AC134" s="22" t="s">
        <v>788</v>
      </c>
      <c r="AD134" s="4" t="s">
        <v>876</v>
      </c>
    </row>
    <row r="135" spans="1:30" ht="70.5" customHeight="1" x14ac:dyDescent="0.3">
      <c r="A135" s="8">
        <v>134</v>
      </c>
      <c r="B135" s="9">
        <v>45500.711099537039</v>
      </c>
      <c r="C135" s="9" t="s">
        <v>323</v>
      </c>
      <c r="D135" s="11">
        <v>1037593248</v>
      </c>
      <c r="E135" s="12" t="s">
        <v>385</v>
      </c>
      <c r="F135" s="12" t="s">
        <v>1152</v>
      </c>
      <c r="G135" s="12" t="str">
        <f t="shared" si="4"/>
        <v>Lina Marcela Bedoya Galeona</v>
      </c>
      <c r="H135" s="11" t="s">
        <v>27</v>
      </c>
      <c r="I135" s="9">
        <v>32146</v>
      </c>
      <c r="J135" s="13">
        <f t="shared" si="5"/>
        <v>36</v>
      </c>
      <c r="K135" s="11" t="s">
        <v>50</v>
      </c>
      <c r="L135" s="11">
        <v>3197163558</v>
      </c>
      <c r="M135" s="11" t="s">
        <v>338</v>
      </c>
      <c r="N135" s="23" t="s">
        <v>1153</v>
      </c>
      <c r="O135" s="11" t="s">
        <v>34</v>
      </c>
      <c r="P135" s="11" t="s">
        <v>35</v>
      </c>
      <c r="Q135" s="11" t="s">
        <v>1154</v>
      </c>
      <c r="R135" s="11" t="s">
        <v>352</v>
      </c>
      <c r="S135" s="11" t="s">
        <v>85</v>
      </c>
      <c r="T135" s="12" t="s">
        <v>1155</v>
      </c>
      <c r="U135" s="11" t="s">
        <v>830</v>
      </c>
      <c r="V135" s="12" t="s">
        <v>220</v>
      </c>
      <c r="W135" s="12" t="s">
        <v>1148</v>
      </c>
      <c r="X135" s="12" t="s">
        <v>1156</v>
      </c>
      <c r="Y135" s="11" t="s">
        <v>791</v>
      </c>
      <c r="Z135" s="11" t="s">
        <v>220</v>
      </c>
      <c r="AA135" s="30"/>
      <c r="AB135" s="34" t="s">
        <v>1157</v>
      </c>
      <c r="AC135" s="22" t="s">
        <v>788</v>
      </c>
      <c r="AD135" s="4" t="s">
        <v>876</v>
      </c>
    </row>
    <row r="136" spans="1:30" ht="70.5" customHeight="1" x14ac:dyDescent="0.3">
      <c r="A136" s="8">
        <v>135</v>
      </c>
      <c r="B136" s="9">
        <v>45500.670636574076</v>
      </c>
      <c r="C136" s="9" t="s">
        <v>323</v>
      </c>
      <c r="D136" s="11">
        <v>1037588713</v>
      </c>
      <c r="E136" s="12" t="s">
        <v>364</v>
      </c>
      <c r="F136" s="12" t="s">
        <v>365</v>
      </c>
      <c r="G136" s="12" t="str">
        <f t="shared" si="4"/>
        <v>Deicy Milena Alzate Castaño</v>
      </c>
      <c r="H136" s="11" t="s">
        <v>27</v>
      </c>
      <c r="I136" s="9">
        <v>28638</v>
      </c>
      <c r="J136" s="13">
        <f t="shared" si="5"/>
        <v>46</v>
      </c>
      <c r="K136" s="11" t="s">
        <v>355</v>
      </c>
      <c r="L136" s="11">
        <v>3103586750</v>
      </c>
      <c r="M136" s="11" t="s">
        <v>326</v>
      </c>
      <c r="N136" s="23" t="s">
        <v>366</v>
      </c>
      <c r="O136" s="11" t="s">
        <v>34</v>
      </c>
      <c r="P136" s="11" t="s">
        <v>35</v>
      </c>
      <c r="Q136" s="11" t="s">
        <v>367</v>
      </c>
      <c r="R136" s="11" t="s">
        <v>368</v>
      </c>
      <c r="S136" s="11" t="s">
        <v>85</v>
      </c>
      <c r="T136" s="12" t="s">
        <v>1158</v>
      </c>
      <c r="U136" s="11" t="s">
        <v>830</v>
      </c>
      <c r="V136" s="12" t="s">
        <v>220</v>
      </c>
      <c r="W136" s="12" t="s">
        <v>1148</v>
      </c>
      <c r="X136" s="12" t="s">
        <v>1159</v>
      </c>
      <c r="Y136" s="11" t="s">
        <v>38</v>
      </c>
      <c r="Z136" s="20" t="s">
        <v>185</v>
      </c>
      <c r="AA136" s="30" t="s">
        <v>923</v>
      </c>
      <c r="AB136" s="34" t="s">
        <v>1160</v>
      </c>
      <c r="AC136" s="22" t="s">
        <v>788</v>
      </c>
      <c r="AD136" s="4" t="s">
        <v>876</v>
      </c>
    </row>
    <row r="137" spans="1:30" ht="70.5" customHeight="1" x14ac:dyDescent="0.3">
      <c r="A137" s="8">
        <v>136</v>
      </c>
      <c r="B137" s="9">
        <v>45500.667071759257</v>
      </c>
      <c r="C137" s="9" t="s">
        <v>323</v>
      </c>
      <c r="D137" s="11">
        <v>43988639</v>
      </c>
      <c r="E137" s="12" t="s">
        <v>369</v>
      </c>
      <c r="F137" s="12" t="s">
        <v>370</v>
      </c>
      <c r="G137" s="12" t="str">
        <f t="shared" si="4"/>
        <v>Nataly Alzate González</v>
      </c>
      <c r="H137" s="11" t="s">
        <v>27</v>
      </c>
      <c r="I137" s="9">
        <v>31309</v>
      </c>
      <c r="J137" s="13">
        <f t="shared" si="5"/>
        <v>38</v>
      </c>
      <c r="K137" s="11" t="s">
        <v>360</v>
      </c>
      <c r="L137" s="11">
        <v>3114650308</v>
      </c>
      <c r="M137" s="11" t="s">
        <v>338</v>
      </c>
      <c r="N137" s="23" t="s">
        <v>371</v>
      </c>
      <c r="O137" s="11" t="s">
        <v>34</v>
      </c>
      <c r="P137" s="11" t="s">
        <v>35</v>
      </c>
      <c r="Q137" s="11" t="s">
        <v>372</v>
      </c>
      <c r="R137" s="11" t="s">
        <v>373</v>
      </c>
      <c r="S137" s="11" t="s">
        <v>85</v>
      </c>
      <c r="T137" s="12" t="s">
        <v>1161</v>
      </c>
      <c r="U137" s="11" t="s">
        <v>830</v>
      </c>
      <c r="V137" s="12" t="s">
        <v>220</v>
      </c>
      <c r="W137" s="12" t="s">
        <v>1162</v>
      </c>
      <c r="X137" s="12" t="s">
        <v>1163</v>
      </c>
      <c r="Y137" s="11" t="s">
        <v>38</v>
      </c>
      <c r="Z137" s="20" t="s">
        <v>185</v>
      </c>
      <c r="AA137" s="30" t="s">
        <v>923</v>
      </c>
      <c r="AB137" s="34" t="s">
        <v>1164</v>
      </c>
      <c r="AC137" s="22" t="s">
        <v>788</v>
      </c>
      <c r="AD137" s="4" t="s">
        <v>876</v>
      </c>
    </row>
    <row r="138" spans="1:30" ht="70.5" customHeight="1" x14ac:dyDescent="0.3">
      <c r="A138" s="8">
        <v>137</v>
      </c>
      <c r="B138" s="9">
        <v>45507.91673611111</v>
      </c>
      <c r="C138" s="9" t="s">
        <v>1165</v>
      </c>
      <c r="D138" s="11">
        <v>1001370231</v>
      </c>
      <c r="E138" s="12" t="s">
        <v>1166</v>
      </c>
      <c r="F138" s="12" t="s">
        <v>1167</v>
      </c>
      <c r="G138" s="12" t="str">
        <f t="shared" si="4"/>
        <v>María Alejandra Quintero Ossa</v>
      </c>
      <c r="H138" s="11" t="s">
        <v>27</v>
      </c>
      <c r="I138" s="9">
        <v>36946</v>
      </c>
      <c r="J138" s="13">
        <f t="shared" si="5"/>
        <v>23</v>
      </c>
      <c r="K138" s="11" t="s">
        <v>44</v>
      </c>
      <c r="L138" s="11">
        <v>3187174408</v>
      </c>
      <c r="M138" s="11" t="s">
        <v>324</v>
      </c>
      <c r="N138" s="23" t="s">
        <v>1168</v>
      </c>
      <c r="O138" s="11" t="s">
        <v>34</v>
      </c>
      <c r="P138" s="11" t="s">
        <v>35</v>
      </c>
      <c r="Q138" s="11" t="s">
        <v>1169</v>
      </c>
      <c r="R138" s="11" t="s">
        <v>1170</v>
      </c>
      <c r="S138" s="11" t="s">
        <v>85</v>
      </c>
      <c r="T138" s="37" t="s">
        <v>1171</v>
      </c>
      <c r="U138" s="11" t="s">
        <v>830</v>
      </c>
      <c r="V138" s="37" t="s">
        <v>1172</v>
      </c>
      <c r="W138" s="37" t="s">
        <v>325</v>
      </c>
      <c r="X138" s="37" t="s">
        <v>1173</v>
      </c>
      <c r="Y138" s="11" t="s">
        <v>791</v>
      </c>
      <c r="Z138" s="38"/>
      <c r="AA138" s="30" t="s">
        <v>1132</v>
      </c>
      <c r="AB138" s="39" t="s">
        <v>1174</v>
      </c>
      <c r="AC138" s="22" t="s">
        <v>806</v>
      </c>
      <c r="AD138" s="4" t="s">
        <v>807</v>
      </c>
    </row>
    <row r="139" spans="1:30" ht="70.5" customHeight="1" x14ac:dyDescent="0.3">
      <c r="A139" s="8">
        <v>138</v>
      </c>
      <c r="B139" s="9">
        <v>45507.891018518516</v>
      </c>
      <c r="C139" s="9" t="s">
        <v>1165</v>
      </c>
      <c r="D139" s="11">
        <v>1001005077</v>
      </c>
      <c r="E139" s="12" t="s">
        <v>1175</v>
      </c>
      <c r="F139" s="12" t="s">
        <v>1176</v>
      </c>
      <c r="G139" s="12" t="str">
        <f t="shared" si="4"/>
        <v>Miguel Garcés Mejía</v>
      </c>
      <c r="H139" s="11" t="s">
        <v>43</v>
      </c>
      <c r="I139" s="9">
        <v>36559</v>
      </c>
      <c r="J139" s="13">
        <f t="shared" si="5"/>
        <v>24</v>
      </c>
      <c r="K139" s="11" t="s">
        <v>50</v>
      </c>
      <c r="L139" s="11">
        <v>3176427868</v>
      </c>
      <c r="M139" s="11" t="s">
        <v>324</v>
      </c>
      <c r="N139" s="23" t="s">
        <v>1177</v>
      </c>
      <c r="O139" s="11" t="s">
        <v>34</v>
      </c>
      <c r="P139" s="11" t="s">
        <v>35</v>
      </c>
      <c r="Q139" s="11" t="s">
        <v>1178</v>
      </c>
      <c r="R139" s="11" t="s">
        <v>148</v>
      </c>
      <c r="S139" s="11" t="s">
        <v>73</v>
      </c>
      <c r="T139" s="12" t="s">
        <v>1179</v>
      </c>
      <c r="U139" s="11" t="s">
        <v>830</v>
      </c>
      <c r="V139" s="12" t="s">
        <v>1121</v>
      </c>
      <c r="W139" s="12" t="s">
        <v>325</v>
      </c>
      <c r="X139" s="12" t="s">
        <v>221</v>
      </c>
      <c r="Y139" s="11" t="s">
        <v>791</v>
      </c>
      <c r="Z139" s="11"/>
      <c r="AA139" s="30" t="s">
        <v>1132</v>
      </c>
      <c r="AB139" s="34" t="s">
        <v>1180</v>
      </c>
      <c r="AC139" s="22" t="s">
        <v>806</v>
      </c>
      <c r="AD139" s="4" t="s">
        <v>807</v>
      </c>
    </row>
    <row r="140" spans="1:30" ht="70.5" customHeight="1" x14ac:dyDescent="0.3">
      <c r="A140" s="8">
        <v>139</v>
      </c>
      <c r="B140" s="9">
        <v>45507.826249999998</v>
      </c>
      <c r="C140" s="9" t="s">
        <v>1165</v>
      </c>
      <c r="D140" s="11">
        <v>21527751</v>
      </c>
      <c r="E140" s="12" t="s">
        <v>1181</v>
      </c>
      <c r="F140" s="12" t="s">
        <v>1182</v>
      </c>
      <c r="G140" s="12" t="str">
        <f t="shared" si="4"/>
        <v>Angela Saldarriaga Bolívar</v>
      </c>
      <c r="H140" s="11" t="s">
        <v>27</v>
      </c>
      <c r="I140" s="9">
        <v>31393</v>
      </c>
      <c r="J140" s="13">
        <f t="shared" si="5"/>
        <v>38</v>
      </c>
      <c r="K140" s="11" t="s">
        <v>137</v>
      </c>
      <c r="L140" s="11">
        <v>3012909223</v>
      </c>
      <c r="M140" s="11" t="s">
        <v>326</v>
      </c>
      <c r="N140" s="23" t="s">
        <v>1183</v>
      </c>
      <c r="O140" s="11" t="s">
        <v>34</v>
      </c>
      <c r="P140" s="11" t="s">
        <v>35</v>
      </c>
      <c r="Q140" s="11" t="s">
        <v>1184</v>
      </c>
      <c r="R140" s="11" t="s">
        <v>77</v>
      </c>
      <c r="S140" s="11" t="s">
        <v>73</v>
      </c>
      <c r="T140" s="12" t="s">
        <v>1185</v>
      </c>
      <c r="U140" s="11" t="s">
        <v>819</v>
      </c>
      <c r="V140" s="12" t="s">
        <v>1121</v>
      </c>
      <c r="W140" s="12" t="s">
        <v>413</v>
      </c>
      <c r="X140" s="12" t="s">
        <v>651</v>
      </c>
      <c r="Y140" s="11" t="s">
        <v>791</v>
      </c>
      <c r="Z140" s="11"/>
      <c r="AA140" s="30" t="s">
        <v>923</v>
      </c>
      <c r="AB140" s="34" t="s">
        <v>1186</v>
      </c>
      <c r="AC140" s="22" t="s">
        <v>806</v>
      </c>
      <c r="AD140" s="4" t="s">
        <v>807</v>
      </c>
    </row>
    <row r="141" spans="1:30" ht="70.5" customHeight="1" x14ac:dyDescent="0.3">
      <c r="A141" s="8">
        <v>140</v>
      </c>
      <c r="B141" s="9">
        <v>45507.801944444444</v>
      </c>
      <c r="C141" s="9" t="s">
        <v>1165</v>
      </c>
      <c r="D141" s="11">
        <v>1037662147</v>
      </c>
      <c r="E141" s="12" t="s">
        <v>610</v>
      </c>
      <c r="F141" s="12" t="s">
        <v>1187</v>
      </c>
      <c r="G141" s="12" t="str">
        <f t="shared" si="4"/>
        <v>Estefanía Mesa Gómez</v>
      </c>
      <c r="H141" s="11" t="s">
        <v>27</v>
      </c>
      <c r="I141" s="9">
        <v>35914</v>
      </c>
      <c r="J141" s="13">
        <f t="shared" si="5"/>
        <v>26</v>
      </c>
      <c r="K141" s="11" t="s">
        <v>137</v>
      </c>
      <c r="L141" s="11">
        <v>3128368011</v>
      </c>
      <c r="M141" s="11" t="s">
        <v>324</v>
      </c>
      <c r="N141" s="23" t="s">
        <v>1188</v>
      </c>
      <c r="O141" s="11" t="s">
        <v>34</v>
      </c>
      <c r="P141" s="11" t="s">
        <v>35</v>
      </c>
      <c r="Q141" s="11" t="s">
        <v>1189</v>
      </c>
      <c r="R141" s="11" t="s">
        <v>26</v>
      </c>
      <c r="S141" s="11" t="s">
        <v>85</v>
      </c>
      <c r="T141" s="12" t="s">
        <v>1190</v>
      </c>
      <c r="U141" s="11" t="s">
        <v>819</v>
      </c>
      <c r="V141" s="12" t="s">
        <v>1121</v>
      </c>
      <c r="W141" s="12" t="s">
        <v>325</v>
      </c>
      <c r="X141" s="12" t="s">
        <v>1191</v>
      </c>
      <c r="Y141" s="11" t="s">
        <v>791</v>
      </c>
      <c r="Z141" s="11"/>
      <c r="AA141" s="30" t="s">
        <v>1132</v>
      </c>
      <c r="AB141" s="34" t="s">
        <v>1192</v>
      </c>
      <c r="AC141" s="22" t="s">
        <v>806</v>
      </c>
      <c r="AD141" s="4" t="s">
        <v>807</v>
      </c>
    </row>
    <row r="142" spans="1:30" ht="70.5" customHeight="1" x14ac:dyDescent="0.3">
      <c r="A142" s="8">
        <v>141</v>
      </c>
      <c r="B142" s="9">
        <v>45507.788055555553</v>
      </c>
      <c r="C142" s="9" t="s">
        <v>1165</v>
      </c>
      <c r="D142" s="11">
        <v>1052716965</v>
      </c>
      <c r="E142" s="12" t="s">
        <v>1193</v>
      </c>
      <c r="F142" s="12" t="s">
        <v>1194</v>
      </c>
      <c r="G142" s="12" t="str">
        <f t="shared" si="4"/>
        <v>Jani Valentina Foronda Arroyave</v>
      </c>
      <c r="H142" s="11" t="s">
        <v>27</v>
      </c>
      <c r="I142" s="9">
        <v>36428</v>
      </c>
      <c r="J142" s="13">
        <f t="shared" si="5"/>
        <v>24</v>
      </c>
      <c r="K142" s="11" t="s">
        <v>50</v>
      </c>
      <c r="L142" s="11">
        <v>3018217286</v>
      </c>
      <c r="M142" s="11" t="s">
        <v>338</v>
      </c>
      <c r="N142" s="23" t="s">
        <v>1195</v>
      </c>
      <c r="O142" s="11" t="s">
        <v>75</v>
      </c>
      <c r="P142" s="11" t="s">
        <v>35</v>
      </c>
      <c r="Q142" s="12" t="s">
        <v>1196</v>
      </c>
      <c r="R142" s="11" t="s">
        <v>1197</v>
      </c>
      <c r="S142" s="11" t="s">
        <v>73</v>
      </c>
      <c r="T142" s="12" t="s">
        <v>1198</v>
      </c>
      <c r="U142" s="11" t="s">
        <v>308</v>
      </c>
      <c r="V142" s="12" t="s">
        <v>1172</v>
      </c>
      <c r="W142" s="12" t="s">
        <v>325</v>
      </c>
      <c r="X142" s="12" t="s">
        <v>22</v>
      </c>
      <c r="Y142" s="11" t="s">
        <v>791</v>
      </c>
      <c r="Z142" s="11"/>
      <c r="AA142" s="30" t="s">
        <v>1132</v>
      </c>
      <c r="AB142" s="34" t="s">
        <v>1199</v>
      </c>
      <c r="AC142" s="22" t="s">
        <v>806</v>
      </c>
      <c r="AD142" s="4" t="s">
        <v>807</v>
      </c>
    </row>
    <row r="143" spans="1:30" ht="70.5" customHeight="1" x14ac:dyDescent="0.3">
      <c r="A143" s="8">
        <v>142</v>
      </c>
      <c r="B143" s="9">
        <v>45507.769583333335</v>
      </c>
      <c r="C143" s="9" t="s">
        <v>1165</v>
      </c>
      <c r="D143" s="11">
        <v>1037580742</v>
      </c>
      <c r="E143" s="12" t="s">
        <v>1200</v>
      </c>
      <c r="F143" s="12" t="s">
        <v>1201</v>
      </c>
      <c r="G143" s="12" t="str">
        <f t="shared" si="4"/>
        <v>Diego Alejandro Sánchez Fernández</v>
      </c>
      <c r="H143" s="11" t="s">
        <v>43</v>
      </c>
      <c r="I143" s="9">
        <v>31895</v>
      </c>
      <c r="J143" s="13">
        <f t="shared" si="5"/>
        <v>37</v>
      </c>
      <c r="K143" s="11" t="s">
        <v>50</v>
      </c>
      <c r="L143" s="11">
        <v>3148318841</v>
      </c>
      <c r="M143" s="11" t="s">
        <v>324</v>
      </c>
      <c r="N143" s="23" t="s">
        <v>1202</v>
      </c>
      <c r="O143" s="11" t="s">
        <v>75</v>
      </c>
      <c r="P143" s="11" t="s">
        <v>29</v>
      </c>
      <c r="Q143" s="12" t="s">
        <v>1203</v>
      </c>
      <c r="R143" s="11" t="s">
        <v>655</v>
      </c>
      <c r="S143" s="11" t="s">
        <v>73</v>
      </c>
      <c r="T143" s="12" t="s">
        <v>1204</v>
      </c>
      <c r="U143" s="11" t="s">
        <v>1038</v>
      </c>
      <c r="V143" s="12" t="s">
        <v>1121</v>
      </c>
      <c r="W143" s="12" t="s">
        <v>325</v>
      </c>
      <c r="X143" s="12" t="s">
        <v>1205</v>
      </c>
      <c r="Y143" s="11" t="s">
        <v>791</v>
      </c>
      <c r="Z143" s="11" t="s">
        <v>220</v>
      </c>
      <c r="AA143" s="30" t="s">
        <v>923</v>
      </c>
      <c r="AB143" s="34" t="s">
        <v>1206</v>
      </c>
      <c r="AC143" s="22" t="s">
        <v>806</v>
      </c>
      <c r="AD143" s="4" t="s">
        <v>807</v>
      </c>
    </row>
    <row r="144" spans="1:30" ht="70.5" customHeight="1" x14ac:dyDescent="0.3">
      <c r="A144" s="8">
        <v>143</v>
      </c>
      <c r="B144" s="9">
        <v>45507.769583333335</v>
      </c>
      <c r="C144" s="29" t="s">
        <v>374</v>
      </c>
      <c r="D144" s="11">
        <v>36172992</v>
      </c>
      <c r="E144" s="12" t="s">
        <v>375</v>
      </c>
      <c r="F144" s="12" t="s">
        <v>376</v>
      </c>
      <c r="G144" s="12" t="str">
        <f t="shared" si="4"/>
        <v>Teresa De Jesus Gil Arcila</v>
      </c>
      <c r="H144" s="11" t="s">
        <v>27</v>
      </c>
      <c r="I144" s="9">
        <v>23044</v>
      </c>
      <c r="J144" s="13">
        <f t="shared" si="5"/>
        <v>61</v>
      </c>
      <c r="K144" s="11" t="s">
        <v>790</v>
      </c>
      <c r="L144" s="11">
        <v>3213843217</v>
      </c>
      <c r="M144" s="11" t="s">
        <v>324</v>
      </c>
      <c r="N144" s="12" t="s">
        <v>377</v>
      </c>
      <c r="O144" s="11" t="s">
        <v>75</v>
      </c>
      <c r="P144" s="11" t="s">
        <v>29</v>
      </c>
      <c r="Q144" s="12" t="s">
        <v>378</v>
      </c>
      <c r="R144" s="11" t="s">
        <v>379</v>
      </c>
      <c r="S144" s="11" t="s">
        <v>85</v>
      </c>
      <c r="T144" s="12" t="s">
        <v>1207</v>
      </c>
      <c r="U144" s="11" t="s">
        <v>796</v>
      </c>
      <c r="V144" s="12" t="s">
        <v>220</v>
      </c>
      <c r="W144" s="12" t="s">
        <v>1208</v>
      </c>
      <c r="X144" s="12" t="s">
        <v>220</v>
      </c>
      <c r="Y144" s="11" t="s">
        <v>38</v>
      </c>
      <c r="Z144" s="20" t="s">
        <v>185</v>
      </c>
      <c r="AA144" s="30" t="s">
        <v>927</v>
      </c>
      <c r="AB144" s="34" t="s">
        <v>1209</v>
      </c>
      <c r="AC144" s="22" t="s">
        <v>797</v>
      </c>
      <c r="AD144" s="4" t="s">
        <v>1091</v>
      </c>
    </row>
    <row r="145" spans="1:30" ht="70.5" customHeight="1" x14ac:dyDescent="0.3">
      <c r="A145" s="8">
        <v>144</v>
      </c>
      <c r="B145" s="9">
        <v>45507.769583333335</v>
      </c>
      <c r="C145" s="29" t="s">
        <v>374</v>
      </c>
      <c r="D145" s="11">
        <v>43872755</v>
      </c>
      <c r="E145" s="12" t="s">
        <v>380</v>
      </c>
      <c r="F145" s="12" t="s">
        <v>381</v>
      </c>
      <c r="G145" s="12" t="str">
        <f t="shared" si="4"/>
        <v>Lady Yesenia Guerra Diez</v>
      </c>
      <c r="H145" s="11" t="s">
        <v>27</v>
      </c>
      <c r="I145" s="9">
        <v>30336</v>
      </c>
      <c r="J145" s="13">
        <f t="shared" si="5"/>
        <v>41</v>
      </c>
      <c r="K145" s="11" t="s">
        <v>360</v>
      </c>
      <c r="L145" s="11">
        <v>3113240215</v>
      </c>
      <c r="M145" s="11" t="s">
        <v>326</v>
      </c>
      <c r="N145" s="12" t="s">
        <v>382</v>
      </c>
      <c r="O145" s="11" t="s">
        <v>75</v>
      </c>
      <c r="P145" s="11" t="s">
        <v>29</v>
      </c>
      <c r="Q145" s="11" t="s">
        <v>383</v>
      </c>
      <c r="R145" s="11" t="s">
        <v>384</v>
      </c>
      <c r="S145" s="11" t="s">
        <v>85</v>
      </c>
      <c r="T145" s="12" t="s">
        <v>1210</v>
      </c>
      <c r="U145" s="11" t="s">
        <v>796</v>
      </c>
      <c r="V145" s="12"/>
      <c r="W145" s="12"/>
      <c r="X145" s="12"/>
      <c r="Y145" s="11" t="s">
        <v>787</v>
      </c>
      <c r="Z145" s="11"/>
      <c r="AA145" s="30"/>
      <c r="AB145" s="34"/>
      <c r="AC145" s="22" t="s">
        <v>797</v>
      </c>
      <c r="AD145" s="4" t="s">
        <v>1091</v>
      </c>
    </row>
    <row r="146" spans="1:30" ht="70.5" customHeight="1" x14ac:dyDescent="0.3">
      <c r="A146" s="8">
        <v>145</v>
      </c>
      <c r="B146" s="9">
        <v>45507.769583333335</v>
      </c>
      <c r="C146" s="29" t="s">
        <v>374</v>
      </c>
      <c r="D146" s="11">
        <v>42865874</v>
      </c>
      <c r="E146" s="12" t="s">
        <v>1211</v>
      </c>
      <c r="F146" s="12" t="s">
        <v>1212</v>
      </c>
      <c r="G146" s="12" t="str">
        <f t="shared" si="4"/>
        <v>Socorro Giraldo Sanchez</v>
      </c>
      <c r="H146" s="11" t="s">
        <v>27</v>
      </c>
      <c r="I146" s="9">
        <v>20652</v>
      </c>
      <c r="J146" s="13">
        <f t="shared" si="5"/>
        <v>68</v>
      </c>
      <c r="K146" s="11" t="s">
        <v>31</v>
      </c>
      <c r="L146" s="11">
        <v>3233363300</v>
      </c>
      <c r="M146" s="11" t="s">
        <v>335</v>
      </c>
      <c r="N146" s="23" t="s">
        <v>1213</v>
      </c>
      <c r="O146" s="11" t="s">
        <v>75</v>
      </c>
      <c r="P146" s="11" t="s">
        <v>35</v>
      </c>
      <c r="Q146" s="11" t="s">
        <v>1214</v>
      </c>
      <c r="R146" s="11" t="s">
        <v>374</v>
      </c>
      <c r="S146" s="11" t="s">
        <v>73</v>
      </c>
      <c r="T146" s="12" t="s">
        <v>1215</v>
      </c>
      <c r="U146" s="11" t="s">
        <v>796</v>
      </c>
      <c r="V146" s="12" t="s">
        <v>220</v>
      </c>
      <c r="W146" s="12" t="s">
        <v>413</v>
      </c>
      <c r="X146" s="12" t="s">
        <v>220</v>
      </c>
      <c r="Y146" s="11" t="s">
        <v>38</v>
      </c>
      <c r="Z146" s="11" t="s">
        <v>799</v>
      </c>
      <c r="AA146" s="30" t="s">
        <v>927</v>
      </c>
      <c r="AB146" s="34" t="s">
        <v>1216</v>
      </c>
      <c r="AC146" s="22" t="s">
        <v>797</v>
      </c>
      <c r="AD146" s="4" t="s">
        <v>1091</v>
      </c>
    </row>
    <row r="147" spans="1:30" ht="70.5" customHeight="1" x14ac:dyDescent="0.3">
      <c r="A147" s="8">
        <v>146</v>
      </c>
      <c r="B147" s="9">
        <v>45507.769583333335</v>
      </c>
      <c r="C147" s="29" t="s">
        <v>374</v>
      </c>
      <c r="D147" s="11">
        <v>1036634469</v>
      </c>
      <c r="E147" s="12" t="s">
        <v>1217</v>
      </c>
      <c r="F147" s="12" t="s">
        <v>1218</v>
      </c>
      <c r="G147" s="12" t="str">
        <f t="shared" si="4"/>
        <v>Maria Camila Ceballos Montoya</v>
      </c>
      <c r="H147" s="11" t="s">
        <v>27</v>
      </c>
      <c r="I147" s="9">
        <v>33278</v>
      </c>
      <c r="J147" s="13">
        <f t="shared" si="5"/>
        <v>33</v>
      </c>
      <c r="K147" s="11" t="s">
        <v>137</v>
      </c>
      <c r="L147" s="11">
        <v>3192974750</v>
      </c>
      <c r="M147" s="11" t="s">
        <v>338</v>
      </c>
      <c r="N147" s="23" t="s">
        <v>1219</v>
      </c>
      <c r="O147" s="11" t="s">
        <v>34</v>
      </c>
      <c r="P147" s="11" t="s">
        <v>35</v>
      </c>
      <c r="Q147" s="11" t="s">
        <v>1220</v>
      </c>
      <c r="R147" s="11" t="s">
        <v>1221</v>
      </c>
      <c r="S147" s="11" t="s">
        <v>85</v>
      </c>
      <c r="T147" s="12" t="s">
        <v>1222</v>
      </c>
      <c r="U147" s="11" t="s">
        <v>830</v>
      </c>
      <c r="V147" s="12" t="s">
        <v>220</v>
      </c>
      <c r="W147" s="12" t="s">
        <v>325</v>
      </c>
      <c r="X147" s="12" t="s">
        <v>220</v>
      </c>
      <c r="Y147" s="11" t="s">
        <v>787</v>
      </c>
      <c r="Z147" s="11" t="s">
        <v>220</v>
      </c>
      <c r="AA147" s="30" t="s">
        <v>923</v>
      </c>
      <c r="AB147" s="34" t="s">
        <v>1223</v>
      </c>
      <c r="AC147" s="22" t="s">
        <v>797</v>
      </c>
      <c r="AD147" s="4" t="s">
        <v>1091</v>
      </c>
    </row>
    <row r="148" spans="1:30" ht="70.5" customHeight="1" x14ac:dyDescent="0.3">
      <c r="A148" s="8">
        <v>147</v>
      </c>
      <c r="B148" s="9">
        <v>45507.769583333335</v>
      </c>
      <c r="C148" s="29" t="s">
        <v>374</v>
      </c>
      <c r="D148" s="11">
        <v>42885944</v>
      </c>
      <c r="E148" s="12" t="s">
        <v>386</v>
      </c>
      <c r="F148" s="12" t="s">
        <v>387</v>
      </c>
      <c r="G148" s="12" t="str">
        <f t="shared" si="4"/>
        <v>Maria Betsabe Muños Muñoz</v>
      </c>
      <c r="H148" s="11" t="s">
        <v>27</v>
      </c>
      <c r="I148" s="9">
        <v>23266</v>
      </c>
      <c r="J148" s="13">
        <f t="shared" si="5"/>
        <v>60</v>
      </c>
      <c r="K148" s="11" t="s">
        <v>790</v>
      </c>
      <c r="L148" s="11">
        <v>3135108328</v>
      </c>
      <c r="M148" s="11" t="s">
        <v>361</v>
      </c>
      <c r="N148" s="12" t="s">
        <v>220</v>
      </c>
      <c r="O148" s="11" t="s">
        <v>78</v>
      </c>
      <c r="P148" s="11" t="s">
        <v>29</v>
      </c>
      <c r="Q148" s="12" t="s">
        <v>388</v>
      </c>
      <c r="R148" s="11" t="s">
        <v>389</v>
      </c>
      <c r="S148" s="11" t="s">
        <v>73</v>
      </c>
      <c r="T148" s="12" t="s">
        <v>1224</v>
      </c>
      <c r="U148" s="11" t="s">
        <v>796</v>
      </c>
      <c r="V148" s="12" t="s">
        <v>220</v>
      </c>
      <c r="W148" s="12" t="s">
        <v>1225</v>
      </c>
      <c r="X148" s="12" t="s">
        <v>220</v>
      </c>
      <c r="Y148" s="11" t="s">
        <v>787</v>
      </c>
      <c r="Z148" s="11" t="s">
        <v>220</v>
      </c>
      <c r="AA148" s="30" t="s">
        <v>927</v>
      </c>
      <c r="AB148" s="34" t="s">
        <v>1226</v>
      </c>
      <c r="AC148" s="22" t="s">
        <v>797</v>
      </c>
      <c r="AD148" s="4" t="s">
        <v>1091</v>
      </c>
    </row>
    <row r="149" spans="1:30" ht="70.5" customHeight="1" x14ac:dyDescent="0.3">
      <c r="A149" s="8">
        <v>148</v>
      </c>
      <c r="B149" s="9">
        <v>45507.769583333335</v>
      </c>
      <c r="C149" s="29" t="s">
        <v>374</v>
      </c>
      <c r="D149" s="11">
        <v>21526470</v>
      </c>
      <c r="E149" s="12" t="s">
        <v>390</v>
      </c>
      <c r="F149" s="12" t="s">
        <v>391</v>
      </c>
      <c r="G149" s="12" t="str">
        <f t="shared" si="4"/>
        <v>Elizabeth Acevedo Infante</v>
      </c>
      <c r="H149" s="11" t="s">
        <v>27</v>
      </c>
      <c r="I149" s="9">
        <v>31223</v>
      </c>
      <c r="J149" s="13">
        <f t="shared" si="5"/>
        <v>39</v>
      </c>
      <c r="K149" s="11" t="s">
        <v>790</v>
      </c>
      <c r="L149" s="11">
        <v>3015540636</v>
      </c>
      <c r="M149" s="11" t="s">
        <v>326</v>
      </c>
      <c r="N149" s="23" t="s">
        <v>392</v>
      </c>
      <c r="O149" s="11" t="s">
        <v>34</v>
      </c>
      <c r="P149" s="11" t="s">
        <v>29</v>
      </c>
      <c r="Q149" s="11" t="s">
        <v>393</v>
      </c>
      <c r="R149" s="11" t="s">
        <v>374</v>
      </c>
      <c r="S149" s="11" t="s">
        <v>73</v>
      </c>
      <c r="T149" s="12" t="s">
        <v>1227</v>
      </c>
      <c r="U149" s="11" t="s">
        <v>830</v>
      </c>
      <c r="V149" s="12" t="s">
        <v>220</v>
      </c>
      <c r="W149" s="12" t="s">
        <v>325</v>
      </c>
      <c r="X149" s="12" t="s">
        <v>220</v>
      </c>
      <c r="Y149" s="11" t="s">
        <v>787</v>
      </c>
      <c r="Z149" s="11" t="s">
        <v>220</v>
      </c>
      <c r="AA149" s="30" t="s">
        <v>923</v>
      </c>
      <c r="AB149" s="34" t="s">
        <v>1228</v>
      </c>
      <c r="AC149" s="22" t="s">
        <v>797</v>
      </c>
      <c r="AD149" s="4" t="s">
        <v>1091</v>
      </c>
    </row>
    <row r="150" spans="1:30" ht="70.5" customHeight="1" x14ac:dyDescent="0.3">
      <c r="A150" s="8">
        <v>149</v>
      </c>
      <c r="B150" s="9">
        <v>45507.769583333335</v>
      </c>
      <c r="C150" s="29" t="s">
        <v>374</v>
      </c>
      <c r="D150" s="11">
        <v>42869464</v>
      </c>
      <c r="E150" s="12" t="s">
        <v>394</v>
      </c>
      <c r="F150" s="12" t="s">
        <v>395</v>
      </c>
      <c r="G150" s="12" t="str">
        <f t="shared" si="4"/>
        <v>Maria Lourdes Muñoz Muñoz</v>
      </c>
      <c r="H150" s="11" t="s">
        <v>27</v>
      </c>
      <c r="I150" s="9">
        <v>21919</v>
      </c>
      <c r="J150" s="13">
        <f t="shared" si="5"/>
        <v>64</v>
      </c>
      <c r="K150" s="11" t="s">
        <v>790</v>
      </c>
      <c r="L150" s="11">
        <v>3146233725</v>
      </c>
      <c r="M150" s="11" t="s">
        <v>326</v>
      </c>
      <c r="N150" s="12" t="s">
        <v>220</v>
      </c>
      <c r="O150" s="11" t="s">
        <v>78</v>
      </c>
      <c r="P150" s="11" t="s">
        <v>29</v>
      </c>
      <c r="Q150" s="12" t="s">
        <v>396</v>
      </c>
      <c r="R150" s="11" t="s">
        <v>397</v>
      </c>
      <c r="S150" s="11" t="s">
        <v>73</v>
      </c>
      <c r="T150" s="12" t="s">
        <v>1229</v>
      </c>
      <c r="U150" s="11" t="s">
        <v>830</v>
      </c>
      <c r="V150" s="12" t="s">
        <v>220</v>
      </c>
      <c r="W150" s="12" t="s">
        <v>1230</v>
      </c>
      <c r="X150" s="12" t="s">
        <v>220</v>
      </c>
      <c r="Y150" s="11" t="s">
        <v>38</v>
      </c>
      <c r="Z150" s="11" t="s">
        <v>799</v>
      </c>
      <c r="AA150" s="30" t="s">
        <v>927</v>
      </c>
      <c r="AB150" s="34" t="s">
        <v>1231</v>
      </c>
      <c r="AC150" s="22" t="s">
        <v>797</v>
      </c>
      <c r="AD150" s="4" t="s">
        <v>1091</v>
      </c>
    </row>
    <row r="151" spans="1:30" ht="70.5" customHeight="1" x14ac:dyDescent="0.3">
      <c r="A151" s="8">
        <v>150</v>
      </c>
      <c r="B151" s="9">
        <v>45507.769583333335</v>
      </c>
      <c r="C151" s="29" t="s">
        <v>374</v>
      </c>
      <c r="D151" s="11">
        <v>42868604</v>
      </c>
      <c r="E151" s="12" t="s">
        <v>627</v>
      </c>
      <c r="F151" s="12" t="s">
        <v>1232</v>
      </c>
      <c r="G151" s="12" t="str">
        <f t="shared" si="4"/>
        <v>Beatriz Elena Restrepo Bernal</v>
      </c>
      <c r="H151" s="11" t="s">
        <v>27</v>
      </c>
      <c r="I151" s="9">
        <v>21727</v>
      </c>
      <c r="J151" s="13">
        <f t="shared" si="5"/>
        <v>65</v>
      </c>
      <c r="K151" s="11" t="s">
        <v>790</v>
      </c>
      <c r="L151" s="11">
        <v>3148643770</v>
      </c>
      <c r="M151" s="11" t="s">
        <v>326</v>
      </c>
      <c r="N151" s="23" t="s">
        <v>1233</v>
      </c>
      <c r="O151" s="11" t="s">
        <v>34</v>
      </c>
      <c r="P151" s="11" t="s">
        <v>29</v>
      </c>
      <c r="Q151" s="11" t="s">
        <v>398</v>
      </c>
      <c r="R151" s="11" t="s">
        <v>374</v>
      </c>
      <c r="S151" s="11" t="s">
        <v>73</v>
      </c>
      <c r="T151" s="12" t="s">
        <v>1234</v>
      </c>
      <c r="U151" s="11" t="s">
        <v>830</v>
      </c>
      <c r="V151" s="12" t="s">
        <v>220</v>
      </c>
      <c r="W151" s="12" t="s">
        <v>325</v>
      </c>
      <c r="X151" s="12" t="s">
        <v>220</v>
      </c>
      <c r="Y151" s="11" t="s">
        <v>787</v>
      </c>
      <c r="Z151" s="11" t="s">
        <v>220</v>
      </c>
      <c r="AA151" s="30" t="s">
        <v>927</v>
      </c>
      <c r="AB151" s="34" t="s">
        <v>1235</v>
      </c>
      <c r="AC151" s="22" t="s">
        <v>797</v>
      </c>
      <c r="AD151" s="4" t="s">
        <v>1091</v>
      </c>
    </row>
    <row r="152" spans="1:30" ht="70.5" customHeight="1" x14ac:dyDescent="0.3">
      <c r="A152" s="8">
        <v>151</v>
      </c>
      <c r="B152" s="9">
        <v>45507.769583333335</v>
      </c>
      <c r="C152" s="29" t="s">
        <v>374</v>
      </c>
      <c r="D152" s="11">
        <v>91234124</v>
      </c>
      <c r="E152" s="12" t="s">
        <v>399</v>
      </c>
      <c r="F152" s="12" t="s">
        <v>400</v>
      </c>
      <c r="G152" s="12" t="str">
        <f t="shared" si="4"/>
        <v>Angel Domingo Valderrama Parra</v>
      </c>
      <c r="H152" s="11" t="s">
        <v>43</v>
      </c>
      <c r="I152" s="9">
        <v>23626</v>
      </c>
      <c r="J152" s="13">
        <f t="shared" si="5"/>
        <v>59</v>
      </c>
      <c r="K152" s="11" t="s">
        <v>137</v>
      </c>
      <c r="L152" s="11">
        <v>3136973572</v>
      </c>
      <c r="M152" s="11" t="s">
        <v>324</v>
      </c>
      <c r="N152" s="12" t="s">
        <v>401</v>
      </c>
      <c r="O152" s="11" t="s">
        <v>34</v>
      </c>
      <c r="P152" s="11" t="s">
        <v>35</v>
      </c>
      <c r="Q152" s="11" t="s">
        <v>402</v>
      </c>
      <c r="R152" s="11" t="s">
        <v>374</v>
      </c>
      <c r="S152" s="11" t="s">
        <v>73</v>
      </c>
      <c r="T152" s="12" t="s">
        <v>1236</v>
      </c>
      <c r="U152" s="11" t="s">
        <v>796</v>
      </c>
      <c r="V152" s="12" t="s">
        <v>220</v>
      </c>
      <c r="W152" s="12" t="s">
        <v>325</v>
      </c>
      <c r="X152" s="12" t="s">
        <v>220</v>
      </c>
      <c r="Y152" s="11" t="s">
        <v>791</v>
      </c>
      <c r="Z152" s="11" t="s">
        <v>220</v>
      </c>
      <c r="AA152" s="36" t="s">
        <v>1237</v>
      </c>
      <c r="AB152" s="34" t="s">
        <v>1238</v>
      </c>
      <c r="AC152" s="22" t="s">
        <v>797</v>
      </c>
      <c r="AD152" s="4" t="s">
        <v>1091</v>
      </c>
    </row>
    <row r="153" spans="1:30" ht="70.5" customHeight="1" x14ac:dyDescent="0.3">
      <c r="A153" s="8">
        <v>152</v>
      </c>
      <c r="B153" s="9">
        <v>45507.769583333335</v>
      </c>
      <c r="C153" s="29" t="s">
        <v>374</v>
      </c>
      <c r="D153" s="11">
        <v>70545955</v>
      </c>
      <c r="E153" s="12" t="s">
        <v>403</v>
      </c>
      <c r="F153" s="12" t="s">
        <v>404</v>
      </c>
      <c r="G153" s="12" t="str">
        <f t="shared" si="4"/>
        <v>Jose Rodrigo Zapata Arboleda</v>
      </c>
      <c r="H153" s="11" t="s">
        <v>43</v>
      </c>
      <c r="I153" s="9">
        <v>20218</v>
      </c>
      <c r="J153" s="13">
        <f t="shared" si="5"/>
        <v>69</v>
      </c>
      <c r="K153" s="11" t="s">
        <v>31</v>
      </c>
      <c r="L153" s="11">
        <v>3143137487</v>
      </c>
      <c r="M153" s="11" t="s">
        <v>326</v>
      </c>
      <c r="N153" s="23" t="s">
        <v>405</v>
      </c>
      <c r="O153" s="11" t="s">
        <v>54</v>
      </c>
      <c r="P153" s="11" t="s">
        <v>35</v>
      </c>
      <c r="Q153" s="12" t="s">
        <v>406</v>
      </c>
      <c r="R153" s="11" t="s">
        <v>374</v>
      </c>
      <c r="S153" s="11" t="s">
        <v>73</v>
      </c>
      <c r="T153" s="12" t="s">
        <v>1239</v>
      </c>
      <c r="U153" s="11" t="s">
        <v>830</v>
      </c>
      <c r="V153" s="12" t="s">
        <v>220</v>
      </c>
      <c r="W153" s="12" t="s">
        <v>325</v>
      </c>
      <c r="X153" s="12" t="s">
        <v>220</v>
      </c>
      <c r="Y153" s="11" t="s">
        <v>791</v>
      </c>
      <c r="Z153" s="11" t="s">
        <v>220</v>
      </c>
      <c r="AA153" s="30" t="s">
        <v>1089</v>
      </c>
      <c r="AB153" s="34" t="s">
        <v>1240</v>
      </c>
      <c r="AC153" s="22" t="s">
        <v>797</v>
      </c>
      <c r="AD153" s="4" t="s">
        <v>1091</v>
      </c>
    </row>
    <row r="154" spans="1:30" ht="70.5" customHeight="1" x14ac:dyDescent="0.3">
      <c r="A154" s="8">
        <v>153</v>
      </c>
      <c r="B154" s="9">
        <v>45507.769583333335</v>
      </c>
      <c r="C154" s="29" t="s">
        <v>374</v>
      </c>
      <c r="D154" s="11">
        <v>43866606</v>
      </c>
      <c r="E154" s="12" t="s">
        <v>407</v>
      </c>
      <c r="F154" s="12" t="s">
        <v>408</v>
      </c>
      <c r="G154" s="12" t="str">
        <f t="shared" si="4"/>
        <v>Lida Mahli Victoria Monsalve</v>
      </c>
      <c r="H154" s="11" t="s">
        <v>27</v>
      </c>
      <c r="I154" s="9">
        <v>28959</v>
      </c>
      <c r="J154" s="13">
        <f t="shared" si="5"/>
        <v>45</v>
      </c>
      <c r="K154" s="11" t="s">
        <v>108</v>
      </c>
      <c r="L154" s="11">
        <v>3128801012</v>
      </c>
      <c r="M154" s="11" t="s">
        <v>324</v>
      </c>
      <c r="N154" s="23" t="s">
        <v>409</v>
      </c>
      <c r="O154" s="11" t="s">
        <v>78</v>
      </c>
      <c r="P154" s="11" t="s">
        <v>29</v>
      </c>
      <c r="Q154" s="12" t="s">
        <v>410</v>
      </c>
      <c r="R154" s="11" t="s">
        <v>379</v>
      </c>
      <c r="S154" s="11" t="s">
        <v>73</v>
      </c>
      <c r="T154" s="12" t="s">
        <v>1241</v>
      </c>
      <c r="U154" s="11" t="s">
        <v>830</v>
      </c>
      <c r="V154" s="12" t="s">
        <v>220</v>
      </c>
      <c r="W154" s="12" t="s">
        <v>413</v>
      </c>
      <c r="X154" s="12" t="s">
        <v>220</v>
      </c>
      <c r="Y154" s="11" t="s">
        <v>38</v>
      </c>
      <c r="Z154" s="20" t="s">
        <v>185</v>
      </c>
      <c r="AA154" s="30" t="s">
        <v>923</v>
      </c>
      <c r="AB154" s="34" t="s">
        <v>1242</v>
      </c>
      <c r="AC154" s="22" t="s">
        <v>797</v>
      </c>
      <c r="AD154" s="4" t="s">
        <v>1091</v>
      </c>
    </row>
    <row r="155" spans="1:30" ht="70.5" customHeight="1" x14ac:dyDescent="0.3">
      <c r="A155" s="8">
        <v>154</v>
      </c>
      <c r="B155" s="9">
        <v>45507.769583333335</v>
      </c>
      <c r="C155" s="29" t="s">
        <v>374</v>
      </c>
      <c r="D155" s="11">
        <v>43759606</v>
      </c>
      <c r="E155" s="12" t="s">
        <v>411</v>
      </c>
      <c r="F155" s="12" t="s">
        <v>412</v>
      </c>
      <c r="G155" s="12" t="str">
        <f t="shared" si="4"/>
        <v>Adriana Patricia Tejada Arango</v>
      </c>
      <c r="H155" s="11" t="s">
        <v>27</v>
      </c>
      <c r="I155" s="9">
        <v>28702</v>
      </c>
      <c r="J155" s="13">
        <f t="shared" si="5"/>
        <v>46</v>
      </c>
      <c r="K155" s="11" t="s">
        <v>413</v>
      </c>
      <c r="L155" s="11">
        <v>3104538731</v>
      </c>
      <c r="M155" s="11" t="s">
        <v>338</v>
      </c>
      <c r="N155" s="12" t="s">
        <v>414</v>
      </c>
      <c r="O155" s="11" t="s">
        <v>78</v>
      </c>
      <c r="P155" s="11" t="s">
        <v>29</v>
      </c>
      <c r="Q155" s="12" t="s">
        <v>415</v>
      </c>
      <c r="R155" s="11" t="s">
        <v>416</v>
      </c>
      <c r="S155" s="11" t="s">
        <v>56</v>
      </c>
      <c r="T155" s="12" t="s">
        <v>1243</v>
      </c>
      <c r="U155" s="11" t="s">
        <v>830</v>
      </c>
      <c r="V155" s="12" t="s">
        <v>220</v>
      </c>
      <c r="W155" s="12" t="s">
        <v>325</v>
      </c>
      <c r="X155" s="12" t="s">
        <v>220</v>
      </c>
      <c r="Y155" s="11" t="s">
        <v>791</v>
      </c>
      <c r="Z155" s="11" t="s">
        <v>220</v>
      </c>
      <c r="AA155" s="30" t="s">
        <v>923</v>
      </c>
      <c r="AB155" s="34" t="s">
        <v>1244</v>
      </c>
      <c r="AC155" s="22" t="s">
        <v>797</v>
      </c>
      <c r="AD155" s="4" t="s">
        <v>1091</v>
      </c>
    </row>
    <row r="156" spans="1:30" ht="70.5" customHeight="1" x14ac:dyDescent="0.3">
      <c r="A156" s="8">
        <v>155</v>
      </c>
      <c r="B156" s="9">
        <v>45507.769583333335</v>
      </c>
      <c r="C156" s="29" t="s">
        <v>374</v>
      </c>
      <c r="D156" s="11">
        <v>42888484</v>
      </c>
      <c r="E156" s="12" t="s">
        <v>417</v>
      </c>
      <c r="F156" s="12" t="s">
        <v>418</v>
      </c>
      <c r="G156" s="12" t="str">
        <f t="shared" si="4"/>
        <v>ilce Cecilia Gomez Rua</v>
      </c>
      <c r="H156" s="11" t="s">
        <v>27</v>
      </c>
      <c r="I156" s="9">
        <v>24270</v>
      </c>
      <c r="J156" s="13">
        <f t="shared" si="5"/>
        <v>58</v>
      </c>
      <c r="K156" s="11" t="s">
        <v>790</v>
      </c>
      <c r="L156" s="11">
        <v>3018512015</v>
      </c>
      <c r="M156" s="11" t="s">
        <v>326</v>
      </c>
      <c r="N156" s="12" t="s">
        <v>220</v>
      </c>
      <c r="O156" s="11" t="s">
        <v>34</v>
      </c>
      <c r="P156" s="11" t="s">
        <v>35</v>
      </c>
      <c r="Q156" s="11" t="s">
        <v>419</v>
      </c>
      <c r="R156" s="11" t="s">
        <v>420</v>
      </c>
      <c r="S156" s="11" t="s">
        <v>73</v>
      </c>
      <c r="T156" s="12" t="s">
        <v>1245</v>
      </c>
      <c r="U156" s="11" t="s">
        <v>830</v>
      </c>
      <c r="V156" s="12" t="s">
        <v>220</v>
      </c>
      <c r="W156" s="12" t="s">
        <v>325</v>
      </c>
      <c r="X156" s="12" t="s">
        <v>220</v>
      </c>
      <c r="Y156" s="11" t="s">
        <v>787</v>
      </c>
      <c r="Z156" s="11" t="s">
        <v>220</v>
      </c>
      <c r="AA156" s="30" t="s">
        <v>923</v>
      </c>
      <c r="AB156" s="34" t="s">
        <v>1246</v>
      </c>
      <c r="AC156" s="22" t="s">
        <v>797</v>
      </c>
      <c r="AD156" s="4" t="s">
        <v>1091</v>
      </c>
    </row>
    <row r="157" spans="1:30" ht="70.5" customHeight="1" x14ac:dyDescent="0.3">
      <c r="A157" s="8">
        <v>156</v>
      </c>
      <c r="B157" s="9">
        <v>45507.769583333335</v>
      </c>
      <c r="C157" s="29" t="s">
        <v>374</v>
      </c>
      <c r="D157" s="11">
        <v>98660468</v>
      </c>
      <c r="E157" s="12" t="s">
        <v>421</v>
      </c>
      <c r="F157" s="12" t="s">
        <v>422</v>
      </c>
      <c r="G157" s="12" t="str">
        <f t="shared" si="4"/>
        <v>Giovanny Velez Bolivar</v>
      </c>
      <c r="H157" s="11" t="s">
        <v>43</v>
      </c>
      <c r="I157" s="9">
        <v>28081</v>
      </c>
      <c r="J157" s="13">
        <f t="shared" si="5"/>
        <v>47</v>
      </c>
      <c r="K157" s="11" t="s">
        <v>355</v>
      </c>
      <c r="L157" s="11">
        <v>3174783429</v>
      </c>
      <c r="M157" s="11" t="s">
        <v>326</v>
      </c>
      <c r="N157" s="12" t="s">
        <v>423</v>
      </c>
      <c r="O157" s="11" t="s">
        <v>34</v>
      </c>
      <c r="P157" s="11" t="s">
        <v>35</v>
      </c>
      <c r="Q157" s="11" t="s">
        <v>424</v>
      </c>
      <c r="R157" s="11" t="s">
        <v>384</v>
      </c>
      <c r="S157" s="11" t="s">
        <v>73</v>
      </c>
      <c r="T157" s="12" t="s">
        <v>1247</v>
      </c>
      <c r="U157" s="11" t="s">
        <v>796</v>
      </c>
      <c r="V157" s="12" t="s">
        <v>220</v>
      </c>
      <c r="W157" s="12" t="s">
        <v>325</v>
      </c>
      <c r="X157" s="12" t="s">
        <v>220</v>
      </c>
      <c r="Y157" s="11" t="s">
        <v>787</v>
      </c>
      <c r="Z157" s="11" t="s">
        <v>220</v>
      </c>
      <c r="AA157" s="30" t="s">
        <v>1105</v>
      </c>
      <c r="AB157" s="34" t="s">
        <v>1248</v>
      </c>
      <c r="AC157" s="22" t="s">
        <v>797</v>
      </c>
      <c r="AD157" s="4" t="s">
        <v>1091</v>
      </c>
    </row>
    <row r="158" spans="1:30" ht="70.5" customHeight="1" x14ac:dyDescent="0.3">
      <c r="A158" s="8">
        <v>157</v>
      </c>
      <c r="B158" s="9">
        <v>45507.769583333335</v>
      </c>
      <c r="C158" s="29" t="s">
        <v>374</v>
      </c>
      <c r="D158" s="11">
        <v>42867183</v>
      </c>
      <c r="E158" s="12" t="s">
        <v>425</v>
      </c>
      <c r="F158" s="12" t="s">
        <v>426</v>
      </c>
      <c r="G158" s="12" t="str">
        <f t="shared" si="4"/>
        <v>Alba Lucia Bolivar .</v>
      </c>
      <c r="H158" s="11" t="s">
        <v>27</v>
      </c>
      <c r="I158" s="9">
        <v>20627</v>
      </c>
      <c r="J158" s="13">
        <f t="shared" si="5"/>
        <v>68</v>
      </c>
      <c r="K158" s="11" t="s">
        <v>790</v>
      </c>
      <c r="L158" s="11">
        <v>3174783429</v>
      </c>
      <c r="M158" s="11" t="s">
        <v>338</v>
      </c>
      <c r="N158" s="12" t="s">
        <v>423</v>
      </c>
      <c r="O158" s="11" t="s">
        <v>78</v>
      </c>
      <c r="P158" s="11" t="s">
        <v>29</v>
      </c>
      <c r="Q158" s="12" t="s">
        <v>383</v>
      </c>
      <c r="R158" s="11" t="s">
        <v>384</v>
      </c>
      <c r="S158" s="11" t="s">
        <v>73</v>
      </c>
      <c r="T158" s="12" t="s">
        <v>1249</v>
      </c>
      <c r="U158" s="11" t="s">
        <v>796</v>
      </c>
      <c r="V158" s="12" t="s">
        <v>220</v>
      </c>
      <c r="W158" s="12" t="s">
        <v>1148</v>
      </c>
      <c r="X158" s="12" t="s">
        <v>220</v>
      </c>
      <c r="Y158" s="11" t="s">
        <v>38</v>
      </c>
      <c r="Z158" s="11" t="s">
        <v>1250</v>
      </c>
      <c r="AA158" s="30" t="s">
        <v>927</v>
      </c>
      <c r="AB158" s="34" t="s">
        <v>1251</v>
      </c>
      <c r="AC158" s="22" t="s">
        <v>797</v>
      </c>
      <c r="AD158" s="4" t="s">
        <v>1091</v>
      </c>
    </row>
    <row r="159" spans="1:30" ht="70.5" customHeight="1" x14ac:dyDescent="0.3">
      <c r="A159" s="8">
        <v>158</v>
      </c>
      <c r="B159" s="9">
        <v>45507.769583333335</v>
      </c>
      <c r="C159" s="29" t="s">
        <v>374</v>
      </c>
      <c r="D159" s="11">
        <v>43030297</v>
      </c>
      <c r="E159" s="12" t="s">
        <v>428</v>
      </c>
      <c r="F159" s="12" t="s">
        <v>429</v>
      </c>
      <c r="G159" s="12" t="str">
        <f t="shared" si="4"/>
        <v>Nearis Zapata Garzon</v>
      </c>
      <c r="H159" s="11" t="s">
        <v>27</v>
      </c>
      <c r="I159" s="9">
        <v>22700</v>
      </c>
      <c r="J159" s="13">
        <f t="shared" si="5"/>
        <v>62</v>
      </c>
      <c r="K159" s="11" t="s">
        <v>31</v>
      </c>
      <c r="L159" s="11">
        <v>3012891431</v>
      </c>
      <c r="M159" s="11" t="s">
        <v>338</v>
      </c>
      <c r="N159" s="23" t="s">
        <v>430</v>
      </c>
      <c r="O159" s="11" t="s">
        <v>34</v>
      </c>
      <c r="P159" s="11" t="s">
        <v>35</v>
      </c>
      <c r="Q159" s="11" t="s">
        <v>431</v>
      </c>
      <c r="R159" s="11" t="s">
        <v>201</v>
      </c>
      <c r="S159" s="11" t="s">
        <v>85</v>
      </c>
      <c r="T159" s="12" t="s">
        <v>1252</v>
      </c>
      <c r="U159" s="11" t="s">
        <v>796</v>
      </c>
      <c r="V159" s="12" t="s">
        <v>1253</v>
      </c>
      <c r="W159" s="12" t="s">
        <v>1254</v>
      </c>
      <c r="X159" s="12" t="s">
        <v>1255</v>
      </c>
      <c r="Y159" s="11" t="s">
        <v>38</v>
      </c>
      <c r="Z159" s="11" t="s">
        <v>799</v>
      </c>
      <c r="AA159" s="30" t="s">
        <v>927</v>
      </c>
      <c r="AB159" s="34" t="s">
        <v>1256</v>
      </c>
      <c r="AC159" s="22" t="s">
        <v>797</v>
      </c>
      <c r="AD159" s="4" t="s">
        <v>1091</v>
      </c>
    </row>
    <row r="160" spans="1:30" ht="70.5" customHeight="1" x14ac:dyDescent="0.3">
      <c r="A160" s="8">
        <v>159</v>
      </c>
      <c r="B160" s="9">
        <v>45521.593599537038</v>
      </c>
      <c r="C160" s="29" t="s">
        <v>432</v>
      </c>
      <c r="D160" s="11">
        <v>42762652</v>
      </c>
      <c r="E160" s="11" t="s">
        <v>433</v>
      </c>
      <c r="F160" s="11" t="s">
        <v>434</v>
      </c>
      <c r="G160" s="12" t="str">
        <f t="shared" si="4"/>
        <v>Elvia Restrepo Álvarez</v>
      </c>
      <c r="H160" s="11" t="s">
        <v>27</v>
      </c>
      <c r="I160" s="9">
        <v>21839</v>
      </c>
      <c r="J160" s="13">
        <f t="shared" si="5"/>
        <v>64</v>
      </c>
      <c r="K160" s="11" t="s">
        <v>790</v>
      </c>
      <c r="L160" s="11">
        <v>3148077487</v>
      </c>
      <c r="M160" s="11" t="s">
        <v>324</v>
      </c>
      <c r="N160" s="40" t="s">
        <v>435</v>
      </c>
      <c r="O160" s="11" t="s">
        <v>78</v>
      </c>
      <c r="P160" s="11" t="s">
        <v>29</v>
      </c>
      <c r="Q160" s="11" t="s">
        <v>436</v>
      </c>
      <c r="R160" s="11" t="s">
        <v>192</v>
      </c>
      <c r="S160" s="11" t="s">
        <v>73</v>
      </c>
      <c r="T160" s="11" t="s">
        <v>1257</v>
      </c>
      <c r="U160" s="11" t="s">
        <v>830</v>
      </c>
      <c r="V160" s="11" t="s">
        <v>1258</v>
      </c>
      <c r="W160" s="11" t="s">
        <v>1259</v>
      </c>
      <c r="X160" s="11" t="s">
        <v>1260</v>
      </c>
      <c r="Y160" s="11" t="s">
        <v>791</v>
      </c>
      <c r="Z160" s="11" t="s">
        <v>220</v>
      </c>
      <c r="AA160" s="36" t="s">
        <v>1261</v>
      </c>
      <c r="AB160" s="36" t="s">
        <v>1262</v>
      </c>
      <c r="AC160" s="22" t="s">
        <v>806</v>
      </c>
      <c r="AD160" s="4" t="s">
        <v>1263</v>
      </c>
    </row>
    <row r="161" spans="1:30" ht="70.5" customHeight="1" x14ac:dyDescent="0.3">
      <c r="A161" s="8">
        <v>160</v>
      </c>
      <c r="B161" s="9">
        <v>45521.593599537038</v>
      </c>
      <c r="C161" s="29" t="s">
        <v>432</v>
      </c>
      <c r="D161" s="11">
        <v>70566440</v>
      </c>
      <c r="E161" s="11" t="s">
        <v>437</v>
      </c>
      <c r="F161" s="11" t="s">
        <v>438</v>
      </c>
      <c r="G161" s="12" t="str">
        <f t="shared" si="4"/>
        <v>Ovidio Gallego Álvarez</v>
      </c>
      <c r="H161" s="11" t="s">
        <v>43</v>
      </c>
      <c r="I161" s="9">
        <v>23960</v>
      </c>
      <c r="J161" s="13">
        <f t="shared" si="5"/>
        <v>59</v>
      </c>
      <c r="K161" s="11" t="s">
        <v>50</v>
      </c>
      <c r="L161" s="11">
        <v>3104446909</v>
      </c>
      <c r="M161" s="11" t="s">
        <v>324</v>
      </c>
      <c r="N161" s="11" t="s">
        <v>439</v>
      </c>
      <c r="O161" s="11" t="s">
        <v>249</v>
      </c>
      <c r="P161" s="11" t="s">
        <v>116</v>
      </c>
      <c r="Q161" s="11" t="s">
        <v>440</v>
      </c>
      <c r="R161" s="11" t="s">
        <v>26</v>
      </c>
      <c r="S161" s="11" t="s">
        <v>159</v>
      </c>
      <c r="T161" s="11" t="s">
        <v>1264</v>
      </c>
      <c r="U161" s="11" t="s">
        <v>830</v>
      </c>
      <c r="V161" s="11" t="s">
        <v>1265</v>
      </c>
      <c r="W161" s="11" t="s">
        <v>1266</v>
      </c>
      <c r="X161" s="11" t="s">
        <v>1267</v>
      </c>
      <c r="Y161" s="11" t="s">
        <v>791</v>
      </c>
      <c r="Z161" s="11" t="s">
        <v>220</v>
      </c>
      <c r="AA161" s="36" t="s">
        <v>1268</v>
      </c>
      <c r="AB161" s="36" t="s">
        <v>1269</v>
      </c>
      <c r="AC161" s="22"/>
      <c r="AD161" s="4" t="s">
        <v>1263</v>
      </c>
    </row>
    <row r="162" spans="1:30" ht="70.5" customHeight="1" x14ac:dyDescent="0.3">
      <c r="A162" s="8">
        <v>161</v>
      </c>
      <c r="B162" s="9">
        <v>45521.593599537038</v>
      </c>
      <c r="C162" s="29" t="s">
        <v>432</v>
      </c>
      <c r="D162" s="11">
        <v>43747160</v>
      </c>
      <c r="E162" s="11" t="s">
        <v>442</v>
      </c>
      <c r="F162" s="11" t="s">
        <v>443</v>
      </c>
      <c r="G162" s="12" t="str">
        <f t="shared" si="4"/>
        <v>Gladys Ramírez Trujillo</v>
      </c>
      <c r="H162" s="11" t="s">
        <v>27</v>
      </c>
      <c r="I162" s="9">
        <v>26960</v>
      </c>
      <c r="J162" s="13">
        <f t="shared" si="5"/>
        <v>50</v>
      </c>
      <c r="K162" s="11" t="s">
        <v>790</v>
      </c>
      <c r="L162" s="11">
        <v>3195826216</v>
      </c>
      <c r="M162" s="11" t="s">
        <v>326</v>
      </c>
      <c r="N162" s="11" t="s">
        <v>444</v>
      </c>
      <c r="O162" s="11" t="s">
        <v>78</v>
      </c>
      <c r="P162" s="11" t="s">
        <v>29</v>
      </c>
      <c r="Q162" s="11" t="s">
        <v>445</v>
      </c>
      <c r="R162" s="11" t="s">
        <v>77</v>
      </c>
      <c r="S162" s="11" t="s">
        <v>85</v>
      </c>
      <c r="T162" s="11" t="s">
        <v>1270</v>
      </c>
      <c r="U162" s="11" t="s">
        <v>830</v>
      </c>
      <c r="V162" s="11" t="s">
        <v>1271</v>
      </c>
      <c r="W162" s="11" t="s">
        <v>1148</v>
      </c>
      <c r="X162" s="11" t="s">
        <v>1272</v>
      </c>
      <c r="Y162" s="11" t="s">
        <v>791</v>
      </c>
      <c r="Z162" s="11" t="s">
        <v>220</v>
      </c>
      <c r="AA162" s="36" t="s">
        <v>1273</v>
      </c>
      <c r="AB162" s="36" t="s">
        <v>1274</v>
      </c>
      <c r="AC162" s="22" t="s">
        <v>806</v>
      </c>
      <c r="AD162" s="4" t="s">
        <v>1263</v>
      </c>
    </row>
    <row r="163" spans="1:30" ht="70.5" customHeight="1" x14ac:dyDescent="0.3">
      <c r="A163" s="8">
        <v>162</v>
      </c>
      <c r="B163" s="9">
        <v>45521.593599537038</v>
      </c>
      <c r="C163" s="29" t="s">
        <v>432</v>
      </c>
      <c r="D163" s="11">
        <v>98569257</v>
      </c>
      <c r="E163" s="11" t="s">
        <v>447</v>
      </c>
      <c r="F163" s="11" t="s">
        <v>448</v>
      </c>
      <c r="G163" s="12" t="str">
        <f t="shared" si="4"/>
        <v>Alexander Valencia Narváez</v>
      </c>
      <c r="H163" s="11" t="s">
        <v>43</v>
      </c>
      <c r="I163" s="9">
        <v>27406</v>
      </c>
      <c r="J163" s="13">
        <f t="shared" si="5"/>
        <v>49</v>
      </c>
      <c r="K163" s="11" t="s">
        <v>50</v>
      </c>
      <c r="L163" s="11">
        <v>3195826216</v>
      </c>
      <c r="M163" s="11" t="s">
        <v>326</v>
      </c>
      <c r="N163" s="11" t="s">
        <v>444</v>
      </c>
      <c r="O163" s="11" t="s">
        <v>78</v>
      </c>
      <c r="P163" s="11" t="s">
        <v>29</v>
      </c>
      <c r="Q163" s="11" t="s">
        <v>445</v>
      </c>
      <c r="R163" s="11" t="s">
        <v>77</v>
      </c>
      <c r="S163" s="11" t="s">
        <v>85</v>
      </c>
      <c r="T163" s="11" t="s">
        <v>1275</v>
      </c>
      <c r="U163" s="11" t="s">
        <v>830</v>
      </c>
      <c r="V163" s="11" t="s">
        <v>1258</v>
      </c>
      <c r="W163" s="11" t="s">
        <v>1276</v>
      </c>
      <c r="X163" s="11" t="s">
        <v>1277</v>
      </c>
      <c r="Y163" s="11" t="s">
        <v>791</v>
      </c>
      <c r="Z163" s="11" t="s">
        <v>220</v>
      </c>
      <c r="AA163" s="30" t="s">
        <v>923</v>
      </c>
      <c r="AB163" s="36" t="s">
        <v>1278</v>
      </c>
      <c r="AC163" s="22" t="s">
        <v>806</v>
      </c>
      <c r="AD163" s="4" t="s">
        <v>1263</v>
      </c>
    </row>
    <row r="164" spans="1:30" ht="70.5" customHeight="1" x14ac:dyDescent="0.3">
      <c r="A164" s="8">
        <v>163</v>
      </c>
      <c r="B164" s="9">
        <v>45521.593599537038</v>
      </c>
      <c r="C164" s="29" t="s">
        <v>432</v>
      </c>
      <c r="D164" s="11">
        <v>28253590</v>
      </c>
      <c r="E164" s="11" t="s">
        <v>449</v>
      </c>
      <c r="F164" s="11" t="s">
        <v>450</v>
      </c>
      <c r="G164" s="12" t="str">
        <f t="shared" si="4"/>
        <v>Noemi Jaimes García</v>
      </c>
      <c r="H164" s="11" t="s">
        <v>27</v>
      </c>
      <c r="I164" s="9">
        <v>23649</v>
      </c>
      <c r="J164" s="13">
        <f t="shared" si="5"/>
        <v>59</v>
      </c>
      <c r="K164" s="11" t="s">
        <v>790</v>
      </c>
      <c r="L164" s="11">
        <v>3046517729</v>
      </c>
      <c r="M164" s="11" t="s">
        <v>324</v>
      </c>
      <c r="N164" s="11" t="s">
        <v>451</v>
      </c>
      <c r="O164" s="11" t="s">
        <v>34</v>
      </c>
      <c r="P164" s="11" t="s">
        <v>35</v>
      </c>
      <c r="Q164" s="11" t="s">
        <v>220</v>
      </c>
      <c r="R164" s="11" t="s">
        <v>84</v>
      </c>
      <c r="S164" s="11" t="s">
        <v>85</v>
      </c>
      <c r="T164" s="11" t="s">
        <v>1279</v>
      </c>
      <c r="U164" s="11" t="s">
        <v>830</v>
      </c>
      <c r="V164" s="11" t="s">
        <v>1280</v>
      </c>
      <c r="W164" s="11" t="s">
        <v>413</v>
      </c>
      <c r="X164" s="11" t="s">
        <v>1281</v>
      </c>
      <c r="Y164" s="11" t="s">
        <v>791</v>
      </c>
      <c r="Z164" s="11" t="s">
        <v>220</v>
      </c>
      <c r="AA164" s="30" t="s">
        <v>923</v>
      </c>
      <c r="AB164" s="36" t="s">
        <v>1282</v>
      </c>
      <c r="AC164" s="22" t="s">
        <v>806</v>
      </c>
      <c r="AD164" s="4" t="s">
        <v>1263</v>
      </c>
    </row>
    <row r="165" spans="1:30" ht="70.5" customHeight="1" x14ac:dyDescent="0.3">
      <c r="A165" s="8">
        <v>164</v>
      </c>
      <c r="B165" s="9">
        <v>45521.593599537038</v>
      </c>
      <c r="C165" s="29" t="s">
        <v>432</v>
      </c>
      <c r="D165" s="11">
        <v>8401765</v>
      </c>
      <c r="E165" s="11" t="s">
        <v>452</v>
      </c>
      <c r="F165" s="11" t="s">
        <v>453</v>
      </c>
      <c r="G165" s="12" t="str">
        <f t="shared" si="4"/>
        <v>José Mario Bedoya .</v>
      </c>
      <c r="H165" s="11" t="s">
        <v>43</v>
      </c>
      <c r="I165" s="9">
        <v>22172</v>
      </c>
      <c r="J165" s="13">
        <f t="shared" si="5"/>
        <v>63</v>
      </c>
      <c r="K165" s="11" t="s">
        <v>31</v>
      </c>
      <c r="L165" s="11">
        <v>3004737978</v>
      </c>
      <c r="M165" s="11" t="s">
        <v>338</v>
      </c>
      <c r="N165" s="40" t="s">
        <v>454</v>
      </c>
      <c r="O165" s="11" t="s">
        <v>34</v>
      </c>
      <c r="P165" s="11" t="s">
        <v>35</v>
      </c>
      <c r="Q165" s="11" t="s">
        <v>455</v>
      </c>
      <c r="R165" s="11" t="s">
        <v>456</v>
      </c>
      <c r="S165" s="11" t="s">
        <v>73</v>
      </c>
      <c r="T165" s="11" t="s">
        <v>1283</v>
      </c>
      <c r="U165" s="11" t="s">
        <v>830</v>
      </c>
      <c r="V165" s="11" t="s">
        <v>1284</v>
      </c>
      <c r="W165" s="11" t="s">
        <v>1230</v>
      </c>
      <c r="X165" s="11" t="s">
        <v>1285</v>
      </c>
      <c r="Y165" s="11" t="s">
        <v>791</v>
      </c>
      <c r="Z165" s="11" t="s">
        <v>220</v>
      </c>
      <c r="AA165" s="36" t="s">
        <v>1286</v>
      </c>
      <c r="AB165" s="36" t="s">
        <v>1287</v>
      </c>
      <c r="AC165" s="22" t="s">
        <v>806</v>
      </c>
      <c r="AD165" s="4" t="s">
        <v>1263</v>
      </c>
    </row>
    <row r="166" spans="1:30" ht="70.5" customHeight="1" x14ac:dyDescent="0.3">
      <c r="A166" s="8">
        <v>165</v>
      </c>
      <c r="B166" s="9">
        <v>45521.593599537038</v>
      </c>
      <c r="C166" s="29" t="s">
        <v>432</v>
      </c>
      <c r="D166" s="11">
        <v>1042775464</v>
      </c>
      <c r="E166" s="11" t="s">
        <v>471</v>
      </c>
      <c r="F166" s="11" t="s">
        <v>472</v>
      </c>
      <c r="G166" s="12" t="str">
        <f t="shared" si="4"/>
        <v>Angela Cristina Zapata Vásquez</v>
      </c>
      <c r="H166" s="11" t="s">
        <v>27</v>
      </c>
      <c r="I166" s="9">
        <v>36395</v>
      </c>
      <c r="J166" s="13">
        <f t="shared" si="5"/>
        <v>24</v>
      </c>
      <c r="K166" s="11" t="s">
        <v>108</v>
      </c>
      <c r="L166" s="11">
        <v>3195765277</v>
      </c>
      <c r="M166" s="11" t="s">
        <v>324</v>
      </c>
      <c r="N166" s="11" t="s">
        <v>473</v>
      </c>
      <c r="O166" s="11" t="s">
        <v>78</v>
      </c>
      <c r="P166" s="11" t="s">
        <v>29</v>
      </c>
      <c r="Q166" s="11" t="s">
        <v>220</v>
      </c>
      <c r="R166" s="11" t="s">
        <v>115</v>
      </c>
      <c r="S166" s="11" t="s">
        <v>159</v>
      </c>
      <c r="T166" s="11" t="s">
        <v>1288</v>
      </c>
      <c r="U166" s="11" t="s">
        <v>830</v>
      </c>
      <c r="V166" s="11" t="s">
        <v>220</v>
      </c>
      <c r="W166" s="11" t="s">
        <v>1148</v>
      </c>
      <c r="X166" s="11" t="s">
        <v>1289</v>
      </c>
      <c r="Y166" s="11" t="s">
        <v>791</v>
      </c>
      <c r="Z166" s="11" t="s">
        <v>220</v>
      </c>
      <c r="AA166" s="36" t="s">
        <v>1150</v>
      </c>
      <c r="AB166" s="36" t="s">
        <v>1290</v>
      </c>
      <c r="AC166" s="22" t="s">
        <v>806</v>
      </c>
      <c r="AD166" s="4" t="s">
        <v>1263</v>
      </c>
    </row>
    <row r="167" spans="1:30" ht="70.5" customHeight="1" x14ac:dyDescent="0.3">
      <c r="A167" s="8">
        <v>166</v>
      </c>
      <c r="B167" s="9">
        <v>45521.593599537038</v>
      </c>
      <c r="C167" s="29" t="s">
        <v>432</v>
      </c>
      <c r="D167" s="11">
        <v>1036618570</v>
      </c>
      <c r="E167" s="11" t="s">
        <v>458</v>
      </c>
      <c r="F167" s="11" t="s">
        <v>459</v>
      </c>
      <c r="G167" s="12" t="str">
        <f t="shared" si="4"/>
        <v>sandra milena Restrepo Restrepo</v>
      </c>
      <c r="H167" s="11" t="s">
        <v>27</v>
      </c>
      <c r="I167" s="9">
        <v>32402</v>
      </c>
      <c r="J167" s="13">
        <f t="shared" si="5"/>
        <v>35</v>
      </c>
      <c r="K167" s="11" t="s">
        <v>137</v>
      </c>
      <c r="L167" s="11">
        <v>3126917002</v>
      </c>
      <c r="M167" s="11" t="s">
        <v>338</v>
      </c>
      <c r="N167" s="11" t="s">
        <v>460</v>
      </c>
      <c r="O167" s="11" t="s">
        <v>34</v>
      </c>
      <c r="P167" s="11" t="s">
        <v>35</v>
      </c>
      <c r="Q167" s="11" t="s">
        <v>461</v>
      </c>
      <c r="R167" s="11" t="s">
        <v>462</v>
      </c>
      <c r="S167" s="11" t="s">
        <v>73</v>
      </c>
      <c r="T167" s="11" t="s">
        <v>1291</v>
      </c>
      <c r="U167" s="11" t="s">
        <v>805</v>
      </c>
      <c r="V167" s="11" t="s">
        <v>220</v>
      </c>
      <c r="W167" s="11" t="s">
        <v>1148</v>
      </c>
      <c r="X167" s="11" t="s">
        <v>220</v>
      </c>
      <c r="Y167" s="11" t="s">
        <v>38</v>
      </c>
      <c r="Z167" s="20" t="s">
        <v>185</v>
      </c>
      <c r="AA167" s="36" t="s">
        <v>1292</v>
      </c>
      <c r="AB167" s="36" t="s">
        <v>1293</v>
      </c>
      <c r="AC167" s="22" t="s">
        <v>797</v>
      </c>
      <c r="AD167" s="4" t="s">
        <v>1294</v>
      </c>
    </row>
    <row r="168" spans="1:30" ht="70.5" customHeight="1" x14ac:dyDescent="0.3">
      <c r="A168" s="8">
        <v>167</v>
      </c>
      <c r="B168" s="9">
        <v>45521.593599537038</v>
      </c>
      <c r="C168" s="29" t="s">
        <v>432</v>
      </c>
      <c r="D168" s="11">
        <v>98568309</v>
      </c>
      <c r="E168" s="11" t="s">
        <v>463</v>
      </c>
      <c r="F168" s="11" t="s">
        <v>464</v>
      </c>
      <c r="G168" s="12" t="str">
        <f t="shared" si="4"/>
        <v>Confidio de Los Milagros Ramírez Pérez</v>
      </c>
      <c r="H168" s="11" t="s">
        <v>27</v>
      </c>
      <c r="I168" s="9">
        <v>20316</v>
      </c>
      <c r="J168" s="13">
        <f t="shared" si="5"/>
        <v>69</v>
      </c>
      <c r="K168" s="11" t="s">
        <v>137</v>
      </c>
      <c r="L168" s="11">
        <v>3046661720</v>
      </c>
      <c r="M168" s="11" t="s">
        <v>324</v>
      </c>
      <c r="N168" s="11" t="s">
        <v>465</v>
      </c>
      <c r="O168" s="11" t="s">
        <v>78</v>
      </c>
      <c r="P168" s="11" t="s">
        <v>29</v>
      </c>
      <c r="Q168" s="11" t="s">
        <v>220</v>
      </c>
      <c r="R168" s="11" t="s">
        <v>466</v>
      </c>
      <c r="S168" s="11" t="s">
        <v>56</v>
      </c>
      <c r="T168" s="11" t="s">
        <v>1295</v>
      </c>
      <c r="U168" s="11" t="s">
        <v>830</v>
      </c>
      <c r="V168" s="11" t="s">
        <v>220</v>
      </c>
      <c r="W168" s="11" t="s">
        <v>1296</v>
      </c>
      <c r="X168" s="11" t="s">
        <v>220</v>
      </c>
      <c r="Y168" s="11" t="s">
        <v>791</v>
      </c>
      <c r="Z168" s="11" t="s">
        <v>220</v>
      </c>
      <c r="AA168" s="36" t="s">
        <v>1237</v>
      </c>
      <c r="AB168" s="36" t="s">
        <v>1293</v>
      </c>
      <c r="AC168" s="22" t="s">
        <v>797</v>
      </c>
      <c r="AD168" s="4" t="s">
        <v>1294</v>
      </c>
    </row>
    <row r="169" spans="1:30" ht="70.5" customHeight="1" x14ac:dyDescent="0.3">
      <c r="A169" s="8">
        <v>168</v>
      </c>
      <c r="B169" s="9">
        <v>45521.593599537038</v>
      </c>
      <c r="C169" s="29" t="s">
        <v>432</v>
      </c>
      <c r="D169" s="11">
        <v>1037571999</v>
      </c>
      <c r="E169" s="11" t="s">
        <v>467</v>
      </c>
      <c r="F169" s="11" t="s">
        <v>468</v>
      </c>
      <c r="G169" s="12" t="str">
        <f t="shared" si="4"/>
        <v>Leidy Johana Alzate Muñoz</v>
      </c>
      <c r="H169" s="11" t="s">
        <v>27</v>
      </c>
      <c r="I169" s="9">
        <v>31518</v>
      </c>
      <c r="J169" s="13">
        <f t="shared" si="5"/>
        <v>38</v>
      </c>
      <c r="K169" s="11" t="s">
        <v>137</v>
      </c>
      <c r="L169" s="11">
        <v>3004760484</v>
      </c>
      <c r="M169" s="11" t="s">
        <v>326</v>
      </c>
      <c r="N169" s="11" t="s">
        <v>469</v>
      </c>
      <c r="O169" s="11" t="s">
        <v>34</v>
      </c>
      <c r="P169" s="11" t="s">
        <v>35</v>
      </c>
      <c r="Q169" s="11" t="s">
        <v>470</v>
      </c>
      <c r="R169" s="11" t="s">
        <v>96</v>
      </c>
      <c r="S169" s="11" t="s">
        <v>73</v>
      </c>
      <c r="T169" s="11" t="s">
        <v>1297</v>
      </c>
      <c r="U169" s="11" t="s">
        <v>810</v>
      </c>
      <c r="V169" s="11" t="s">
        <v>220</v>
      </c>
      <c r="W169" s="11" t="s">
        <v>325</v>
      </c>
      <c r="X169" s="11" t="s">
        <v>220</v>
      </c>
      <c r="Y169" s="11" t="s">
        <v>787</v>
      </c>
      <c r="Z169" s="11"/>
      <c r="AA169" s="30" t="s">
        <v>923</v>
      </c>
      <c r="AB169" s="36" t="s">
        <v>1293</v>
      </c>
      <c r="AC169" s="22" t="s">
        <v>797</v>
      </c>
      <c r="AD169" s="4" t="s">
        <v>1294</v>
      </c>
    </row>
    <row r="170" spans="1:30" ht="70.5" customHeight="1" x14ac:dyDescent="0.3">
      <c r="A170" s="8">
        <v>169</v>
      </c>
      <c r="B170" s="9">
        <v>45521.593599537038</v>
      </c>
      <c r="C170" s="29" t="s">
        <v>432</v>
      </c>
      <c r="D170" s="11">
        <v>1042775464</v>
      </c>
      <c r="E170" s="11" t="s">
        <v>471</v>
      </c>
      <c r="F170" s="11" t="s">
        <v>472</v>
      </c>
      <c r="G170" s="12" t="str">
        <f t="shared" si="4"/>
        <v>Angela Cristina Zapata Vásquez</v>
      </c>
      <c r="H170" s="11" t="s">
        <v>27</v>
      </c>
      <c r="I170" s="9">
        <v>36395</v>
      </c>
      <c r="J170" s="13">
        <f t="shared" si="5"/>
        <v>24</v>
      </c>
      <c r="K170" s="11" t="s">
        <v>108</v>
      </c>
      <c r="L170" s="11">
        <v>3195765277</v>
      </c>
      <c r="M170" s="11" t="s">
        <v>324</v>
      </c>
      <c r="N170" s="11" t="s">
        <v>473</v>
      </c>
      <c r="O170" s="11" t="s">
        <v>78</v>
      </c>
      <c r="P170" s="11" t="s">
        <v>29</v>
      </c>
      <c r="Q170" s="11" t="s">
        <v>220</v>
      </c>
      <c r="R170" s="11" t="s">
        <v>115</v>
      </c>
      <c r="S170" s="11" t="s">
        <v>159</v>
      </c>
      <c r="T170" s="11" t="s">
        <v>1298</v>
      </c>
      <c r="U170" s="11" t="s">
        <v>810</v>
      </c>
      <c r="V170" s="11" t="s">
        <v>1299</v>
      </c>
      <c r="W170" s="11" t="s">
        <v>325</v>
      </c>
      <c r="X170" s="11" t="s">
        <v>220</v>
      </c>
      <c r="Y170" s="11" t="s">
        <v>791</v>
      </c>
      <c r="Z170" s="20"/>
      <c r="AA170" s="30" t="s">
        <v>1132</v>
      </c>
      <c r="AB170" s="36" t="s">
        <v>1293</v>
      </c>
      <c r="AC170" s="22" t="s">
        <v>797</v>
      </c>
      <c r="AD170" s="4" t="s">
        <v>1294</v>
      </c>
    </row>
    <row r="171" spans="1:30" ht="70.5" customHeight="1" x14ac:dyDescent="0.3">
      <c r="A171" s="8">
        <v>170</v>
      </c>
      <c r="B171" s="9">
        <v>45521.593599537038</v>
      </c>
      <c r="C171" s="29" t="s">
        <v>432</v>
      </c>
      <c r="D171" s="11">
        <v>3518222</v>
      </c>
      <c r="E171" s="11" t="s">
        <v>474</v>
      </c>
      <c r="F171" s="11" t="s">
        <v>434</v>
      </c>
      <c r="G171" s="12" t="str">
        <f t="shared" si="4"/>
        <v>Pedro Pablo Restrepo Álvarez</v>
      </c>
      <c r="H171" s="11" t="s">
        <v>43</v>
      </c>
      <c r="I171" s="9">
        <v>20328</v>
      </c>
      <c r="J171" s="13">
        <f t="shared" si="5"/>
        <v>68</v>
      </c>
      <c r="K171" s="11" t="s">
        <v>44</v>
      </c>
      <c r="L171" s="11">
        <v>3137110791</v>
      </c>
      <c r="M171" s="11" t="s">
        <v>324</v>
      </c>
      <c r="N171" s="11" t="s">
        <v>475</v>
      </c>
      <c r="O171" s="11" t="s">
        <v>34</v>
      </c>
      <c r="P171" s="11" t="s">
        <v>29</v>
      </c>
      <c r="Q171" s="11" t="s">
        <v>476</v>
      </c>
      <c r="R171" s="11" t="s">
        <v>379</v>
      </c>
      <c r="S171" s="11" t="s">
        <v>73</v>
      </c>
      <c r="T171" s="11" t="s">
        <v>1300</v>
      </c>
      <c r="U171" s="11" t="s">
        <v>830</v>
      </c>
      <c r="V171" s="11" t="s">
        <v>220</v>
      </c>
      <c r="W171" s="11" t="s">
        <v>325</v>
      </c>
      <c r="X171" s="11" t="s">
        <v>220</v>
      </c>
      <c r="Y171" s="11" t="s">
        <v>38</v>
      </c>
      <c r="Z171" s="11" t="s">
        <v>510</v>
      </c>
      <c r="AA171" s="36" t="s">
        <v>1237</v>
      </c>
      <c r="AB171" s="36" t="s">
        <v>1293</v>
      </c>
      <c r="AC171" s="22" t="s">
        <v>797</v>
      </c>
      <c r="AD171" s="4" t="s">
        <v>1294</v>
      </c>
    </row>
    <row r="172" spans="1:30" ht="70.5" customHeight="1" x14ac:dyDescent="0.3">
      <c r="A172" s="8">
        <v>171</v>
      </c>
      <c r="B172" s="9">
        <v>45521.593599537038</v>
      </c>
      <c r="C172" s="29" t="s">
        <v>432</v>
      </c>
      <c r="D172" s="11">
        <v>8345671</v>
      </c>
      <c r="E172" s="11" t="s">
        <v>477</v>
      </c>
      <c r="F172" s="11" t="s">
        <v>478</v>
      </c>
      <c r="G172" s="12" t="str">
        <f t="shared" si="4"/>
        <v>Luis Alberto Vélez Vélez</v>
      </c>
      <c r="H172" s="11" t="s">
        <v>43</v>
      </c>
      <c r="I172" s="9">
        <v>15797</v>
      </c>
      <c r="J172" s="13">
        <f t="shared" si="5"/>
        <v>81</v>
      </c>
      <c r="K172" s="11" t="s">
        <v>44</v>
      </c>
      <c r="L172" s="11">
        <v>6042760261</v>
      </c>
      <c r="M172" s="11" t="s">
        <v>326</v>
      </c>
      <c r="N172" s="40" t="s">
        <v>479</v>
      </c>
      <c r="O172" s="11" t="s">
        <v>78</v>
      </c>
      <c r="P172" s="11" t="s">
        <v>29</v>
      </c>
      <c r="Q172" s="11" t="s">
        <v>480</v>
      </c>
      <c r="R172" s="11" t="s">
        <v>379</v>
      </c>
      <c r="S172" s="11" t="s">
        <v>85</v>
      </c>
      <c r="T172" s="11" t="s">
        <v>1301</v>
      </c>
      <c r="U172" s="11" t="s">
        <v>830</v>
      </c>
      <c r="V172" s="11" t="s">
        <v>220</v>
      </c>
      <c r="W172" s="11" t="s">
        <v>1296</v>
      </c>
      <c r="X172" s="11" t="s">
        <v>220</v>
      </c>
      <c r="Y172" s="11" t="s">
        <v>791</v>
      </c>
      <c r="Z172" s="11" t="s">
        <v>220</v>
      </c>
      <c r="AA172" s="30" t="s">
        <v>927</v>
      </c>
      <c r="AB172" s="36" t="s">
        <v>1293</v>
      </c>
      <c r="AC172" s="22" t="s">
        <v>797</v>
      </c>
      <c r="AD172" s="4" t="s">
        <v>1294</v>
      </c>
    </row>
    <row r="173" spans="1:30" ht="70.5" customHeight="1" x14ac:dyDescent="0.3">
      <c r="A173" s="8">
        <v>172</v>
      </c>
      <c r="B173" s="9">
        <v>45521.593599537038</v>
      </c>
      <c r="C173" s="29" t="s">
        <v>432</v>
      </c>
      <c r="D173" s="11">
        <v>3567957</v>
      </c>
      <c r="E173" s="11" t="s">
        <v>481</v>
      </c>
      <c r="F173" s="11" t="s">
        <v>482</v>
      </c>
      <c r="G173" s="12" t="str">
        <f t="shared" si="4"/>
        <v>John Jairo Montoya Gómez</v>
      </c>
      <c r="H173" s="11" t="s">
        <v>43</v>
      </c>
      <c r="I173" s="9">
        <v>22096</v>
      </c>
      <c r="J173" s="13">
        <f t="shared" si="5"/>
        <v>64</v>
      </c>
      <c r="K173" s="11" t="s">
        <v>50</v>
      </c>
      <c r="L173" s="11">
        <v>3206945899</v>
      </c>
      <c r="M173" s="11" t="s">
        <v>326</v>
      </c>
      <c r="N173" s="40" t="s">
        <v>483</v>
      </c>
      <c r="O173" s="11" t="s">
        <v>34</v>
      </c>
      <c r="P173" s="11" t="s">
        <v>35</v>
      </c>
      <c r="Q173" s="11" t="s">
        <v>484</v>
      </c>
      <c r="R173" s="11" t="s">
        <v>192</v>
      </c>
      <c r="S173" s="11" t="s">
        <v>73</v>
      </c>
      <c r="T173" s="11" t="s">
        <v>1302</v>
      </c>
      <c r="U173" s="11" t="s">
        <v>796</v>
      </c>
      <c r="V173" s="11" t="s">
        <v>220</v>
      </c>
      <c r="W173" s="11" t="s">
        <v>1296</v>
      </c>
      <c r="X173" s="11" t="s">
        <v>220</v>
      </c>
      <c r="Y173" s="11" t="s">
        <v>38</v>
      </c>
      <c r="Z173" s="11" t="s">
        <v>799</v>
      </c>
      <c r="AA173" s="30" t="s">
        <v>1089</v>
      </c>
      <c r="AB173" s="36" t="s">
        <v>1293</v>
      </c>
      <c r="AC173" s="22" t="s">
        <v>797</v>
      </c>
      <c r="AD173" s="4" t="s">
        <v>1294</v>
      </c>
    </row>
    <row r="174" spans="1:30" ht="70.5" customHeight="1" x14ac:dyDescent="0.3">
      <c r="A174" s="8">
        <v>173</v>
      </c>
      <c r="B174" s="9">
        <v>45521.593599537038</v>
      </c>
      <c r="C174" s="29" t="s">
        <v>432</v>
      </c>
      <c r="D174" s="11">
        <v>70111810</v>
      </c>
      <c r="E174" s="11" t="s">
        <v>485</v>
      </c>
      <c r="F174" s="11" t="s">
        <v>486</v>
      </c>
      <c r="G174" s="12" t="str">
        <f t="shared" si="4"/>
        <v>Mario Villegas Suárez</v>
      </c>
      <c r="H174" s="11" t="s">
        <v>43</v>
      </c>
      <c r="I174" s="9">
        <v>19615</v>
      </c>
      <c r="J174" s="13">
        <f t="shared" si="5"/>
        <v>70</v>
      </c>
      <c r="K174" s="11" t="s">
        <v>44</v>
      </c>
      <c r="L174" s="11">
        <v>3112699637</v>
      </c>
      <c r="M174" s="11" t="s">
        <v>326</v>
      </c>
      <c r="N174" s="11" t="s">
        <v>220</v>
      </c>
      <c r="O174" s="11" t="s">
        <v>75</v>
      </c>
      <c r="P174" s="11" t="s">
        <v>29</v>
      </c>
      <c r="Q174" s="11" t="s">
        <v>220</v>
      </c>
      <c r="R174" s="11" t="s">
        <v>427</v>
      </c>
      <c r="S174" s="11" t="s">
        <v>73</v>
      </c>
      <c r="T174" s="11" t="s">
        <v>1303</v>
      </c>
      <c r="U174" s="11" t="s">
        <v>796</v>
      </c>
      <c r="V174" s="11" t="s">
        <v>220</v>
      </c>
      <c r="W174" s="11" t="s">
        <v>1296</v>
      </c>
      <c r="X174" s="11" t="s">
        <v>220</v>
      </c>
      <c r="Y174" s="11" t="s">
        <v>38</v>
      </c>
      <c r="Z174" s="11" t="s">
        <v>799</v>
      </c>
      <c r="AA174" s="36" t="s">
        <v>1286</v>
      </c>
      <c r="AB174" s="36" t="s">
        <v>1293</v>
      </c>
      <c r="AC174" s="22" t="s">
        <v>797</v>
      </c>
      <c r="AD174" s="4" t="s">
        <v>1294</v>
      </c>
    </row>
    <row r="175" spans="1:30" ht="70.5" customHeight="1" x14ac:dyDescent="0.3">
      <c r="A175" s="8">
        <v>174</v>
      </c>
      <c r="B175" s="9">
        <v>45521.593599537038</v>
      </c>
      <c r="C175" s="29" t="s">
        <v>432</v>
      </c>
      <c r="D175" s="11">
        <v>42865259</v>
      </c>
      <c r="E175" s="11" t="s">
        <v>487</v>
      </c>
      <c r="F175" s="11" t="s">
        <v>488</v>
      </c>
      <c r="G175" s="12" t="str">
        <f t="shared" si="4"/>
        <v>Fanny Narváez Narváez</v>
      </c>
      <c r="H175" s="11" t="s">
        <v>27</v>
      </c>
      <c r="I175" s="9">
        <v>19773</v>
      </c>
      <c r="J175" s="13">
        <f t="shared" si="5"/>
        <v>70</v>
      </c>
      <c r="K175" s="11" t="s">
        <v>790</v>
      </c>
      <c r="L175" s="11">
        <v>6.0433219183193358E+19</v>
      </c>
      <c r="M175" s="11" t="s">
        <v>324</v>
      </c>
      <c r="N175" s="11" t="s">
        <v>220</v>
      </c>
      <c r="O175" s="11" t="s">
        <v>78</v>
      </c>
      <c r="P175" s="11" t="s">
        <v>29</v>
      </c>
      <c r="Q175" s="11" t="s">
        <v>489</v>
      </c>
      <c r="R175" s="11" t="s">
        <v>77</v>
      </c>
      <c r="S175" s="11" t="s">
        <v>73</v>
      </c>
      <c r="T175" s="11" t="s">
        <v>1304</v>
      </c>
      <c r="U175" s="11" t="s">
        <v>830</v>
      </c>
      <c r="V175" s="11" t="s">
        <v>220</v>
      </c>
      <c r="W175" s="11" t="s">
        <v>325</v>
      </c>
      <c r="X175" s="11" t="s">
        <v>220</v>
      </c>
      <c r="Y175" s="11" t="s">
        <v>787</v>
      </c>
      <c r="Z175" s="11" t="s">
        <v>220</v>
      </c>
      <c r="AA175" s="30" t="s">
        <v>927</v>
      </c>
      <c r="AB175" s="36" t="s">
        <v>1293</v>
      </c>
      <c r="AC175" s="22" t="s">
        <v>797</v>
      </c>
      <c r="AD175" s="4" t="s">
        <v>1294</v>
      </c>
    </row>
    <row r="176" spans="1:30" ht="70.5" customHeight="1" x14ac:dyDescent="0.3">
      <c r="A176" s="8">
        <v>175</v>
      </c>
      <c r="B176" s="9">
        <v>45521.593599537038</v>
      </c>
      <c r="C176" s="29" t="s">
        <v>432</v>
      </c>
      <c r="D176" s="11">
        <v>42965475</v>
      </c>
      <c r="E176" s="11" t="s">
        <v>490</v>
      </c>
      <c r="F176" s="11" t="s">
        <v>491</v>
      </c>
      <c r="G176" s="12" t="str">
        <f t="shared" si="4"/>
        <v>Gloria María Ríos Olivares</v>
      </c>
      <c r="H176" s="11" t="s">
        <v>27</v>
      </c>
      <c r="I176" s="9">
        <v>20738</v>
      </c>
      <c r="J176" s="13">
        <f t="shared" si="5"/>
        <v>67</v>
      </c>
      <c r="K176" s="11" t="s">
        <v>31</v>
      </c>
      <c r="L176" s="11">
        <v>3108961834</v>
      </c>
      <c r="M176" s="11" t="s">
        <v>324</v>
      </c>
      <c r="N176" s="11" t="s">
        <v>220</v>
      </c>
      <c r="O176" s="11" t="s">
        <v>54</v>
      </c>
      <c r="P176" s="11" t="s">
        <v>35</v>
      </c>
      <c r="Q176" s="11" t="s">
        <v>492</v>
      </c>
      <c r="R176" s="11" t="s">
        <v>147</v>
      </c>
      <c r="S176" s="11" t="s">
        <v>85</v>
      </c>
      <c r="T176" s="11" t="s">
        <v>1305</v>
      </c>
      <c r="U176" s="11" t="s">
        <v>796</v>
      </c>
      <c r="V176" s="11" t="s">
        <v>220</v>
      </c>
      <c r="W176" s="11" t="s">
        <v>1296</v>
      </c>
      <c r="X176" s="11" t="s">
        <v>220</v>
      </c>
      <c r="Y176" s="11" t="s">
        <v>38</v>
      </c>
      <c r="Z176" s="11" t="s">
        <v>799</v>
      </c>
      <c r="AA176" s="36" t="s">
        <v>1306</v>
      </c>
      <c r="AB176" s="36" t="s">
        <v>1307</v>
      </c>
      <c r="AC176" s="22" t="s">
        <v>797</v>
      </c>
      <c r="AD176" s="4" t="s">
        <v>1294</v>
      </c>
    </row>
    <row r="177" spans="1:37" ht="70.5" customHeight="1" x14ac:dyDescent="0.3">
      <c r="A177" s="8">
        <v>176</v>
      </c>
      <c r="B177" s="9">
        <v>45521.593599537038</v>
      </c>
      <c r="C177" s="29" t="s">
        <v>432</v>
      </c>
      <c r="D177" s="11">
        <v>32240678</v>
      </c>
      <c r="E177" s="11" t="s">
        <v>385</v>
      </c>
      <c r="F177" s="11" t="s">
        <v>493</v>
      </c>
      <c r="G177" s="12" t="str">
        <f t="shared" si="4"/>
        <v>Lina Marcela Urán González</v>
      </c>
      <c r="H177" s="11" t="s">
        <v>27</v>
      </c>
      <c r="I177" s="9">
        <v>30285</v>
      </c>
      <c r="J177" s="13">
        <f t="shared" si="5"/>
        <v>41</v>
      </c>
      <c r="K177" s="11" t="s">
        <v>50</v>
      </c>
      <c r="L177" s="11">
        <v>3016960015</v>
      </c>
      <c r="M177" s="11" t="s">
        <v>324</v>
      </c>
      <c r="N177" s="40" t="s">
        <v>494</v>
      </c>
      <c r="O177" s="11" t="s">
        <v>34</v>
      </c>
      <c r="P177" s="11" t="s">
        <v>35</v>
      </c>
      <c r="Q177" s="11" t="s">
        <v>495</v>
      </c>
      <c r="R177" s="11" t="s">
        <v>157</v>
      </c>
      <c r="S177" s="11" t="s">
        <v>73</v>
      </c>
      <c r="T177" s="11" t="s">
        <v>1308</v>
      </c>
      <c r="U177" s="11" t="s">
        <v>805</v>
      </c>
      <c r="V177" s="11" t="s">
        <v>220</v>
      </c>
      <c r="W177" s="11" t="s">
        <v>1296</v>
      </c>
      <c r="X177" s="11" t="s">
        <v>220</v>
      </c>
      <c r="Y177" s="11" t="s">
        <v>38</v>
      </c>
      <c r="Z177" s="20" t="s">
        <v>185</v>
      </c>
      <c r="AA177" s="36" t="s">
        <v>1309</v>
      </c>
      <c r="AB177" s="36" t="s">
        <v>1293</v>
      </c>
      <c r="AC177" s="22" t="s">
        <v>797</v>
      </c>
      <c r="AD177" s="4" t="s">
        <v>1294</v>
      </c>
    </row>
    <row r="178" spans="1:37" ht="70.5" customHeight="1" x14ac:dyDescent="0.3">
      <c r="A178" s="8">
        <v>177</v>
      </c>
      <c r="B178" s="9">
        <v>45521.593599537038</v>
      </c>
      <c r="C178" s="29" t="s">
        <v>432</v>
      </c>
      <c r="D178" s="11">
        <v>98634936</v>
      </c>
      <c r="E178" s="11" t="s">
        <v>496</v>
      </c>
      <c r="F178" s="11" t="s">
        <v>459</v>
      </c>
      <c r="G178" s="12" t="str">
        <f t="shared" si="4"/>
        <v>Juan Pablo Restrepo Restrepo</v>
      </c>
      <c r="H178" s="11" t="s">
        <v>43</v>
      </c>
      <c r="I178" s="9">
        <v>28928</v>
      </c>
      <c r="J178" s="13">
        <f t="shared" si="5"/>
        <v>45</v>
      </c>
      <c r="K178" s="11" t="s">
        <v>50</v>
      </c>
      <c r="L178" s="11">
        <v>3046661720</v>
      </c>
      <c r="M178" s="11" t="s">
        <v>326</v>
      </c>
      <c r="N178" s="11" t="s">
        <v>465</v>
      </c>
      <c r="O178" s="11" t="s">
        <v>34</v>
      </c>
      <c r="P178" s="11" t="s">
        <v>35</v>
      </c>
      <c r="Q178" s="11" t="s">
        <v>497</v>
      </c>
      <c r="R178" s="11" t="s">
        <v>96</v>
      </c>
      <c r="S178" s="11" t="s">
        <v>73</v>
      </c>
      <c r="T178" s="11" t="s">
        <v>1310</v>
      </c>
      <c r="U178" s="11" t="s">
        <v>830</v>
      </c>
      <c r="V178" s="11" t="s">
        <v>1311</v>
      </c>
      <c r="W178" s="11" t="s">
        <v>325</v>
      </c>
      <c r="X178" s="11" t="s">
        <v>220</v>
      </c>
      <c r="Y178" s="11" t="s">
        <v>791</v>
      </c>
      <c r="Z178" s="11"/>
      <c r="AA178" s="30" t="s">
        <v>923</v>
      </c>
      <c r="AB178" s="36" t="s">
        <v>1293</v>
      </c>
      <c r="AC178" s="22" t="s">
        <v>797</v>
      </c>
      <c r="AD178" s="4" t="s">
        <v>1294</v>
      </c>
    </row>
    <row r="179" spans="1:37" ht="70.5" customHeight="1" x14ac:dyDescent="0.3">
      <c r="A179" s="8">
        <v>178</v>
      </c>
      <c r="B179" s="9">
        <v>45535</v>
      </c>
      <c r="C179" s="9" t="s">
        <v>163</v>
      </c>
      <c r="D179" s="11">
        <v>42888002</v>
      </c>
      <c r="E179" s="11" t="s">
        <v>499</v>
      </c>
      <c r="F179" s="12"/>
      <c r="G179" s="12" t="str">
        <f>E179 &amp; " " &amp; F179</f>
        <v xml:space="preserve">Silvia María Bolívar Gómez </v>
      </c>
      <c r="H179" s="11" t="s">
        <v>27</v>
      </c>
      <c r="I179" s="9">
        <v>23747</v>
      </c>
      <c r="J179" s="13">
        <f>DATEDIF(I179,B179,"Y")</f>
        <v>59</v>
      </c>
      <c r="K179" s="11" t="s">
        <v>790</v>
      </c>
      <c r="L179" s="11">
        <v>3023086044</v>
      </c>
      <c r="M179" s="11" t="s">
        <v>48</v>
      </c>
      <c r="N179" s="40" t="s">
        <v>500</v>
      </c>
      <c r="O179" s="11" t="s">
        <v>54</v>
      </c>
      <c r="P179" s="11" t="s">
        <v>29</v>
      </c>
      <c r="Q179" s="11" t="s">
        <v>501</v>
      </c>
      <c r="R179" s="11" t="s">
        <v>502</v>
      </c>
      <c r="S179" s="11" t="s">
        <v>73</v>
      </c>
      <c r="T179" s="11" t="s">
        <v>1312</v>
      </c>
      <c r="U179" s="11" t="s">
        <v>810</v>
      </c>
      <c r="V179" s="12"/>
      <c r="W179" s="11"/>
      <c r="X179" s="11"/>
      <c r="Y179" s="11" t="s">
        <v>787</v>
      </c>
      <c r="Z179" s="11"/>
      <c r="AA179" s="30" t="s">
        <v>1313</v>
      </c>
      <c r="AB179" s="41" t="s">
        <v>1314</v>
      </c>
      <c r="AC179" s="22" t="s">
        <v>788</v>
      </c>
      <c r="AD179" s="4" t="s">
        <v>876</v>
      </c>
      <c r="AE179"/>
      <c r="AF179"/>
      <c r="AG179"/>
      <c r="AH179"/>
      <c r="AI179"/>
      <c r="AJ179"/>
      <c r="AK179"/>
    </row>
    <row r="180" spans="1:37" ht="70.5" customHeight="1" x14ac:dyDescent="0.3">
      <c r="A180" s="8">
        <v>179</v>
      </c>
      <c r="B180" s="9">
        <v>45535</v>
      </c>
      <c r="C180" s="9" t="s">
        <v>163</v>
      </c>
      <c r="D180" s="11">
        <v>21723894</v>
      </c>
      <c r="E180" s="11" t="s">
        <v>503</v>
      </c>
      <c r="F180" s="12"/>
      <c r="G180" s="12" t="str">
        <f t="shared" ref="G180:G200" si="6">E180 &amp; " " &amp; F180</f>
        <v xml:space="preserve">Gabriela de Jesús Vasco Rendón </v>
      </c>
      <c r="H180" s="11" t="s">
        <v>27</v>
      </c>
      <c r="I180" s="9">
        <v>15399</v>
      </c>
      <c r="J180" s="13">
        <f t="shared" ref="J180:J200" si="7">DATEDIF(I180,B180,"Y")</f>
        <v>82</v>
      </c>
      <c r="K180" s="11" t="s">
        <v>31</v>
      </c>
      <c r="L180" s="11">
        <v>3014464225</v>
      </c>
      <c r="M180" s="11" t="s">
        <v>32</v>
      </c>
      <c r="N180" s="11"/>
      <c r="O180" s="11" t="s">
        <v>54</v>
      </c>
      <c r="P180" s="3" t="s">
        <v>35</v>
      </c>
      <c r="Q180" s="11" t="s">
        <v>504</v>
      </c>
      <c r="R180" s="11" t="s">
        <v>502</v>
      </c>
      <c r="S180" s="11" t="s">
        <v>73</v>
      </c>
      <c r="T180" s="12" t="s">
        <v>1315</v>
      </c>
      <c r="U180" s="11" t="s">
        <v>830</v>
      </c>
      <c r="V180" s="12"/>
      <c r="W180" s="11"/>
      <c r="X180" s="11"/>
      <c r="Y180" s="11" t="s">
        <v>791</v>
      </c>
      <c r="Z180" s="11"/>
      <c r="AA180" s="30"/>
      <c r="AB180" s="41"/>
      <c r="AC180" s="22" t="s">
        <v>788</v>
      </c>
      <c r="AD180" s="4" t="s">
        <v>876</v>
      </c>
      <c r="AE180"/>
      <c r="AF180"/>
      <c r="AG180"/>
      <c r="AH180"/>
      <c r="AI180"/>
      <c r="AJ180"/>
      <c r="AK180"/>
    </row>
    <row r="181" spans="1:37" ht="70.5" customHeight="1" x14ac:dyDescent="0.3">
      <c r="A181" s="8">
        <v>180</v>
      </c>
      <c r="B181" s="9">
        <v>45535</v>
      </c>
      <c r="C181" s="9" t="s">
        <v>163</v>
      </c>
      <c r="D181" s="11">
        <v>42867290</v>
      </c>
      <c r="E181" s="11" t="s">
        <v>506</v>
      </c>
      <c r="F181" s="12"/>
      <c r="G181" s="12" t="str">
        <f t="shared" si="6"/>
        <v xml:space="preserve">María Rocío Pérez de Isaza </v>
      </c>
      <c r="H181" s="11" t="s">
        <v>27</v>
      </c>
      <c r="I181" s="9">
        <v>20421</v>
      </c>
      <c r="J181" s="13">
        <f t="shared" si="7"/>
        <v>68</v>
      </c>
      <c r="K181" s="11" t="s">
        <v>790</v>
      </c>
      <c r="L181" s="11">
        <v>3136893211</v>
      </c>
      <c r="M181" s="11" t="s">
        <v>28</v>
      </c>
      <c r="N181" s="11"/>
      <c r="O181" s="11" t="s">
        <v>54</v>
      </c>
      <c r="P181" s="11" t="s">
        <v>29</v>
      </c>
      <c r="Q181" s="11" t="s">
        <v>507</v>
      </c>
      <c r="R181" s="11" t="s">
        <v>508</v>
      </c>
      <c r="S181" s="11" t="s">
        <v>85</v>
      </c>
      <c r="T181" s="11" t="s">
        <v>1082</v>
      </c>
      <c r="U181" s="11" t="s">
        <v>810</v>
      </c>
      <c r="V181" s="12"/>
      <c r="W181" s="11"/>
      <c r="X181" s="11"/>
      <c r="Y181" s="11" t="s">
        <v>38</v>
      </c>
      <c r="Z181" s="20" t="s">
        <v>185</v>
      </c>
      <c r="AA181" s="30" t="s">
        <v>927</v>
      </c>
      <c r="AB181" s="41" t="s">
        <v>1316</v>
      </c>
      <c r="AC181" s="22" t="s">
        <v>788</v>
      </c>
      <c r="AD181" s="4" t="s">
        <v>876</v>
      </c>
      <c r="AE181"/>
      <c r="AF181"/>
      <c r="AG181"/>
      <c r="AH181"/>
      <c r="AI181"/>
      <c r="AJ181"/>
      <c r="AK181"/>
    </row>
    <row r="182" spans="1:37" ht="70.5" customHeight="1" x14ac:dyDescent="0.3">
      <c r="A182" s="8">
        <v>181</v>
      </c>
      <c r="B182" s="9">
        <v>45535</v>
      </c>
      <c r="C182" s="9" t="s">
        <v>163</v>
      </c>
      <c r="D182" s="11">
        <v>42867443</v>
      </c>
      <c r="E182" s="11" t="s">
        <v>511</v>
      </c>
      <c r="F182" s="12"/>
      <c r="G182" s="12" t="str">
        <f t="shared" si="6"/>
        <v xml:space="preserve">Olga Elena Tamayo Escobar </v>
      </c>
      <c r="H182" s="11" t="s">
        <v>27</v>
      </c>
      <c r="I182" s="9">
        <v>20229</v>
      </c>
      <c r="J182" s="13">
        <f t="shared" si="7"/>
        <v>69</v>
      </c>
      <c r="K182" s="11" t="s">
        <v>790</v>
      </c>
      <c r="L182" s="11">
        <v>3116716523</v>
      </c>
      <c r="M182" s="11" t="s">
        <v>48</v>
      </c>
      <c r="N182" s="40" t="s">
        <v>509</v>
      </c>
      <c r="O182" s="11" t="s">
        <v>54</v>
      </c>
      <c r="P182" s="11" t="s">
        <v>29</v>
      </c>
      <c r="Q182" s="11" t="s">
        <v>512</v>
      </c>
      <c r="R182" s="11" t="s">
        <v>502</v>
      </c>
      <c r="S182" s="11" t="s">
        <v>56</v>
      </c>
      <c r="T182" s="11" t="s">
        <v>1317</v>
      </c>
      <c r="U182" s="11" t="s">
        <v>810</v>
      </c>
      <c r="V182" s="12"/>
      <c r="W182" s="11"/>
      <c r="X182" s="11"/>
      <c r="Y182" s="11" t="s">
        <v>38</v>
      </c>
      <c r="Z182" s="20" t="s">
        <v>185</v>
      </c>
      <c r="AA182" s="30" t="s">
        <v>927</v>
      </c>
      <c r="AB182" s="36" t="s">
        <v>1318</v>
      </c>
      <c r="AC182" s="22" t="s">
        <v>788</v>
      </c>
      <c r="AD182" s="4" t="s">
        <v>876</v>
      </c>
      <c r="AE182"/>
      <c r="AF182"/>
      <c r="AG182"/>
      <c r="AH182"/>
      <c r="AI182"/>
      <c r="AJ182"/>
      <c r="AK182"/>
    </row>
    <row r="183" spans="1:37" ht="70.5" customHeight="1" x14ac:dyDescent="0.3">
      <c r="A183" s="8">
        <v>182</v>
      </c>
      <c r="B183" s="9">
        <v>45535</v>
      </c>
      <c r="C183" s="9" t="s">
        <v>163</v>
      </c>
      <c r="D183" s="11">
        <v>32463577</v>
      </c>
      <c r="E183" s="11" t="s">
        <v>513</v>
      </c>
      <c r="F183" s="12"/>
      <c r="G183" s="12" t="str">
        <f t="shared" si="6"/>
        <v xml:space="preserve">Melva Gutierrez Jiménez </v>
      </c>
      <c r="H183" s="11" t="s">
        <v>27</v>
      </c>
      <c r="I183" s="9">
        <v>18681</v>
      </c>
      <c r="J183" s="13">
        <f t="shared" si="7"/>
        <v>73</v>
      </c>
      <c r="K183" s="11" t="s">
        <v>31</v>
      </c>
      <c r="L183" s="11">
        <v>3113400388</v>
      </c>
      <c r="M183" s="11" t="s">
        <v>32</v>
      </c>
      <c r="N183" s="40" t="s">
        <v>514</v>
      </c>
      <c r="O183" s="11" t="s">
        <v>34</v>
      </c>
      <c r="P183" s="3" t="s">
        <v>35</v>
      </c>
      <c r="Q183" s="11" t="s">
        <v>515</v>
      </c>
      <c r="R183" s="11" t="s">
        <v>145</v>
      </c>
      <c r="S183" s="11" t="s">
        <v>85</v>
      </c>
      <c r="T183" s="11" t="s">
        <v>1319</v>
      </c>
      <c r="U183" s="11" t="s">
        <v>810</v>
      </c>
      <c r="V183" s="12"/>
      <c r="W183" s="11"/>
      <c r="X183" s="30"/>
      <c r="Y183" s="11" t="s">
        <v>791</v>
      </c>
      <c r="Z183" s="11"/>
      <c r="AA183" s="30"/>
      <c r="AB183" s="36"/>
      <c r="AC183" s="22" t="s">
        <v>788</v>
      </c>
      <c r="AD183" s="4" t="s">
        <v>876</v>
      </c>
      <c r="AE183"/>
      <c r="AF183"/>
      <c r="AG183"/>
      <c r="AH183"/>
      <c r="AI183"/>
      <c r="AJ183"/>
      <c r="AK183"/>
    </row>
    <row r="184" spans="1:37" ht="70.5" customHeight="1" x14ac:dyDescent="0.3">
      <c r="A184" s="8">
        <v>183</v>
      </c>
      <c r="B184" s="9">
        <v>45535</v>
      </c>
      <c r="C184" s="9" t="s">
        <v>163</v>
      </c>
      <c r="D184" s="11">
        <v>43742766</v>
      </c>
      <c r="E184" s="11" t="s">
        <v>516</v>
      </c>
      <c r="F184" s="12"/>
      <c r="G184" s="12" t="str">
        <f t="shared" si="6"/>
        <v xml:space="preserve">Elcy de Jesús Rodríguez Carvajal </v>
      </c>
      <c r="H184" s="11" t="s">
        <v>27</v>
      </c>
      <c r="I184" s="9">
        <v>27030</v>
      </c>
      <c r="J184" s="13">
        <f t="shared" si="7"/>
        <v>50</v>
      </c>
      <c r="K184" s="11" t="s">
        <v>790</v>
      </c>
      <c r="L184" s="11">
        <v>3194422091</v>
      </c>
      <c r="M184" s="11" t="s">
        <v>103</v>
      </c>
      <c r="N184" s="40" t="s">
        <v>517</v>
      </c>
      <c r="O184" s="11" t="s">
        <v>34</v>
      </c>
      <c r="P184" s="11" t="s">
        <v>29</v>
      </c>
      <c r="Q184" s="11" t="s">
        <v>518</v>
      </c>
      <c r="R184" s="11" t="s">
        <v>96</v>
      </c>
      <c r="S184" s="11" t="s">
        <v>73</v>
      </c>
      <c r="T184" s="11" t="s">
        <v>1320</v>
      </c>
      <c r="U184" s="11" t="s">
        <v>810</v>
      </c>
      <c r="V184" s="12"/>
      <c r="W184" s="11"/>
      <c r="X184" s="30"/>
      <c r="Y184" s="11" t="s">
        <v>38</v>
      </c>
      <c r="Z184" s="20" t="s">
        <v>185</v>
      </c>
      <c r="AA184" s="30" t="s">
        <v>923</v>
      </c>
      <c r="AB184" s="36" t="s">
        <v>1321</v>
      </c>
      <c r="AC184" s="22" t="s">
        <v>788</v>
      </c>
      <c r="AD184" s="4" t="s">
        <v>876</v>
      </c>
      <c r="AE184"/>
      <c r="AF184"/>
      <c r="AG184"/>
      <c r="AH184"/>
      <c r="AI184"/>
      <c r="AJ184"/>
      <c r="AK184"/>
    </row>
    <row r="185" spans="1:37" ht="70.5" customHeight="1" x14ac:dyDescent="0.3">
      <c r="A185" s="8">
        <v>184</v>
      </c>
      <c r="B185" s="9">
        <v>45535</v>
      </c>
      <c r="C185" s="9" t="s">
        <v>163</v>
      </c>
      <c r="D185" s="11">
        <v>42874604</v>
      </c>
      <c r="E185" s="11" t="s">
        <v>1322</v>
      </c>
      <c r="F185" s="12"/>
      <c r="G185" s="12" t="str">
        <f t="shared" si="6"/>
        <v xml:space="preserve">Olga Lucía Johnson Restrepo </v>
      </c>
      <c r="H185" s="11" t="s">
        <v>27</v>
      </c>
      <c r="I185" s="9">
        <v>22701</v>
      </c>
      <c r="J185" s="13">
        <f t="shared" si="7"/>
        <v>62</v>
      </c>
      <c r="K185" s="11" t="s">
        <v>790</v>
      </c>
      <c r="L185" s="11">
        <v>3022465729</v>
      </c>
      <c r="M185" s="11" t="s">
        <v>48</v>
      </c>
      <c r="N185" s="23" t="s">
        <v>1323</v>
      </c>
      <c r="O185" s="11" t="s">
        <v>34</v>
      </c>
      <c r="P185" s="11" t="s">
        <v>29</v>
      </c>
      <c r="Q185" s="11" t="s">
        <v>1324</v>
      </c>
      <c r="R185" s="11" t="s">
        <v>680</v>
      </c>
      <c r="S185" s="11" t="s">
        <v>85</v>
      </c>
      <c r="T185" s="11" t="s">
        <v>1325</v>
      </c>
      <c r="U185" s="11" t="s">
        <v>796</v>
      </c>
      <c r="V185" s="12"/>
      <c r="W185" s="11"/>
      <c r="X185" s="11"/>
      <c r="Y185" s="11" t="s">
        <v>38</v>
      </c>
      <c r="Z185" s="11" t="s">
        <v>799</v>
      </c>
      <c r="AA185" s="30" t="s">
        <v>927</v>
      </c>
      <c r="AB185" s="36" t="s">
        <v>1326</v>
      </c>
      <c r="AC185" s="22" t="s">
        <v>788</v>
      </c>
      <c r="AD185" s="4" t="s">
        <v>876</v>
      </c>
      <c r="AE185"/>
      <c r="AF185"/>
      <c r="AG185"/>
      <c r="AH185"/>
      <c r="AI185"/>
      <c r="AJ185"/>
      <c r="AK185"/>
    </row>
    <row r="186" spans="1:37" ht="70.5" customHeight="1" x14ac:dyDescent="0.3">
      <c r="A186" s="8">
        <v>185</v>
      </c>
      <c r="B186" s="9">
        <v>45535</v>
      </c>
      <c r="C186" s="9" t="s">
        <v>163</v>
      </c>
      <c r="D186" s="11">
        <v>22039108</v>
      </c>
      <c r="E186" s="11" t="s">
        <v>519</v>
      </c>
      <c r="F186" s="12"/>
      <c r="G186" s="12" t="str">
        <f t="shared" si="6"/>
        <v xml:space="preserve">Clara Emilia Cardona Gómez </v>
      </c>
      <c r="H186" s="11" t="s">
        <v>27</v>
      </c>
      <c r="I186" s="9">
        <v>14799</v>
      </c>
      <c r="J186" s="13">
        <f t="shared" si="7"/>
        <v>84</v>
      </c>
      <c r="K186" s="11" t="s">
        <v>790</v>
      </c>
      <c r="L186" s="11"/>
      <c r="M186" s="11" t="s">
        <v>32</v>
      </c>
      <c r="N186" s="40" t="s">
        <v>509</v>
      </c>
      <c r="O186" s="11" t="s">
        <v>78</v>
      </c>
      <c r="P186" s="11" t="s">
        <v>29</v>
      </c>
      <c r="Q186" s="11"/>
      <c r="R186" s="11" t="s">
        <v>96</v>
      </c>
      <c r="S186" s="11" t="s">
        <v>73</v>
      </c>
      <c r="T186" s="11" t="s">
        <v>1327</v>
      </c>
      <c r="U186" s="11" t="s">
        <v>810</v>
      </c>
      <c r="V186" s="12"/>
      <c r="W186" s="11"/>
      <c r="X186" s="30"/>
      <c r="Y186" s="11" t="s">
        <v>791</v>
      </c>
      <c r="Z186" s="11"/>
      <c r="AA186" s="30"/>
      <c r="AB186" s="36"/>
      <c r="AC186" s="22" t="s">
        <v>788</v>
      </c>
      <c r="AD186" s="4" t="s">
        <v>876</v>
      </c>
      <c r="AE186"/>
      <c r="AF186"/>
      <c r="AG186"/>
      <c r="AH186"/>
      <c r="AI186"/>
      <c r="AJ186"/>
      <c r="AK186"/>
    </row>
    <row r="187" spans="1:37" ht="70.5" customHeight="1" x14ac:dyDescent="0.3">
      <c r="A187" s="8">
        <v>186</v>
      </c>
      <c r="B187" s="9">
        <v>45535</v>
      </c>
      <c r="C187" s="9" t="s">
        <v>163</v>
      </c>
      <c r="D187" s="11">
        <v>43730979</v>
      </c>
      <c r="E187" s="11" t="s">
        <v>521</v>
      </c>
      <c r="F187" s="12"/>
      <c r="G187" s="12" t="str">
        <f t="shared" si="6"/>
        <v xml:space="preserve">Mónica María Bedoya Alzate </v>
      </c>
      <c r="H187" s="11" t="s">
        <v>27</v>
      </c>
      <c r="I187" s="9">
        <v>26069</v>
      </c>
      <c r="J187" s="13">
        <f t="shared" si="7"/>
        <v>53</v>
      </c>
      <c r="K187" s="11" t="s">
        <v>137</v>
      </c>
      <c r="L187" s="11">
        <v>3116293497</v>
      </c>
      <c r="M187" s="11" t="s">
        <v>48</v>
      </c>
      <c r="N187" s="40" t="s">
        <v>520</v>
      </c>
      <c r="O187" s="11" t="s">
        <v>34</v>
      </c>
      <c r="P187" s="3" t="s">
        <v>35</v>
      </c>
      <c r="Q187" s="11" t="s">
        <v>522</v>
      </c>
      <c r="R187" s="11" t="s">
        <v>77</v>
      </c>
      <c r="S187" s="11" t="s">
        <v>73</v>
      </c>
      <c r="T187" s="11" t="s">
        <v>1328</v>
      </c>
      <c r="U187" s="11" t="s">
        <v>810</v>
      </c>
      <c r="V187" s="12"/>
      <c r="W187" s="11"/>
      <c r="X187" s="30"/>
      <c r="Y187" s="11" t="s">
        <v>38</v>
      </c>
      <c r="Z187" s="20" t="s">
        <v>185</v>
      </c>
      <c r="AA187" s="30" t="s">
        <v>923</v>
      </c>
      <c r="AB187" s="36" t="s">
        <v>1329</v>
      </c>
      <c r="AC187" s="22" t="s">
        <v>788</v>
      </c>
      <c r="AD187" s="4" t="s">
        <v>876</v>
      </c>
      <c r="AE187"/>
      <c r="AF187"/>
      <c r="AG187"/>
      <c r="AH187"/>
      <c r="AI187"/>
      <c r="AJ187"/>
      <c r="AK187"/>
    </row>
    <row r="188" spans="1:37" ht="70.5" customHeight="1" x14ac:dyDescent="0.3">
      <c r="A188" s="8">
        <v>187</v>
      </c>
      <c r="B188" s="9">
        <v>45535</v>
      </c>
      <c r="C188" s="9" t="s">
        <v>163</v>
      </c>
      <c r="D188" s="11">
        <v>43831509</v>
      </c>
      <c r="E188" s="11" t="s">
        <v>1330</v>
      </c>
      <c r="F188" s="12"/>
      <c r="G188" s="12" t="str">
        <f t="shared" si="6"/>
        <v xml:space="preserve">Beatriz Castaño Garcés </v>
      </c>
      <c r="H188" s="11" t="s">
        <v>27</v>
      </c>
      <c r="I188" s="9">
        <v>27753</v>
      </c>
      <c r="J188" s="13">
        <f t="shared" si="7"/>
        <v>48</v>
      </c>
      <c r="K188" s="11" t="s">
        <v>790</v>
      </c>
      <c r="L188" s="11">
        <v>3052566245</v>
      </c>
      <c r="M188" s="11" t="s">
        <v>32</v>
      </c>
      <c r="N188" s="40" t="s">
        <v>1331</v>
      </c>
      <c r="O188" s="11" t="s">
        <v>127</v>
      </c>
      <c r="P188" s="3" t="s">
        <v>35</v>
      </c>
      <c r="Q188" s="11" t="s">
        <v>1332</v>
      </c>
      <c r="R188" s="11" t="s">
        <v>1333</v>
      </c>
      <c r="S188" s="11" t="s">
        <v>73</v>
      </c>
      <c r="T188" s="11" t="s">
        <v>1334</v>
      </c>
      <c r="U188" s="11" t="s">
        <v>810</v>
      </c>
      <c r="V188" s="12"/>
      <c r="W188" s="11"/>
      <c r="X188" s="30"/>
      <c r="Y188" s="11" t="s">
        <v>38</v>
      </c>
      <c r="Z188" s="20" t="s">
        <v>185</v>
      </c>
      <c r="AA188" s="30" t="s">
        <v>1335</v>
      </c>
      <c r="AB188" s="36" t="s">
        <v>1336</v>
      </c>
      <c r="AC188" s="22" t="s">
        <v>788</v>
      </c>
      <c r="AD188" s="4" t="s">
        <v>876</v>
      </c>
      <c r="AE188"/>
      <c r="AF188"/>
      <c r="AG188"/>
      <c r="AH188"/>
      <c r="AI188"/>
      <c r="AJ188"/>
      <c r="AK188"/>
    </row>
    <row r="189" spans="1:37" ht="70.5" customHeight="1" x14ac:dyDescent="0.3">
      <c r="A189" s="8">
        <v>188</v>
      </c>
      <c r="B189" s="9">
        <v>45535</v>
      </c>
      <c r="C189" s="9" t="s">
        <v>163</v>
      </c>
      <c r="D189" s="11">
        <v>70164615</v>
      </c>
      <c r="E189" s="11" t="s">
        <v>523</v>
      </c>
      <c r="F189" s="12"/>
      <c r="G189" s="12" t="str">
        <f t="shared" si="6"/>
        <v xml:space="preserve">Johnny Alexander Hernández Duque </v>
      </c>
      <c r="H189" s="11" t="s">
        <v>43</v>
      </c>
      <c r="I189" s="9">
        <v>26108</v>
      </c>
      <c r="J189" s="13">
        <f t="shared" si="7"/>
        <v>53</v>
      </c>
      <c r="K189" s="11" t="s">
        <v>132</v>
      </c>
      <c r="L189" s="11">
        <v>3117327977</v>
      </c>
      <c r="M189" s="11" t="s">
        <v>103</v>
      </c>
      <c r="N189" s="11"/>
      <c r="O189" s="11" t="s">
        <v>127</v>
      </c>
      <c r="P189" s="11" t="s">
        <v>29</v>
      </c>
      <c r="Q189" s="11" t="s">
        <v>524</v>
      </c>
      <c r="R189" s="11" t="s">
        <v>374</v>
      </c>
      <c r="S189" s="11" t="s">
        <v>85</v>
      </c>
      <c r="T189" s="11" t="s">
        <v>505</v>
      </c>
      <c r="U189" s="11" t="s">
        <v>830</v>
      </c>
      <c r="V189" s="12"/>
      <c r="W189" s="11"/>
      <c r="X189" s="30"/>
      <c r="Y189" s="11" t="s">
        <v>791</v>
      </c>
      <c r="Z189" s="11"/>
      <c r="AA189" s="30"/>
      <c r="AB189" s="36"/>
      <c r="AC189" s="22" t="s">
        <v>797</v>
      </c>
      <c r="AD189" s="4" t="s">
        <v>1337</v>
      </c>
      <c r="AE189"/>
      <c r="AF189"/>
      <c r="AG189"/>
      <c r="AH189"/>
      <c r="AI189"/>
      <c r="AJ189"/>
      <c r="AK189"/>
    </row>
    <row r="190" spans="1:37" ht="70.5" customHeight="1" x14ac:dyDescent="0.3">
      <c r="A190" s="8">
        <v>189</v>
      </c>
      <c r="B190" s="9">
        <v>45535</v>
      </c>
      <c r="C190" s="9" t="s">
        <v>163</v>
      </c>
      <c r="D190" s="11">
        <v>32335153</v>
      </c>
      <c r="E190" s="11" t="s">
        <v>525</v>
      </c>
      <c r="F190" s="12"/>
      <c r="G190" s="12" t="str">
        <f t="shared" si="6"/>
        <v xml:space="preserve">Alba Rocío Ortiz de Rodríguez </v>
      </c>
      <c r="H190" s="11" t="s">
        <v>27</v>
      </c>
      <c r="I190" s="9">
        <v>20785</v>
      </c>
      <c r="J190" s="13">
        <f t="shared" si="7"/>
        <v>67</v>
      </c>
      <c r="K190" s="11" t="s">
        <v>790</v>
      </c>
      <c r="L190" s="11">
        <v>3206762288</v>
      </c>
      <c r="M190" s="11" t="s">
        <v>28</v>
      </c>
      <c r="N190" s="11"/>
      <c r="O190" s="11" t="s">
        <v>54</v>
      </c>
      <c r="P190" s="11" t="s">
        <v>29</v>
      </c>
      <c r="Q190" s="11" t="s">
        <v>526</v>
      </c>
      <c r="R190" s="11" t="s">
        <v>527</v>
      </c>
      <c r="S190" s="11" t="s">
        <v>73</v>
      </c>
      <c r="T190" s="11" t="s">
        <v>158</v>
      </c>
      <c r="U190" s="11" t="s">
        <v>830</v>
      </c>
      <c r="V190" s="12"/>
      <c r="W190" s="11"/>
      <c r="X190" s="30"/>
      <c r="Y190" s="11" t="s">
        <v>791</v>
      </c>
      <c r="Z190" s="11"/>
      <c r="AA190" s="30"/>
      <c r="AB190" s="36"/>
      <c r="AC190" s="22" t="s">
        <v>797</v>
      </c>
      <c r="AD190" s="4" t="s">
        <v>1337</v>
      </c>
      <c r="AE190"/>
      <c r="AF190"/>
      <c r="AG190"/>
      <c r="AH190"/>
      <c r="AI190"/>
      <c r="AJ190"/>
      <c r="AK190"/>
    </row>
    <row r="191" spans="1:37" ht="70.5" customHeight="1" x14ac:dyDescent="0.3">
      <c r="A191" s="8">
        <v>190</v>
      </c>
      <c r="B191" s="9">
        <v>45535</v>
      </c>
      <c r="C191" s="9" t="s">
        <v>163</v>
      </c>
      <c r="D191" s="11">
        <v>1036613919</v>
      </c>
      <c r="E191" s="11" t="s">
        <v>528</v>
      </c>
      <c r="F191" s="12"/>
      <c r="G191" s="12" t="str">
        <f t="shared" si="6"/>
        <v xml:space="preserve">Alex Arenas Guzmán </v>
      </c>
      <c r="H191" s="11" t="s">
        <v>43</v>
      </c>
      <c r="I191" s="9">
        <v>32220</v>
      </c>
      <c r="J191" s="13">
        <f t="shared" si="7"/>
        <v>36</v>
      </c>
      <c r="K191" s="11" t="s">
        <v>50</v>
      </c>
      <c r="L191" s="11">
        <v>3128095083</v>
      </c>
      <c r="M191" s="11" t="s">
        <v>103</v>
      </c>
      <c r="N191" s="40" t="s">
        <v>529</v>
      </c>
      <c r="O191" s="11" t="s">
        <v>34</v>
      </c>
      <c r="P191" s="11" t="s">
        <v>29</v>
      </c>
      <c r="Q191" s="11" t="s">
        <v>530</v>
      </c>
      <c r="R191" s="11" t="s">
        <v>96</v>
      </c>
      <c r="S191" s="11" t="s">
        <v>73</v>
      </c>
      <c r="T191" s="11" t="s">
        <v>1338</v>
      </c>
      <c r="U191" s="11" t="s">
        <v>796</v>
      </c>
      <c r="V191" s="12"/>
      <c r="W191" s="11"/>
      <c r="X191" s="30"/>
      <c r="Y191" s="11" t="s">
        <v>787</v>
      </c>
      <c r="Z191" s="11"/>
      <c r="AA191" s="30" t="s">
        <v>923</v>
      </c>
      <c r="AB191" s="36" t="s">
        <v>1339</v>
      </c>
      <c r="AC191" s="22" t="s">
        <v>797</v>
      </c>
      <c r="AD191" s="4" t="s">
        <v>1337</v>
      </c>
      <c r="AE191"/>
      <c r="AF191"/>
      <c r="AG191"/>
      <c r="AH191"/>
      <c r="AI191"/>
      <c r="AJ191"/>
      <c r="AK191"/>
    </row>
    <row r="192" spans="1:37" ht="70.5" customHeight="1" x14ac:dyDescent="0.3">
      <c r="A192" s="8">
        <v>191</v>
      </c>
      <c r="B192" s="9">
        <v>45535</v>
      </c>
      <c r="C192" s="9" t="s">
        <v>163</v>
      </c>
      <c r="D192" s="11">
        <v>21562671</v>
      </c>
      <c r="E192" s="11" t="s">
        <v>531</v>
      </c>
      <c r="F192" s="12"/>
      <c r="G192" s="12" t="str">
        <f t="shared" si="6"/>
        <v xml:space="preserve">Jennifer Estrada Correa </v>
      </c>
      <c r="H192" s="11" t="s">
        <v>27</v>
      </c>
      <c r="I192" s="9">
        <v>31445</v>
      </c>
      <c r="J192" s="13">
        <f t="shared" si="7"/>
        <v>38</v>
      </c>
      <c r="K192" s="11" t="s">
        <v>50</v>
      </c>
      <c r="L192" s="11">
        <v>3002768851</v>
      </c>
      <c r="M192" s="11" t="s">
        <v>103</v>
      </c>
      <c r="N192" s="40" t="s">
        <v>532</v>
      </c>
      <c r="O192" s="11" t="s">
        <v>34</v>
      </c>
      <c r="P192" s="3" t="s">
        <v>35</v>
      </c>
      <c r="Q192" s="11" t="s">
        <v>530</v>
      </c>
      <c r="R192" s="11" t="s">
        <v>96</v>
      </c>
      <c r="S192" s="11" t="s">
        <v>73</v>
      </c>
      <c r="T192" s="11" t="s">
        <v>1051</v>
      </c>
      <c r="U192" s="11" t="s">
        <v>796</v>
      </c>
      <c r="V192" s="12"/>
      <c r="W192" s="11"/>
      <c r="X192" s="30"/>
      <c r="Y192" s="11" t="s">
        <v>791</v>
      </c>
      <c r="Z192" s="11"/>
      <c r="AA192" s="30"/>
      <c r="AB192" s="36"/>
      <c r="AC192" s="22" t="s">
        <v>797</v>
      </c>
      <c r="AD192" s="4" t="s">
        <v>1337</v>
      </c>
      <c r="AE192"/>
      <c r="AF192"/>
      <c r="AG192"/>
      <c r="AH192"/>
      <c r="AI192"/>
      <c r="AJ192"/>
      <c r="AK192"/>
    </row>
    <row r="193" spans="1:37" ht="70.5" customHeight="1" x14ac:dyDescent="0.3">
      <c r="A193" s="8">
        <v>192</v>
      </c>
      <c r="B193" s="9">
        <v>45535</v>
      </c>
      <c r="C193" s="9" t="s">
        <v>163</v>
      </c>
      <c r="D193" s="11">
        <v>42872844</v>
      </c>
      <c r="E193" s="11" t="s">
        <v>533</v>
      </c>
      <c r="F193" s="12"/>
      <c r="G193" s="12" t="str">
        <f t="shared" si="6"/>
        <v xml:space="preserve">María Sonia Toro Vélez </v>
      </c>
      <c r="H193" s="11" t="s">
        <v>27</v>
      </c>
      <c r="I193" s="9">
        <v>21274</v>
      </c>
      <c r="J193" s="13">
        <f t="shared" si="7"/>
        <v>66</v>
      </c>
      <c r="K193" s="11" t="s">
        <v>790</v>
      </c>
      <c r="L193" s="11">
        <v>3206343424</v>
      </c>
      <c r="M193" s="11" t="s">
        <v>103</v>
      </c>
      <c r="N193" s="23" t="s">
        <v>534</v>
      </c>
      <c r="O193" s="11" t="s">
        <v>78</v>
      </c>
      <c r="P193" s="3" t="s">
        <v>35</v>
      </c>
      <c r="Q193" s="11" t="s">
        <v>535</v>
      </c>
      <c r="R193" s="11" t="s">
        <v>466</v>
      </c>
      <c r="S193" s="11" t="s">
        <v>73</v>
      </c>
      <c r="T193" s="11" t="s">
        <v>1340</v>
      </c>
      <c r="U193" s="11" t="s">
        <v>796</v>
      </c>
      <c r="V193" s="12"/>
      <c r="W193" s="11"/>
      <c r="X193" s="30"/>
      <c r="Y193" s="11" t="s">
        <v>791</v>
      </c>
      <c r="Z193" s="11"/>
      <c r="AA193" s="30"/>
      <c r="AB193" s="36"/>
      <c r="AC193" s="22" t="s">
        <v>797</v>
      </c>
      <c r="AD193" s="4" t="s">
        <v>1337</v>
      </c>
      <c r="AE193"/>
      <c r="AF193"/>
      <c r="AG193"/>
      <c r="AH193"/>
      <c r="AI193"/>
      <c r="AJ193"/>
      <c r="AK193"/>
    </row>
    <row r="194" spans="1:37" ht="70.5" customHeight="1" x14ac:dyDescent="0.3">
      <c r="A194" s="8">
        <v>193</v>
      </c>
      <c r="B194" s="9">
        <v>45535</v>
      </c>
      <c r="C194" s="9" t="s">
        <v>163</v>
      </c>
      <c r="D194" s="11">
        <v>70566345</v>
      </c>
      <c r="E194" s="11" t="s">
        <v>536</v>
      </c>
      <c r="F194" s="12"/>
      <c r="G194" s="12" t="str">
        <f t="shared" si="6"/>
        <v xml:space="preserve">José Manuel Montoya Calderón </v>
      </c>
      <c r="H194" s="11" t="s">
        <v>43</v>
      </c>
      <c r="I194" s="9">
        <v>24185</v>
      </c>
      <c r="J194" s="13">
        <f t="shared" si="7"/>
        <v>58</v>
      </c>
      <c r="K194" s="11" t="s">
        <v>44</v>
      </c>
      <c r="L194" s="11">
        <v>3207301346</v>
      </c>
      <c r="M194" s="11" t="s">
        <v>53</v>
      </c>
      <c r="N194" s="23" t="s">
        <v>537</v>
      </c>
      <c r="O194" s="11" t="s">
        <v>34</v>
      </c>
      <c r="P194" s="11" t="s">
        <v>29</v>
      </c>
      <c r="Q194" s="11" t="s">
        <v>538</v>
      </c>
      <c r="R194" s="11" t="s">
        <v>157</v>
      </c>
      <c r="S194" s="11" t="s">
        <v>159</v>
      </c>
      <c r="T194" s="11" t="s">
        <v>1341</v>
      </c>
      <c r="U194" s="11" t="s">
        <v>796</v>
      </c>
      <c r="V194" s="12"/>
      <c r="W194" s="11"/>
      <c r="X194" s="30"/>
      <c r="Y194" s="11" t="s">
        <v>787</v>
      </c>
      <c r="Z194" s="11"/>
      <c r="AA194" s="30" t="s">
        <v>1105</v>
      </c>
      <c r="AB194" s="36" t="s">
        <v>1342</v>
      </c>
      <c r="AC194" s="22" t="s">
        <v>797</v>
      </c>
      <c r="AD194" s="4" t="s">
        <v>1337</v>
      </c>
      <c r="AE194"/>
      <c r="AF194"/>
      <c r="AG194"/>
      <c r="AH194"/>
      <c r="AI194"/>
      <c r="AJ194"/>
      <c r="AK194"/>
    </row>
    <row r="195" spans="1:37" ht="70.5" customHeight="1" x14ac:dyDescent="0.3">
      <c r="A195" s="8">
        <v>194</v>
      </c>
      <c r="B195" s="9">
        <v>45535</v>
      </c>
      <c r="C195" s="9" t="s">
        <v>163</v>
      </c>
      <c r="D195" s="11">
        <v>71580458</v>
      </c>
      <c r="E195" s="11" t="s">
        <v>539</v>
      </c>
      <c r="F195" s="12"/>
      <c r="G195" s="12" t="str">
        <f t="shared" si="6"/>
        <v xml:space="preserve">Orlando de Jesús Tavera López </v>
      </c>
      <c r="H195" s="11" t="s">
        <v>43</v>
      </c>
      <c r="I195" s="9">
        <v>21928</v>
      </c>
      <c r="J195" s="13">
        <f t="shared" si="7"/>
        <v>64</v>
      </c>
      <c r="K195" s="11" t="s">
        <v>31</v>
      </c>
      <c r="L195" s="11">
        <v>3193924229</v>
      </c>
      <c r="M195" s="11" t="s">
        <v>498</v>
      </c>
      <c r="N195" s="40" t="s">
        <v>540</v>
      </c>
      <c r="O195" s="11" t="s">
        <v>34</v>
      </c>
      <c r="P195" s="3" t="s">
        <v>35</v>
      </c>
      <c r="Q195" s="11"/>
      <c r="R195" s="11" t="s">
        <v>456</v>
      </c>
      <c r="S195" s="11" t="s">
        <v>73</v>
      </c>
      <c r="T195" s="11" t="s">
        <v>1343</v>
      </c>
      <c r="U195" s="11" t="s">
        <v>796</v>
      </c>
      <c r="V195" s="12"/>
      <c r="W195" s="11"/>
      <c r="X195" s="30"/>
      <c r="Y195" s="11" t="s">
        <v>791</v>
      </c>
      <c r="Z195" s="11"/>
      <c r="AA195" s="30"/>
      <c r="AB195" s="36"/>
      <c r="AC195" s="22" t="s">
        <v>797</v>
      </c>
      <c r="AD195" s="4" t="s">
        <v>1337</v>
      </c>
      <c r="AE195"/>
      <c r="AF195"/>
      <c r="AG195"/>
      <c r="AH195"/>
      <c r="AI195"/>
      <c r="AJ195"/>
      <c r="AK195"/>
    </row>
    <row r="196" spans="1:37" ht="70.5" customHeight="1" x14ac:dyDescent="0.3">
      <c r="A196" s="8">
        <v>195</v>
      </c>
      <c r="B196" s="9">
        <v>45535</v>
      </c>
      <c r="C196" s="9" t="s">
        <v>163</v>
      </c>
      <c r="D196" s="11">
        <v>43731171</v>
      </c>
      <c r="E196" s="11" t="s">
        <v>541</v>
      </c>
      <c r="F196" s="12"/>
      <c r="G196" s="12" t="str">
        <f t="shared" si="6"/>
        <v xml:space="preserve">Claudia Patricia Cano Espinosa </v>
      </c>
      <c r="H196" s="11" t="s">
        <v>27</v>
      </c>
      <c r="I196" s="9">
        <v>26051</v>
      </c>
      <c r="J196" s="13">
        <f t="shared" si="7"/>
        <v>53</v>
      </c>
      <c r="K196" s="11" t="s">
        <v>44</v>
      </c>
      <c r="L196" s="11"/>
      <c r="M196" s="11" t="s">
        <v>48</v>
      </c>
      <c r="N196" s="40" t="s">
        <v>509</v>
      </c>
      <c r="O196" s="11" t="s">
        <v>78</v>
      </c>
      <c r="P196" s="11" t="s">
        <v>29</v>
      </c>
      <c r="Q196" s="11"/>
      <c r="R196" s="11" t="s">
        <v>542</v>
      </c>
      <c r="S196" s="11"/>
      <c r="T196" s="11" t="s">
        <v>81</v>
      </c>
      <c r="U196" s="11" t="s">
        <v>830</v>
      </c>
      <c r="V196" s="12"/>
      <c r="W196" s="11"/>
      <c r="X196" s="30"/>
      <c r="Y196" s="11" t="s">
        <v>791</v>
      </c>
      <c r="Z196" s="11"/>
      <c r="AA196" s="30"/>
      <c r="AB196" s="36"/>
      <c r="AC196" s="22" t="s">
        <v>797</v>
      </c>
      <c r="AD196" s="4" t="s">
        <v>1337</v>
      </c>
      <c r="AE196"/>
      <c r="AF196"/>
      <c r="AG196"/>
      <c r="AH196"/>
      <c r="AI196"/>
      <c r="AJ196"/>
      <c r="AK196"/>
    </row>
    <row r="197" spans="1:37" ht="70.5" customHeight="1" x14ac:dyDescent="0.3">
      <c r="A197" s="8">
        <v>196</v>
      </c>
      <c r="B197" s="9">
        <v>45535</v>
      </c>
      <c r="C197" s="9" t="s">
        <v>163</v>
      </c>
      <c r="D197" s="11">
        <v>39296272</v>
      </c>
      <c r="E197" s="11" t="s">
        <v>543</v>
      </c>
      <c r="F197" s="12"/>
      <c r="G197" s="12" t="str">
        <f t="shared" si="6"/>
        <v xml:space="preserve">Neila Montes de Fonseca </v>
      </c>
      <c r="H197" s="11" t="s">
        <v>27</v>
      </c>
      <c r="I197" s="9">
        <v>19107</v>
      </c>
      <c r="J197" s="13">
        <f t="shared" si="7"/>
        <v>72</v>
      </c>
      <c r="K197" s="11" t="s">
        <v>31</v>
      </c>
      <c r="L197" s="11">
        <v>3005776066</v>
      </c>
      <c r="M197" s="11" t="s">
        <v>28</v>
      </c>
      <c r="N197" s="40" t="s">
        <v>544</v>
      </c>
      <c r="O197" s="11" t="s">
        <v>34</v>
      </c>
      <c r="P197" s="3" t="s">
        <v>35</v>
      </c>
      <c r="Q197" s="11" t="s">
        <v>545</v>
      </c>
      <c r="R197" s="11" t="s">
        <v>427</v>
      </c>
      <c r="S197" s="11" t="s">
        <v>85</v>
      </c>
      <c r="T197" s="11" t="s">
        <v>1344</v>
      </c>
      <c r="U197" s="11" t="s">
        <v>796</v>
      </c>
      <c r="V197" s="12"/>
      <c r="W197" s="11"/>
      <c r="X197" s="11"/>
      <c r="Y197" s="11" t="s">
        <v>787</v>
      </c>
      <c r="Z197" s="11"/>
      <c r="AA197" s="30" t="s">
        <v>927</v>
      </c>
      <c r="AB197" s="36" t="s">
        <v>1345</v>
      </c>
      <c r="AC197" s="22" t="s">
        <v>797</v>
      </c>
      <c r="AD197" s="4" t="s">
        <v>1337</v>
      </c>
      <c r="AE197"/>
      <c r="AF197"/>
      <c r="AG197"/>
      <c r="AH197"/>
      <c r="AI197"/>
      <c r="AJ197"/>
      <c r="AK197"/>
    </row>
    <row r="198" spans="1:37" ht="70.5" customHeight="1" x14ac:dyDescent="0.3">
      <c r="A198" s="8">
        <v>197</v>
      </c>
      <c r="B198" s="9">
        <v>45535</v>
      </c>
      <c r="C198" s="9" t="s">
        <v>163</v>
      </c>
      <c r="D198" s="11">
        <v>71339768</v>
      </c>
      <c r="E198" s="11" t="s">
        <v>546</v>
      </c>
      <c r="F198" s="12"/>
      <c r="G198" s="12" t="str">
        <f t="shared" si="6"/>
        <v xml:space="preserve">Jhony Fonseca Montes </v>
      </c>
      <c r="H198" s="11" t="s">
        <v>43</v>
      </c>
      <c r="I198" s="9">
        <v>28929</v>
      </c>
      <c r="J198" s="13">
        <f t="shared" si="7"/>
        <v>45</v>
      </c>
      <c r="K198" s="11" t="s">
        <v>50</v>
      </c>
      <c r="L198" s="11">
        <v>3002263582</v>
      </c>
      <c r="M198" s="11" t="s">
        <v>53</v>
      </c>
      <c r="N198" s="40" t="s">
        <v>547</v>
      </c>
      <c r="O198" s="11" t="s">
        <v>34</v>
      </c>
      <c r="P198" s="11" t="s">
        <v>29</v>
      </c>
      <c r="Q198" s="11" t="s">
        <v>545</v>
      </c>
      <c r="R198" s="11" t="s">
        <v>427</v>
      </c>
      <c r="S198" s="11" t="s">
        <v>85</v>
      </c>
      <c r="T198" s="11" t="s">
        <v>1341</v>
      </c>
      <c r="U198" s="11" t="s">
        <v>796</v>
      </c>
      <c r="V198" s="12"/>
      <c r="W198" s="11"/>
      <c r="X198" s="30"/>
      <c r="Y198" s="11" t="s">
        <v>791</v>
      </c>
      <c r="Z198" s="11"/>
      <c r="AA198" s="30"/>
      <c r="AB198" s="36"/>
      <c r="AC198" s="22" t="s">
        <v>797</v>
      </c>
      <c r="AD198" s="4" t="s">
        <v>1337</v>
      </c>
      <c r="AE198"/>
      <c r="AF198"/>
      <c r="AG198"/>
      <c r="AH198"/>
      <c r="AI198"/>
      <c r="AJ198"/>
      <c r="AK198"/>
    </row>
    <row r="199" spans="1:37" ht="70.5" customHeight="1" x14ac:dyDescent="0.3">
      <c r="A199" s="8">
        <v>198</v>
      </c>
      <c r="B199" s="9">
        <v>45535</v>
      </c>
      <c r="C199" s="9" t="s">
        <v>163</v>
      </c>
      <c r="D199" s="11">
        <v>42874696</v>
      </c>
      <c r="E199" s="11" t="s">
        <v>548</v>
      </c>
      <c r="F199" s="12"/>
      <c r="G199" s="12" t="str">
        <f t="shared" si="6"/>
        <v xml:space="preserve">Luz Stella Orozco Ochoa </v>
      </c>
      <c r="H199" s="11" t="s">
        <v>27</v>
      </c>
      <c r="I199" s="9">
        <v>22784</v>
      </c>
      <c r="J199" s="13">
        <f t="shared" si="7"/>
        <v>62</v>
      </c>
      <c r="K199" s="11" t="s">
        <v>95</v>
      </c>
      <c r="L199" s="11">
        <v>3176226555</v>
      </c>
      <c r="M199" s="11" t="s">
        <v>32</v>
      </c>
      <c r="N199" s="40" t="s">
        <v>549</v>
      </c>
      <c r="O199" s="11" t="s">
        <v>54</v>
      </c>
      <c r="P199" s="3" t="s">
        <v>35</v>
      </c>
      <c r="Q199" s="11" t="s">
        <v>550</v>
      </c>
      <c r="R199" s="11" t="s">
        <v>278</v>
      </c>
      <c r="S199" s="11" t="s">
        <v>73</v>
      </c>
      <c r="T199" s="11" t="s">
        <v>1346</v>
      </c>
      <c r="U199" s="11" t="s">
        <v>830</v>
      </c>
      <c r="V199" s="12"/>
      <c r="W199" s="11"/>
      <c r="X199" s="30"/>
      <c r="Y199" s="11" t="s">
        <v>791</v>
      </c>
      <c r="Z199" s="11"/>
      <c r="AA199" s="30"/>
      <c r="AB199" s="36"/>
      <c r="AC199" s="22" t="s">
        <v>797</v>
      </c>
      <c r="AD199" s="4" t="s">
        <v>1337</v>
      </c>
      <c r="AE199"/>
      <c r="AF199"/>
      <c r="AG199"/>
      <c r="AH199"/>
      <c r="AI199"/>
      <c r="AJ199"/>
      <c r="AK199"/>
    </row>
    <row r="200" spans="1:37" ht="70.5" customHeight="1" x14ac:dyDescent="0.3">
      <c r="A200" s="8">
        <v>199</v>
      </c>
      <c r="B200" s="9">
        <v>45535</v>
      </c>
      <c r="C200" s="9" t="s">
        <v>163</v>
      </c>
      <c r="D200" s="11">
        <v>1037646010</v>
      </c>
      <c r="E200" s="11" t="s">
        <v>551</v>
      </c>
      <c r="F200" s="12"/>
      <c r="G200" s="12" t="str">
        <f t="shared" si="6"/>
        <v xml:space="preserve">María Isabel Martínez Orozco </v>
      </c>
      <c r="H200" s="11" t="s">
        <v>27</v>
      </c>
      <c r="I200" s="9">
        <v>35006</v>
      </c>
      <c r="J200" s="13">
        <f t="shared" si="7"/>
        <v>28</v>
      </c>
      <c r="K200" s="11" t="s">
        <v>95</v>
      </c>
      <c r="L200" s="11">
        <v>3046771212</v>
      </c>
      <c r="M200" s="11" t="s">
        <v>32</v>
      </c>
      <c r="N200" s="40" t="s">
        <v>552</v>
      </c>
      <c r="O200" s="11" t="s">
        <v>553</v>
      </c>
      <c r="P200" s="11" t="s">
        <v>116</v>
      </c>
      <c r="Q200" s="11" t="s">
        <v>550</v>
      </c>
      <c r="R200" s="11" t="s">
        <v>278</v>
      </c>
      <c r="S200" s="11" t="s">
        <v>73</v>
      </c>
      <c r="T200" s="11" t="s">
        <v>1347</v>
      </c>
      <c r="U200" s="11" t="s">
        <v>796</v>
      </c>
      <c r="V200" s="12"/>
      <c r="W200" s="11"/>
      <c r="X200" s="30"/>
      <c r="Y200" s="11" t="s">
        <v>38</v>
      </c>
      <c r="Z200" s="11" t="s">
        <v>799</v>
      </c>
      <c r="AA200" s="30" t="s">
        <v>1132</v>
      </c>
      <c r="AB200" s="36" t="s">
        <v>1348</v>
      </c>
      <c r="AC200" s="22" t="s">
        <v>797</v>
      </c>
      <c r="AD200" s="4" t="s">
        <v>1337</v>
      </c>
      <c r="AE200"/>
      <c r="AF200"/>
      <c r="AG200"/>
      <c r="AH200"/>
      <c r="AI200"/>
      <c r="AJ200"/>
      <c r="AK200"/>
    </row>
    <row r="201" spans="1:37" ht="70.5" customHeight="1" x14ac:dyDescent="0.3">
      <c r="A201" s="8">
        <v>200</v>
      </c>
      <c r="B201" s="9">
        <v>45549</v>
      </c>
      <c r="C201" s="9" t="s">
        <v>144</v>
      </c>
      <c r="D201" s="11">
        <v>70094384</v>
      </c>
      <c r="E201" s="11" t="s">
        <v>554</v>
      </c>
      <c r="F201" s="11" t="s">
        <v>555</v>
      </c>
      <c r="G201" s="12" t="str">
        <f>E201 &amp; " " &amp; F201</f>
        <v>Francisco Javier  Espinosa Benjumea</v>
      </c>
      <c r="H201" s="11" t="s">
        <v>43</v>
      </c>
      <c r="I201" s="9">
        <v>21054</v>
      </c>
      <c r="J201" s="13">
        <f>DATEDIF(I201,B201,"Y")</f>
        <v>67</v>
      </c>
      <c r="K201" s="11" t="s">
        <v>31</v>
      </c>
      <c r="L201" s="11">
        <v>3042838043</v>
      </c>
      <c r="M201" s="11" t="s">
        <v>324</v>
      </c>
      <c r="N201" s="11" t="s">
        <v>1349</v>
      </c>
      <c r="O201" s="11" t="s">
        <v>34</v>
      </c>
      <c r="P201" s="11" t="s">
        <v>35</v>
      </c>
      <c r="Q201" s="11" t="s">
        <v>556</v>
      </c>
      <c r="R201" s="11" t="s">
        <v>145</v>
      </c>
      <c r="S201" s="11" t="s">
        <v>73</v>
      </c>
      <c r="T201" s="12" t="s">
        <v>685</v>
      </c>
      <c r="U201" s="11" t="s">
        <v>786</v>
      </c>
      <c r="V201" s="12"/>
      <c r="W201" s="11" t="s">
        <v>1230</v>
      </c>
      <c r="X201" s="12"/>
      <c r="Y201" s="11" t="s">
        <v>787</v>
      </c>
      <c r="Z201" s="11"/>
      <c r="AA201" s="30" t="s">
        <v>1105</v>
      </c>
      <c r="AB201" s="34" t="s">
        <v>1350</v>
      </c>
      <c r="AC201" s="22" t="s">
        <v>797</v>
      </c>
      <c r="AD201" s="4" t="s">
        <v>1091</v>
      </c>
      <c r="AE201" s="42"/>
      <c r="AF201"/>
      <c r="AG201"/>
      <c r="AH201"/>
      <c r="AI201"/>
      <c r="AJ201"/>
      <c r="AK201"/>
    </row>
    <row r="202" spans="1:37" ht="70.5" customHeight="1" x14ac:dyDescent="0.3">
      <c r="A202" s="8">
        <v>201</v>
      </c>
      <c r="B202" s="9">
        <v>45549</v>
      </c>
      <c r="C202" s="9" t="s">
        <v>144</v>
      </c>
      <c r="D202" s="11">
        <v>42821622</v>
      </c>
      <c r="E202" s="11" t="s">
        <v>557</v>
      </c>
      <c r="F202" s="11" t="s">
        <v>558</v>
      </c>
      <c r="G202" s="12" t="str">
        <f t="shared" ref="G202:G265" si="8">E202 &amp; " " &amp; F202</f>
        <v>Rosalba Cano Rojas</v>
      </c>
      <c r="H202" s="11" t="s">
        <v>27</v>
      </c>
      <c r="I202" s="9">
        <v>22747</v>
      </c>
      <c r="J202" s="13">
        <f t="shared" ref="J202:J265" si="9">DATEDIF(I202,B202,"Y")</f>
        <v>62</v>
      </c>
      <c r="K202" s="11" t="s">
        <v>790</v>
      </c>
      <c r="L202" s="11">
        <v>36024311759</v>
      </c>
      <c r="M202" s="11" t="s">
        <v>324</v>
      </c>
      <c r="N202" s="11" t="s">
        <v>559</v>
      </c>
      <c r="O202" s="11" t="s">
        <v>34</v>
      </c>
      <c r="P202" s="11" t="s">
        <v>29</v>
      </c>
      <c r="Q202" s="11" t="s">
        <v>560</v>
      </c>
      <c r="R202" s="11" t="s">
        <v>144</v>
      </c>
      <c r="S202" s="11" t="s">
        <v>73</v>
      </c>
      <c r="T202" s="12" t="s">
        <v>685</v>
      </c>
      <c r="U202" s="11" t="s">
        <v>796</v>
      </c>
      <c r="V202" s="12"/>
      <c r="W202" s="11" t="s">
        <v>413</v>
      </c>
      <c r="X202" s="12"/>
      <c r="Y202" s="11" t="s">
        <v>791</v>
      </c>
      <c r="Z202" s="11"/>
      <c r="AA202" s="30" t="s">
        <v>927</v>
      </c>
      <c r="AB202" s="34" t="s">
        <v>1351</v>
      </c>
      <c r="AC202" s="22" t="s">
        <v>797</v>
      </c>
      <c r="AD202" s="4" t="s">
        <v>1091</v>
      </c>
    </row>
    <row r="203" spans="1:37" ht="70.5" customHeight="1" x14ac:dyDescent="0.3">
      <c r="A203" s="8">
        <v>202</v>
      </c>
      <c r="B203" s="9">
        <v>45549</v>
      </c>
      <c r="C203" s="9" t="s">
        <v>144</v>
      </c>
      <c r="D203" s="11">
        <v>42882006</v>
      </c>
      <c r="E203" s="11" t="s">
        <v>561</v>
      </c>
      <c r="F203" s="11" t="s">
        <v>562</v>
      </c>
      <c r="G203" s="12" t="str">
        <f t="shared" si="8"/>
        <v>Rosa Analida Gallego Hincapié</v>
      </c>
      <c r="H203" s="11" t="s">
        <v>27</v>
      </c>
      <c r="I203" s="9">
        <v>22564</v>
      </c>
      <c r="J203" s="13">
        <f t="shared" si="9"/>
        <v>62</v>
      </c>
      <c r="K203" s="11" t="s">
        <v>50</v>
      </c>
      <c r="L203" s="11">
        <v>3241824222</v>
      </c>
      <c r="M203" s="11" t="s">
        <v>326</v>
      </c>
      <c r="N203" s="11" t="s">
        <v>563</v>
      </c>
      <c r="O203" s="11" t="s">
        <v>78</v>
      </c>
      <c r="P203" s="11" t="s">
        <v>29</v>
      </c>
      <c r="Q203" s="11" t="s">
        <v>564</v>
      </c>
      <c r="R203" s="11" t="s">
        <v>565</v>
      </c>
      <c r="S203" s="11" t="s">
        <v>71</v>
      </c>
      <c r="T203" s="12" t="s">
        <v>1352</v>
      </c>
      <c r="U203" s="11" t="s">
        <v>796</v>
      </c>
      <c r="V203" s="12"/>
      <c r="W203" s="11" t="s">
        <v>1230</v>
      </c>
      <c r="X203" s="12"/>
      <c r="Y203" s="11" t="s">
        <v>38</v>
      </c>
      <c r="Z203" s="11" t="s">
        <v>799</v>
      </c>
      <c r="AA203" s="30" t="s">
        <v>927</v>
      </c>
      <c r="AB203" s="34" t="s">
        <v>1353</v>
      </c>
      <c r="AC203" s="22" t="s">
        <v>797</v>
      </c>
      <c r="AD203" s="4" t="s">
        <v>1091</v>
      </c>
    </row>
    <row r="204" spans="1:37" ht="70.5" customHeight="1" x14ac:dyDescent="0.3">
      <c r="A204" s="8">
        <v>203</v>
      </c>
      <c r="B204" s="9">
        <v>45549</v>
      </c>
      <c r="C204" s="9" t="s">
        <v>144</v>
      </c>
      <c r="D204" s="11">
        <v>22210329</v>
      </c>
      <c r="E204" s="11" t="s">
        <v>566</v>
      </c>
      <c r="F204" s="11" t="s">
        <v>567</v>
      </c>
      <c r="G204" s="12" t="str">
        <f t="shared" si="8"/>
        <v>María Luz Amparo Monsalve Zea</v>
      </c>
      <c r="H204" s="11" t="s">
        <v>27</v>
      </c>
      <c r="I204" s="9">
        <v>22303</v>
      </c>
      <c r="J204" s="13">
        <f t="shared" si="9"/>
        <v>63</v>
      </c>
      <c r="K204" s="11" t="s">
        <v>31</v>
      </c>
      <c r="L204" s="11">
        <v>3002016776</v>
      </c>
      <c r="M204" s="11" t="s">
        <v>324</v>
      </c>
      <c r="N204" s="40" t="s">
        <v>568</v>
      </c>
      <c r="O204" s="11" t="s">
        <v>34</v>
      </c>
      <c r="P204" s="11" t="s">
        <v>35</v>
      </c>
      <c r="Q204" s="11" t="s">
        <v>569</v>
      </c>
      <c r="R204" s="11" t="s">
        <v>441</v>
      </c>
      <c r="S204" s="11" t="s">
        <v>159</v>
      </c>
      <c r="T204" s="12" t="s">
        <v>1354</v>
      </c>
      <c r="U204" s="11" t="s">
        <v>796</v>
      </c>
      <c r="V204" s="12"/>
      <c r="W204" s="11" t="s">
        <v>413</v>
      </c>
      <c r="X204" s="12"/>
      <c r="Y204" s="11" t="s">
        <v>791</v>
      </c>
      <c r="Z204" s="11"/>
      <c r="AA204" s="30" t="s">
        <v>927</v>
      </c>
      <c r="AB204" s="34" t="s">
        <v>1355</v>
      </c>
      <c r="AC204" s="22" t="s">
        <v>797</v>
      </c>
      <c r="AD204" s="4" t="s">
        <v>1091</v>
      </c>
    </row>
    <row r="205" spans="1:37" ht="70.5" customHeight="1" x14ac:dyDescent="0.3">
      <c r="A205" s="8">
        <v>204</v>
      </c>
      <c r="B205" s="9">
        <v>45549</v>
      </c>
      <c r="C205" s="9" t="s">
        <v>144</v>
      </c>
      <c r="D205" s="11">
        <v>71575826</v>
      </c>
      <c r="E205" s="11" t="s">
        <v>570</v>
      </c>
      <c r="F205" s="11" t="s">
        <v>571</v>
      </c>
      <c r="G205" s="12" t="str">
        <f t="shared" si="8"/>
        <v>Jesús Alberto Restrepo Hincapié</v>
      </c>
      <c r="H205" s="11" t="s">
        <v>43</v>
      </c>
      <c r="I205" s="9">
        <v>21786</v>
      </c>
      <c r="J205" s="13">
        <f t="shared" si="9"/>
        <v>65</v>
      </c>
      <c r="K205" s="11" t="s">
        <v>31</v>
      </c>
      <c r="L205" s="11">
        <v>3108256179</v>
      </c>
      <c r="M205" s="11" t="s">
        <v>324</v>
      </c>
      <c r="N205" s="11" t="s">
        <v>572</v>
      </c>
      <c r="O205" s="11" t="s">
        <v>34</v>
      </c>
      <c r="P205" s="11" t="s">
        <v>35</v>
      </c>
      <c r="Q205" s="11" t="s">
        <v>573</v>
      </c>
      <c r="R205" s="11" t="s">
        <v>144</v>
      </c>
      <c r="S205" s="11" t="s">
        <v>73</v>
      </c>
      <c r="T205" s="12" t="s">
        <v>1356</v>
      </c>
      <c r="U205" s="11" t="s">
        <v>786</v>
      </c>
      <c r="V205" s="12"/>
      <c r="W205" s="11" t="s">
        <v>1230</v>
      </c>
      <c r="X205" s="12"/>
      <c r="Y205" s="11" t="s">
        <v>38</v>
      </c>
      <c r="Z205" s="11" t="s">
        <v>799</v>
      </c>
      <c r="AA205" s="30" t="s">
        <v>1089</v>
      </c>
      <c r="AB205" s="34" t="s">
        <v>1357</v>
      </c>
      <c r="AC205" s="22" t="s">
        <v>797</v>
      </c>
      <c r="AD205" s="4" t="s">
        <v>1091</v>
      </c>
    </row>
    <row r="206" spans="1:37" ht="70.5" customHeight="1" x14ac:dyDescent="0.3">
      <c r="A206" s="8">
        <v>205</v>
      </c>
      <c r="B206" s="9">
        <v>45549</v>
      </c>
      <c r="C206" s="9" t="s">
        <v>144</v>
      </c>
      <c r="D206" s="11">
        <v>98563621</v>
      </c>
      <c r="E206" s="11" t="s">
        <v>574</v>
      </c>
      <c r="F206" s="11" t="s">
        <v>575</v>
      </c>
      <c r="G206" s="12" t="str">
        <f t="shared" si="8"/>
        <v>Harold Jaime Forbes Castrillón</v>
      </c>
      <c r="H206" s="11" t="s">
        <v>43</v>
      </c>
      <c r="I206" s="9">
        <v>26757</v>
      </c>
      <c r="J206" s="13">
        <f t="shared" si="9"/>
        <v>51</v>
      </c>
      <c r="K206" s="11" t="s">
        <v>137</v>
      </c>
      <c r="L206" s="11">
        <v>3043430692</v>
      </c>
      <c r="M206" s="11" t="s">
        <v>324</v>
      </c>
      <c r="N206" s="11" t="s">
        <v>576</v>
      </c>
      <c r="O206" s="11" t="s">
        <v>127</v>
      </c>
      <c r="P206" s="11" t="s">
        <v>35</v>
      </c>
      <c r="Q206" s="11" t="s">
        <v>577</v>
      </c>
      <c r="R206" s="11" t="s">
        <v>578</v>
      </c>
      <c r="S206" s="11" t="s">
        <v>73</v>
      </c>
      <c r="T206" s="12" t="s">
        <v>1358</v>
      </c>
      <c r="U206" s="11" t="s">
        <v>796</v>
      </c>
      <c r="V206" s="12"/>
      <c r="W206" s="11" t="s">
        <v>1296</v>
      </c>
      <c r="X206" s="12"/>
      <c r="Y206" s="11" t="s">
        <v>787</v>
      </c>
      <c r="Z206" s="11"/>
      <c r="AA206" s="30" t="s">
        <v>923</v>
      </c>
      <c r="AB206" s="34" t="s">
        <v>1359</v>
      </c>
      <c r="AC206" s="22" t="s">
        <v>797</v>
      </c>
      <c r="AD206" s="4" t="s">
        <v>1091</v>
      </c>
    </row>
    <row r="207" spans="1:37" ht="70.5" customHeight="1" x14ac:dyDescent="0.3">
      <c r="A207" s="8">
        <v>206</v>
      </c>
      <c r="B207" s="9">
        <v>45549</v>
      </c>
      <c r="C207" s="9" t="s">
        <v>144</v>
      </c>
      <c r="D207" s="11">
        <v>42876295</v>
      </c>
      <c r="E207" s="11" t="s">
        <v>579</v>
      </c>
      <c r="F207" s="11" t="s">
        <v>580</v>
      </c>
      <c r="G207" s="12" t="str">
        <f t="shared" si="8"/>
        <v>Nancy del Socorro Echeverri Franco</v>
      </c>
      <c r="H207" s="11" t="s">
        <v>27</v>
      </c>
      <c r="I207" s="9">
        <v>22935</v>
      </c>
      <c r="J207" s="13">
        <f t="shared" si="9"/>
        <v>61</v>
      </c>
      <c r="K207" s="11" t="s">
        <v>790</v>
      </c>
      <c r="L207" s="11">
        <v>3045602235</v>
      </c>
      <c r="M207" s="11" t="s">
        <v>338</v>
      </c>
      <c r="N207" s="40" t="s">
        <v>581</v>
      </c>
      <c r="O207" s="11" t="s">
        <v>78</v>
      </c>
      <c r="P207" s="11" t="s">
        <v>29</v>
      </c>
      <c r="Q207" s="11" t="s">
        <v>582</v>
      </c>
      <c r="R207" s="11" t="s">
        <v>441</v>
      </c>
      <c r="S207" s="11" t="s">
        <v>85</v>
      </c>
      <c r="T207" s="12" t="s">
        <v>1360</v>
      </c>
      <c r="U207" s="11" t="s">
        <v>796</v>
      </c>
      <c r="V207" s="12"/>
      <c r="W207" s="11" t="s">
        <v>1230</v>
      </c>
      <c r="X207" s="12"/>
      <c r="Y207" s="11" t="s">
        <v>787</v>
      </c>
      <c r="Z207" s="11"/>
      <c r="AA207" s="30" t="s">
        <v>927</v>
      </c>
      <c r="AB207" s="34" t="s">
        <v>1361</v>
      </c>
      <c r="AC207" s="22" t="s">
        <v>797</v>
      </c>
      <c r="AD207" s="4" t="s">
        <v>1091</v>
      </c>
    </row>
    <row r="208" spans="1:37" ht="70.5" customHeight="1" x14ac:dyDescent="0.3">
      <c r="A208" s="8">
        <v>207</v>
      </c>
      <c r="B208" s="9">
        <v>45549</v>
      </c>
      <c r="C208" s="9" t="s">
        <v>144</v>
      </c>
      <c r="D208" s="11">
        <v>32331108</v>
      </c>
      <c r="E208" s="11" t="s">
        <v>583</v>
      </c>
      <c r="F208" s="11" t="s">
        <v>584</v>
      </c>
      <c r="G208" s="12" t="str">
        <f t="shared" si="8"/>
        <v xml:space="preserve">María Dolores Castañeda Atehortúa </v>
      </c>
      <c r="H208" s="11" t="s">
        <v>27</v>
      </c>
      <c r="I208" s="9">
        <v>18713</v>
      </c>
      <c r="J208" s="13">
        <f t="shared" si="9"/>
        <v>73</v>
      </c>
      <c r="K208" s="11" t="s">
        <v>790</v>
      </c>
      <c r="L208" s="11">
        <v>3052378331</v>
      </c>
      <c r="M208" s="11" t="s">
        <v>335</v>
      </c>
      <c r="N208" s="11"/>
      <c r="O208" s="11" t="s">
        <v>78</v>
      </c>
      <c r="P208" s="11" t="s">
        <v>29</v>
      </c>
      <c r="Q208" s="11" t="s">
        <v>585</v>
      </c>
      <c r="R208" s="11" t="s">
        <v>70</v>
      </c>
      <c r="S208" s="11" t="s">
        <v>73</v>
      </c>
      <c r="T208" s="12" t="s">
        <v>1352</v>
      </c>
      <c r="U208" s="11" t="s">
        <v>796</v>
      </c>
      <c r="V208" s="12"/>
      <c r="W208" s="11" t="s">
        <v>1230</v>
      </c>
      <c r="X208" s="12"/>
      <c r="Y208" s="11" t="s">
        <v>38</v>
      </c>
      <c r="Z208" s="11" t="s">
        <v>799</v>
      </c>
      <c r="AA208" s="30" t="s">
        <v>927</v>
      </c>
      <c r="AB208" s="34" t="s">
        <v>1362</v>
      </c>
      <c r="AC208" s="22" t="s">
        <v>797</v>
      </c>
      <c r="AD208" s="4" t="s">
        <v>1091</v>
      </c>
    </row>
    <row r="209" spans="1:30" ht="70.5" customHeight="1" x14ac:dyDescent="0.3">
      <c r="A209" s="8">
        <v>208</v>
      </c>
      <c r="B209" s="9">
        <v>45549</v>
      </c>
      <c r="C209" s="9" t="s">
        <v>144</v>
      </c>
      <c r="D209" s="11">
        <v>43751398</v>
      </c>
      <c r="E209" s="11" t="s">
        <v>411</v>
      </c>
      <c r="F209" s="11" t="s">
        <v>586</v>
      </c>
      <c r="G209" s="12" t="str">
        <f t="shared" si="8"/>
        <v>Adriana Patricia González Cano</v>
      </c>
      <c r="H209" s="11" t="s">
        <v>27</v>
      </c>
      <c r="I209" s="9">
        <v>27797</v>
      </c>
      <c r="J209" s="13">
        <f t="shared" si="9"/>
        <v>48</v>
      </c>
      <c r="K209" s="11" t="s">
        <v>137</v>
      </c>
      <c r="L209" s="11">
        <v>3113334699</v>
      </c>
      <c r="M209" s="11" t="s">
        <v>326</v>
      </c>
      <c r="N209" s="11" t="s">
        <v>587</v>
      </c>
      <c r="O209" s="11" t="s">
        <v>34</v>
      </c>
      <c r="P209" s="11" t="s">
        <v>35</v>
      </c>
      <c r="Q209" s="11" t="s">
        <v>588</v>
      </c>
      <c r="R209" s="11" t="s">
        <v>144</v>
      </c>
      <c r="S209" s="11" t="s">
        <v>73</v>
      </c>
      <c r="T209" s="12" t="s">
        <v>685</v>
      </c>
      <c r="U209" s="11" t="s">
        <v>796</v>
      </c>
      <c r="V209" s="12"/>
      <c r="W209" s="11" t="s">
        <v>413</v>
      </c>
      <c r="X209" s="12"/>
      <c r="Y209" s="11" t="s">
        <v>787</v>
      </c>
      <c r="Z209" s="11"/>
      <c r="AA209" s="30" t="s">
        <v>923</v>
      </c>
      <c r="AB209" s="34" t="s">
        <v>1363</v>
      </c>
      <c r="AC209" s="22" t="s">
        <v>797</v>
      </c>
      <c r="AD209" s="4" t="s">
        <v>1091</v>
      </c>
    </row>
    <row r="210" spans="1:30" ht="70.5" customHeight="1" x14ac:dyDescent="0.3">
      <c r="A210" s="8">
        <v>209</v>
      </c>
      <c r="B210" s="9">
        <v>45549</v>
      </c>
      <c r="C210" s="9" t="s">
        <v>144</v>
      </c>
      <c r="D210" s="11">
        <v>1037581963</v>
      </c>
      <c r="E210" s="11" t="s">
        <v>589</v>
      </c>
      <c r="F210" s="11" t="s">
        <v>590</v>
      </c>
      <c r="G210" s="12" t="str">
        <f t="shared" si="8"/>
        <v>Catalina Velásquez Álvarez</v>
      </c>
      <c r="H210" s="11" t="s">
        <v>27</v>
      </c>
      <c r="I210" s="9">
        <v>31731</v>
      </c>
      <c r="J210" s="13">
        <f t="shared" si="9"/>
        <v>37</v>
      </c>
      <c r="K210" s="11" t="s">
        <v>790</v>
      </c>
      <c r="L210" s="11">
        <v>3002125684</v>
      </c>
      <c r="M210" s="11" t="s">
        <v>338</v>
      </c>
      <c r="N210" s="40" t="s">
        <v>591</v>
      </c>
      <c r="O210" s="11" t="s">
        <v>34</v>
      </c>
      <c r="P210" s="11" t="s">
        <v>29</v>
      </c>
      <c r="Q210" s="11" t="s">
        <v>592</v>
      </c>
      <c r="R210" s="11" t="s">
        <v>593</v>
      </c>
      <c r="S210" s="11" t="s">
        <v>73</v>
      </c>
      <c r="T210" s="12" t="s">
        <v>685</v>
      </c>
      <c r="U210" s="11" t="s">
        <v>796</v>
      </c>
      <c r="V210" s="12"/>
      <c r="W210" s="11" t="s">
        <v>413</v>
      </c>
      <c r="X210" s="12"/>
      <c r="Y210" s="11" t="s">
        <v>787</v>
      </c>
      <c r="Z210" s="11"/>
      <c r="AA210" s="30" t="s">
        <v>923</v>
      </c>
      <c r="AB210" s="34" t="s">
        <v>1364</v>
      </c>
      <c r="AC210" s="22" t="s">
        <v>797</v>
      </c>
      <c r="AD210" s="4" t="s">
        <v>1091</v>
      </c>
    </row>
    <row r="211" spans="1:30" ht="70.5" customHeight="1" x14ac:dyDescent="0.3">
      <c r="A211" s="8">
        <v>210</v>
      </c>
      <c r="B211" s="9">
        <v>45549</v>
      </c>
      <c r="C211" s="9" t="s">
        <v>144</v>
      </c>
      <c r="D211" s="11">
        <v>32347779</v>
      </c>
      <c r="E211" s="11" t="s">
        <v>1365</v>
      </c>
      <c r="F211" s="11" t="s">
        <v>1366</v>
      </c>
      <c r="G211" s="12" t="str">
        <f t="shared" si="8"/>
        <v>Luz Nora Vanegas de Jiménez</v>
      </c>
      <c r="H211" s="11" t="s">
        <v>27</v>
      </c>
      <c r="I211" s="9">
        <v>19050</v>
      </c>
      <c r="J211" s="13">
        <f t="shared" si="9"/>
        <v>72</v>
      </c>
      <c r="K211" s="11" t="s">
        <v>790</v>
      </c>
      <c r="L211" s="11">
        <v>3146006288</v>
      </c>
      <c r="M211" s="11" t="s">
        <v>326</v>
      </c>
      <c r="N211" s="11"/>
      <c r="O211" s="11" t="s">
        <v>78</v>
      </c>
      <c r="P211" s="11" t="s">
        <v>29</v>
      </c>
      <c r="Q211" s="11" t="s">
        <v>144</v>
      </c>
      <c r="R211" s="11" t="s">
        <v>144</v>
      </c>
      <c r="S211" s="11" t="s">
        <v>73</v>
      </c>
      <c r="T211" s="12" t="s">
        <v>1367</v>
      </c>
      <c r="U211" s="11" t="s">
        <v>796</v>
      </c>
      <c r="V211" s="12"/>
      <c r="W211" s="11" t="s">
        <v>1230</v>
      </c>
      <c r="X211" s="12"/>
      <c r="Y211" s="11" t="s">
        <v>38</v>
      </c>
      <c r="Z211" s="11" t="s">
        <v>799</v>
      </c>
      <c r="AA211" s="30" t="s">
        <v>927</v>
      </c>
      <c r="AB211" s="34" t="s">
        <v>1368</v>
      </c>
      <c r="AC211" s="22" t="s">
        <v>797</v>
      </c>
      <c r="AD211" s="4" t="s">
        <v>1091</v>
      </c>
    </row>
    <row r="212" spans="1:30" ht="70.5" customHeight="1" x14ac:dyDescent="0.3">
      <c r="A212" s="8">
        <v>211</v>
      </c>
      <c r="B212" s="9">
        <v>45549</v>
      </c>
      <c r="C212" s="9" t="s">
        <v>144</v>
      </c>
      <c r="D212" s="11">
        <v>32336039</v>
      </c>
      <c r="E212" s="11" t="s">
        <v>1369</v>
      </c>
      <c r="F212" s="11" t="s">
        <v>1370</v>
      </c>
      <c r="G212" s="12" t="str">
        <f t="shared" si="8"/>
        <v>María Sonia Vanegas Bolívar</v>
      </c>
      <c r="H212" s="11" t="s">
        <v>27</v>
      </c>
      <c r="I212" s="9">
        <v>19538</v>
      </c>
      <c r="J212" s="13">
        <f t="shared" si="9"/>
        <v>71</v>
      </c>
      <c r="K212" s="11" t="s">
        <v>790</v>
      </c>
      <c r="L212" s="11">
        <v>3104634441</v>
      </c>
      <c r="M212" s="11" t="s">
        <v>335</v>
      </c>
      <c r="N212" s="11"/>
      <c r="O212" s="11" t="s">
        <v>34</v>
      </c>
      <c r="P212" s="11" t="s">
        <v>35</v>
      </c>
      <c r="Q212" s="11" t="s">
        <v>1371</v>
      </c>
      <c r="R212" s="11" t="s">
        <v>441</v>
      </c>
      <c r="S212" s="11" t="s">
        <v>85</v>
      </c>
      <c r="T212" s="12" t="s">
        <v>1372</v>
      </c>
      <c r="U212" s="11" t="s">
        <v>796</v>
      </c>
      <c r="V212" s="12"/>
      <c r="W212" s="11" t="s">
        <v>1230</v>
      </c>
      <c r="X212" s="12"/>
      <c r="Y212" s="11" t="s">
        <v>38</v>
      </c>
      <c r="Z212" s="11" t="s">
        <v>799</v>
      </c>
      <c r="AA212" s="30" t="s">
        <v>927</v>
      </c>
      <c r="AB212" s="34" t="s">
        <v>1373</v>
      </c>
      <c r="AC212" s="22" t="s">
        <v>797</v>
      </c>
      <c r="AD212" s="4" t="s">
        <v>1091</v>
      </c>
    </row>
    <row r="213" spans="1:30" ht="70.5" customHeight="1" x14ac:dyDescent="0.3">
      <c r="A213" s="8">
        <v>212</v>
      </c>
      <c r="B213" s="9">
        <v>45549</v>
      </c>
      <c r="C213" s="9" t="s">
        <v>144</v>
      </c>
      <c r="D213" s="11">
        <v>70561451</v>
      </c>
      <c r="E213" s="11" t="s">
        <v>594</v>
      </c>
      <c r="F213" s="11" t="s">
        <v>595</v>
      </c>
      <c r="G213" s="12" t="str">
        <f t="shared" si="8"/>
        <v>Juan Carlos García Londoño</v>
      </c>
      <c r="H213" s="11" t="s">
        <v>43</v>
      </c>
      <c r="I213" s="9">
        <v>23173</v>
      </c>
      <c r="J213" s="13">
        <f t="shared" si="9"/>
        <v>61</v>
      </c>
      <c r="K213" s="11" t="s">
        <v>44</v>
      </c>
      <c r="L213" s="11">
        <v>3146768219</v>
      </c>
      <c r="M213" s="11" t="s">
        <v>361</v>
      </c>
      <c r="N213" s="11" t="s">
        <v>596</v>
      </c>
      <c r="O213" s="11" t="s">
        <v>34</v>
      </c>
      <c r="P213" s="11" t="s">
        <v>29</v>
      </c>
      <c r="Q213" s="11" t="s">
        <v>597</v>
      </c>
      <c r="R213" s="11" t="s">
        <v>527</v>
      </c>
      <c r="S213" s="11" t="s">
        <v>73</v>
      </c>
      <c r="T213" s="12" t="s">
        <v>1374</v>
      </c>
      <c r="U213" s="11" t="s">
        <v>796</v>
      </c>
      <c r="V213" s="12"/>
      <c r="W213" s="11" t="s">
        <v>1230</v>
      </c>
      <c r="X213" s="12"/>
      <c r="Y213" s="11" t="s">
        <v>791</v>
      </c>
      <c r="Z213" s="11"/>
      <c r="AA213" s="30" t="s">
        <v>927</v>
      </c>
      <c r="AB213" s="34" t="s">
        <v>1375</v>
      </c>
      <c r="AC213" s="22" t="s">
        <v>797</v>
      </c>
      <c r="AD213" s="4" t="s">
        <v>1091</v>
      </c>
    </row>
    <row r="214" spans="1:30" ht="70.5" customHeight="1" x14ac:dyDescent="0.3">
      <c r="A214" s="8">
        <v>213</v>
      </c>
      <c r="B214" s="9">
        <v>45549</v>
      </c>
      <c r="C214" s="9" t="s">
        <v>144</v>
      </c>
      <c r="D214" s="11">
        <v>98563621</v>
      </c>
      <c r="E214" s="11" t="s">
        <v>574</v>
      </c>
      <c r="F214" s="11" t="s">
        <v>575</v>
      </c>
      <c r="G214" s="12" t="str">
        <f t="shared" si="8"/>
        <v>Harold Jaime Forbes Castrillón</v>
      </c>
      <c r="H214" s="11" t="s">
        <v>43</v>
      </c>
      <c r="I214" s="9">
        <v>26757</v>
      </c>
      <c r="J214" s="13">
        <f t="shared" si="9"/>
        <v>51</v>
      </c>
      <c r="K214" s="11" t="s">
        <v>137</v>
      </c>
      <c r="L214" s="11">
        <v>3043430692</v>
      </c>
      <c r="M214" s="11" t="s">
        <v>324</v>
      </c>
      <c r="N214" s="11" t="s">
        <v>576</v>
      </c>
      <c r="O214" s="11" t="s">
        <v>127</v>
      </c>
      <c r="P214" s="11" t="s">
        <v>35</v>
      </c>
      <c r="Q214" s="11" t="s">
        <v>577</v>
      </c>
      <c r="R214" s="11" t="s">
        <v>578</v>
      </c>
      <c r="S214" s="11" t="s">
        <v>73</v>
      </c>
      <c r="T214" s="12" t="s">
        <v>1376</v>
      </c>
      <c r="U214" s="11" t="s">
        <v>819</v>
      </c>
      <c r="V214" s="12"/>
      <c r="W214" s="11" t="s">
        <v>1296</v>
      </c>
      <c r="X214" s="12"/>
      <c r="Y214" s="11" t="s">
        <v>791</v>
      </c>
      <c r="Z214" s="11"/>
      <c r="AA214" s="30"/>
      <c r="AB214" s="34" t="s">
        <v>1377</v>
      </c>
      <c r="AC214" s="22" t="s">
        <v>806</v>
      </c>
      <c r="AD214" s="4" t="s">
        <v>807</v>
      </c>
    </row>
    <row r="215" spans="1:30" ht="70.5" customHeight="1" x14ac:dyDescent="0.3">
      <c r="A215" s="8">
        <v>214</v>
      </c>
      <c r="B215" s="9">
        <v>45549</v>
      </c>
      <c r="C215" s="9" t="s">
        <v>144</v>
      </c>
      <c r="D215" s="11">
        <v>10376599625</v>
      </c>
      <c r="E215" s="11" t="s">
        <v>598</v>
      </c>
      <c r="F215" s="11" t="s">
        <v>599</v>
      </c>
      <c r="G215" s="12" t="str">
        <f t="shared" si="8"/>
        <v xml:space="preserve">Cristian  Osorio Muñoz </v>
      </c>
      <c r="H215" s="11" t="s">
        <v>43</v>
      </c>
      <c r="I215" s="9">
        <v>35720</v>
      </c>
      <c r="J215" s="13">
        <f t="shared" si="9"/>
        <v>26</v>
      </c>
      <c r="K215" s="11" t="s">
        <v>50</v>
      </c>
      <c r="L215" s="11">
        <v>3135475225</v>
      </c>
      <c r="M215" s="11" t="s">
        <v>324</v>
      </c>
      <c r="N215" s="11" t="s">
        <v>600</v>
      </c>
      <c r="O215" s="11" t="s">
        <v>34</v>
      </c>
      <c r="P215" s="11" t="s">
        <v>29</v>
      </c>
      <c r="Q215" s="11" t="s">
        <v>601</v>
      </c>
      <c r="R215" s="11" t="s">
        <v>70</v>
      </c>
      <c r="S215" s="11" t="s">
        <v>159</v>
      </c>
      <c r="T215" s="12" t="s">
        <v>1378</v>
      </c>
      <c r="U215" s="11" t="s">
        <v>805</v>
      </c>
      <c r="V215" s="12"/>
      <c r="W215" s="11" t="s">
        <v>413</v>
      </c>
      <c r="X215" s="12"/>
      <c r="Y215" s="11" t="s">
        <v>791</v>
      </c>
      <c r="Z215" s="11"/>
      <c r="AA215" s="30"/>
      <c r="AB215" s="34" t="s">
        <v>1379</v>
      </c>
      <c r="AC215" s="22" t="s">
        <v>806</v>
      </c>
      <c r="AD215" s="4" t="s">
        <v>807</v>
      </c>
    </row>
    <row r="216" spans="1:30" ht="70.5" customHeight="1" x14ac:dyDescent="0.3">
      <c r="A216" s="8">
        <v>215</v>
      </c>
      <c r="B216" s="9">
        <v>45549</v>
      </c>
      <c r="C216" s="9" t="s">
        <v>144</v>
      </c>
      <c r="D216" s="11">
        <v>70117753</v>
      </c>
      <c r="E216" s="11" t="s">
        <v>602</v>
      </c>
      <c r="F216" s="11" t="s">
        <v>603</v>
      </c>
      <c r="G216" s="12" t="str">
        <f t="shared" si="8"/>
        <v>Fabio de Jesús Castaño Suárez</v>
      </c>
      <c r="H216" s="11" t="s">
        <v>43</v>
      </c>
      <c r="I216" s="9">
        <v>21524</v>
      </c>
      <c r="J216" s="13">
        <f t="shared" si="9"/>
        <v>65</v>
      </c>
      <c r="K216" s="11" t="s">
        <v>31</v>
      </c>
      <c r="L216" s="11">
        <v>3136820656</v>
      </c>
      <c r="M216" s="11" t="s">
        <v>326</v>
      </c>
      <c r="N216" s="11"/>
      <c r="O216" s="11" t="s">
        <v>34</v>
      </c>
      <c r="P216" s="11" t="s">
        <v>35</v>
      </c>
      <c r="Q216" s="11" t="s">
        <v>604</v>
      </c>
      <c r="R216" s="11" t="s">
        <v>144</v>
      </c>
      <c r="S216" s="11" t="s">
        <v>605</v>
      </c>
      <c r="T216" s="12" t="s">
        <v>1380</v>
      </c>
      <c r="U216" s="11" t="s">
        <v>819</v>
      </c>
      <c r="V216" s="12"/>
      <c r="W216" s="11" t="s">
        <v>1296</v>
      </c>
      <c r="X216" s="12"/>
      <c r="Y216" s="11" t="s">
        <v>38</v>
      </c>
      <c r="Z216" s="11" t="s">
        <v>799</v>
      </c>
      <c r="AA216" s="30" t="s">
        <v>927</v>
      </c>
      <c r="AB216" s="34" t="s">
        <v>1381</v>
      </c>
      <c r="AC216" s="22" t="s">
        <v>806</v>
      </c>
      <c r="AD216" s="4" t="s">
        <v>807</v>
      </c>
    </row>
    <row r="217" spans="1:30" ht="70.5" customHeight="1" x14ac:dyDescent="0.3">
      <c r="A217" s="8">
        <v>216</v>
      </c>
      <c r="B217" s="9">
        <v>45549</v>
      </c>
      <c r="C217" s="9" t="s">
        <v>144</v>
      </c>
      <c r="D217" s="11">
        <v>43870915</v>
      </c>
      <c r="E217" s="11" t="s">
        <v>606</v>
      </c>
      <c r="F217" s="11" t="s">
        <v>607</v>
      </c>
      <c r="G217" s="12" t="str">
        <f t="shared" si="8"/>
        <v>Diana Mileidy Balvin Vélez</v>
      </c>
      <c r="H217" s="11" t="s">
        <v>27</v>
      </c>
      <c r="I217" s="9">
        <v>29432</v>
      </c>
      <c r="J217" s="13">
        <f t="shared" si="9"/>
        <v>44</v>
      </c>
      <c r="K217" s="11" t="s">
        <v>137</v>
      </c>
      <c r="L217" s="11">
        <v>3113190414</v>
      </c>
      <c r="M217" s="11" t="s">
        <v>338</v>
      </c>
      <c r="N217" s="11" t="s">
        <v>608</v>
      </c>
      <c r="O217" s="11" t="s">
        <v>75</v>
      </c>
      <c r="P217" s="11" t="s">
        <v>35</v>
      </c>
      <c r="Q217" s="11" t="s">
        <v>609</v>
      </c>
      <c r="R217" s="11" t="s">
        <v>144</v>
      </c>
      <c r="S217" s="11" t="s">
        <v>85</v>
      </c>
      <c r="T217" s="12" t="s">
        <v>1382</v>
      </c>
      <c r="U217" s="11" t="s">
        <v>819</v>
      </c>
      <c r="V217" s="12"/>
      <c r="W217" s="11" t="s">
        <v>1148</v>
      </c>
      <c r="X217" s="12"/>
      <c r="Y217" s="11" t="s">
        <v>791</v>
      </c>
      <c r="Z217" s="11"/>
      <c r="AA217" s="30" t="s">
        <v>923</v>
      </c>
      <c r="AB217" s="34" t="s">
        <v>1383</v>
      </c>
      <c r="AC217" s="22" t="s">
        <v>806</v>
      </c>
      <c r="AD217" s="4" t="s">
        <v>807</v>
      </c>
    </row>
    <row r="218" spans="1:30" ht="70.5" customHeight="1" x14ac:dyDescent="0.3">
      <c r="A218" s="8">
        <v>217</v>
      </c>
      <c r="B218" s="9">
        <v>45549</v>
      </c>
      <c r="C218" s="9" t="s">
        <v>144</v>
      </c>
      <c r="D218" s="11">
        <v>1038866382</v>
      </c>
      <c r="E218" s="11" t="s">
        <v>1384</v>
      </c>
      <c r="F218" s="11" t="s">
        <v>1385</v>
      </c>
      <c r="G218" s="12" t="str">
        <f t="shared" si="8"/>
        <v>Elkin Zapata Balvin</v>
      </c>
      <c r="H218" s="11" t="s">
        <v>43</v>
      </c>
      <c r="I218" s="9">
        <v>38181</v>
      </c>
      <c r="J218" s="13">
        <f t="shared" si="9"/>
        <v>20</v>
      </c>
      <c r="K218" s="11" t="s">
        <v>108</v>
      </c>
      <c r="L218" s="11">
        <v>3016594212</v>
      </c>
      <c r="M218" s="11" t="s">
        <v>324</v>
      </c>
      <c r="N218" s="40" t="s">
        <v>1386</v>
      </c>
      <c r="O218" s="11" t="s">
        <v>75</v>
      </c>
      <c r="P218" s="11" t="s">
        <v>29</v>
      </c>
      <c r="Q218" s="11" t="s">
        <v>1387</v>
      </c>
      <c r="R218" s="11" t="s">
        <v>144</v>
      </c>
      <c r="S218" s="11" t="s">
        <v>85</v>
      </c>
      <c r="T218" s="12" t="s">
        <v>1388</v>
      </c>
      <c r="U218" s="11" t="s">
        <v>819</v>
      </c>
      <c r="V218" s="12"/>
      <c r="W218" s="11" t="s">
        <v>413</v>
      </c>
      <c r="X218" s="12"/>
      <c r="Y218" s="11" t="s">
        <v>791</v>
      </c>
      <c r="Z218" s="11"/>
      <c r="AA218" s="30"/>
      <c r="AB218" s="34" t="s">
        <v>1389</v>
      </c>
      <c r="AC218" s="22" t="s">
        <v>806</v>
      </c>
      <c r="AD218" s="4" t="s">
        <v>807</v>
      </c>
    </row>
    <row r="219" spans="1:30" ht="70.5" customHeight="1" x14ac:dyDescent="0.3">
      <c r="A219" s="8">
        <v>218</v>
      </c>
      <c r="B219" s="9">
        <v>45549</v>
      </c>
      <c r="C219" s="9" t="s">
        <v>144</v>
      </c>
      <c r="D219" s="11">
        <v>1036454948</v>
      </c>
      <c r="E219" s="11" t="s">
        <v>1390</v>
      </c>
      <c r="F219" s="11" t="s">
        <v>1391</v>
      </c>
      <c r="G219" s="12" t="str">
        <f t="shared" si="8"/>
        <v>Valeria Fernández Upegui</v>
      </c>
      <c r="H219" s="11" t="s">
        <v>27</v>
      </c>
      <c r="I219" s="9">
        <v>40710</v>
      </c>
      <c r="J219" s="13">
        <f t="shared" si="9"/>
        <v>13</v>
      </c>
      <c r="K219" s="11" t="s">
        <v>108</v>
      </c>
      <c r="L219" s="11"/>
      <c r="M219" s="11" t="s">
        <v>324</v>
      </c>
      <c r="N219" s="11" t="s">
        <v>1392</v>
      </c>
      <c r="O219" s="11" t="s">
        <v>34</v>
      </c>
      <c r="P219" s="11" t="s">
        <v>29</v>
      </c>
      <c r="Q219" s="11" t="s">
        <v>144</v>
      </c>
      <c r="R219" s="11" t="s">
        <v>144</v>
      </c>
      <c r="S219" s="43" t="s">
        <v>1393</v>
      </c>
      <c r="T219" s="12" t="s">
        <v>1394</v>
      </c>
      <c r="U219" s="11" t="s">
        <v>819</v>
      </c>
      <c r="V219" s="12"/>
      <c r="W219" s="11" t="s">
        <v>413</v>
      </c>
      <c r="X219" s="12"/>
      <c r="Y219" s="11" t="s">
        <v>791</v>
      </c>
      <c r="Z219" s="11"/>
      <c r="AA219" s="30"/>
      <c r="AB219" s="34" t="s">
        <v>1395</v>
      </c>
      <c r="AC219" s="22" t="s">
        <v>806</v>
      </c>
      <c r="AD219" s="4" t="s">
        <v>807</v>
      </c>
    </row>
    <row r="220" spans="1:30" ht="70.5" customHeight="1" x14ac:dyDescent="0.3">
      <c r="A220" s="8">
        <v>219</v>
      </c>
      <c r="B220" s="9">
        <v>45549</v>
      </c>
      <c r="C220" s="9" t="s">
        <v>144</v>
      </c>
      <c r="D220" s="11">
        <v>1123809763</v>
      </c>
      <c r="E220" s="11" t="s">
        <v>1396</v>
      </c>
      <c r="F220" s="11" t="s">
        <v>1397</v>
      </c>
      <c r="G220" s="12" t="str">
        <f t="shared" si="8"/>
        <v>Saray Escudero Suárez</v>
      </c>
      <c r="H220" s="11" t="s">
        <v>27</v>
      </c>
      <c r="I220" s="9">
        <v>40777</v>
      </c>
      <c r="J220" s="13">
        <f t="shared" si="9"/>
        <v>13</v>
      </c>
      <c r="K220" s="11" t="s">
        <v>108</v>
      </c>
      <c r="L220" s="11">
        <v>3243237788</v>
      </c>
      <c r="M220" s="11" t="s">
        <v>324</v>
      </c>
      <c r="N220" s="11" t="s">
        <v>1398</v>
      </c>
      <c r="O220" s="11" t="s">
        <v>34</v>
      </c>
      <c r="P220" s="11" t="s">
        <v>29</v>
      </c>
      <c r="Q220" s="11" t="s">
        <v>1399</v>
      </c>
      <c r="R220" s="11" t="s">
        <v>144</v>
      </c>
      <c r="S220" s="11" t="s">
        <v>73</v>
      </c>
      <c r="T220" s="12" t="s">
        <v>1400</v>
      </c>
      <c r="U220" s="11" t="s">
        <v>819</v>
      </c>
      <c r="V220" s="12"/>
      <c r="W220" s="11" t="s">
        <v>413</v>
      </c>
      <c r="X220" s="12"/>
      <c r="Y220" s="11" t="s">
        <v>791</v>
      </c>
      <c r="Z220" s="11"/>
      <c r="AA220" s="30"/>
      <c r="AB220" s="34" t="s">
        <v>1401</v>
      </c>
      <c r="AC220" s="22" t="s">
        <v>806</v>
      </c>
      <c r="AD220" s="4" t="s">
        <v>807</v>
      </c>
    </row>
    <row r="221" spans="1:30" ht="70.5" customHeight="1" x14ac:dyDescent="0.3">
      <c r="A221" s="8">
        <v>220</v>
      </c>
      <c r="B221" s="9">
        <v>45549</v>
      </c>
      <c r="C221" s="9" t="s">
        <v>144</v>
      </c>
      <c r="D221" s="11">
        <v>1001618439</v>
      </c>
      <c r="E221" s="11" t="s">
        <v>610</v>
      </c>
      <c r="F221" s="11" t="s">
        <v>611</v>
      </c>
      <c r="G221" s="12" t="str">
        <f t="shared" si="8"/>
        <v>Estefanía Isaza Fajardo</v>
      </c>
      <c r="H221" s="11" t="s">
        <v>27</v>
      </c>
      <c r="I221" s="9">
        <v>36941</v>
      </c>
      <c r="J221" s="13">
        <f t="shared" si="9"/>
        <v>23</v>
      </c>
      <c r="K221" s="11" t="s">
        <v>44</v>
      </c>
      <c r="L221" s="11">
        <v>3207748780</v>
      </c>
      <c r="M221" s="11" t="s">
        <v>324</v>
      </c>
      <c r="N221" s="11" t="s">
        <v>612</v>
      </c>
      <c r="O221" s="11" t="s">
        <v>34</v>
      </c>
      <c r="P221" s="11" t="s">
        <v>29</v>
      </c>
      <c r="Q221" s="11" t="s">
        <v>613</v>
      </c>
      <c r="R221" s="11" t="s">
        <v>144</v>
      </c>
      <c r="S221" s="11" t="s">
        <v>73</v>
      </c>
      <c r="T221" s="12" t="s">
        <v>1402</v>
      </c>
      <c r="U221" s="11" t="s">
        <v>810</v>
      </c>
      <c r="V221" s="12"/>
      <c r="W221" s="11" t="s">
        <v>1148</v>
      </c>
      <c r="X221" s="12"/>
      <c r="Y221" s="11" t="s">
        <v>791</v>
      </c>
      <c r="Z221" s="11"/>
      <c r="AA221" s="30"/>
      <c r="AB221" s="34" t="s">
        <v>1403</v>
      </c>
      <c r="AC221" s="22" t="s">
        <v>806</v>
      </c>
      <c r="AD221" s="4" t="s">
        <v>807</v>
      </c>
    </row>
    <row r="222" spans="1:30" ht="70.5" customHeight="1" x14ac:dyDescent="0.3">
      <c r="A222" s="8">
        <v>221</v>
      </c>
      <c r="B222" s="9">
        <v>45549</v>
      </c>
      <c r="C222" s="9" t="s">
        <v>144</v>
      </c>
      <c r="D222" s="11">
        <v>1015071004</v>
      </c>
      <c r="E222" s="11" t="s">
        <v>614</v>
      </c>
      <c r="F222" s="11" t="s">
        <v>615</v>
      </c>
      <c r="G222" s="12" t="str">
        <f t="shared" si="8"/>
        <v>Esteban Arcila Velásquez</v>
      </c>
      <c r="H222" s="11" t="s">
        <v>43</v>
      </c>
      <c r="I222" s="9">
        <v>39058</v>
      </c>
      <c r="J222" s="13">
        <f t="shared" si="9"/>
        <v>17</v>
      </c>
      <c r="K222" s="11" t="s">
        <v>108</v>
      </c>
      <c r="L222" s="11">
        <v>3054392639</v>
      </c>
      <c r="M222" s="11" t="s">
        <v>324</v>
      </c>
      <c r="N222" s="11" t="s">
        <v>616</v>
      </c>
      <c r="O222" s="11" t="s">
        <v>34</v>
      </c>
      <c r="P222" s="11" t="s">
        <v>29</v>
      </c>
      <c r="Q222" s="11" t="s">
        <v>617</v>
      </c>
      <c r="R222" s="11" t="s">
        <v>144</v>
      </c>
      <c r="S222" s="11" t="s">
        <v>73</v>
      </c>
      <c r="T222" s="12" t="s">
        <v>1404</v>
      </c>
      <c r="U222" s="11" t="s">
        <v>308</v>
      </c>
      <c r="V222" s="12"/>
      <c r="W222" s="11" t="s">
        <v>413</v>
      </c>
      <c r="X222" s="12"/>
      <c r="Y222" s="11" t="s">
        <v>791</v>
      </c>
      <c r="Z222" s="11"/>
      <c r="AA222" s="30"/>
      <c r="AB222" s="34" t="s">
        <v>1405</v>
      </c>
      <c r="AC222" s="22" t="s">
        <v>806</v>
      </c>
      <c r="AD222" s="4" t="s">
        <v>807</v>
      </c>
    </row>
    <row r="223" spans="1:30" ht="70.5" customHeight="1" x14ac:dyDescent="0.3">
      <c r="A223" s="8">
        <v>222</v>
      </c>
      <c r="B223" s="9">
        <v>45549</v>
      </c>
      <c r="C223" s="9" t="s">
        <v>144</v>
      </c>
      <c r="D223" s="11">
        <v>43864474</v>
      </c>
      <c r="E223" s="11" t="s">
        <v>618</v>
      </c>
      <c r="F223" s="11" t="s">
        <v>619</v>
      </c>
      <c r="G223" s="12" t="str">
        <f t="shared" si="8"/>
        <v>María Sorley Garro Cano</v>
      </c>
      <c r="H223" s="11" t="s">
        <v>27</v>
      </c>
      <c r="I223" s="9">
        <v>28915</v>
      </c>
      <c r="J223" s="13">
        <f t="shared" si="9"/>
        <v>45</v>
      </c>
      <c r="K223" s="11" t="s">
        <v>790</v>
      </c>
      <c r="L223" s="11">
        <v>3023768224</v>
      </c>
      <c r="M223" s="11" t="s">
        <v>338</v>
      </c>
      <c r="N223" s="40" t="s">
        <v>620</v>
      </c>
      <c r="O223" s="11" t="s">
        <v>740</v>
      </c>
      <c r="P223" s="11" t="s">
        <v>413</v>
      </c>
      <c r="Q223" s="11" t="s">
        <v>621</v>
      </c>
      <c r="R223" s="11" t="s">
        <v>144</v>
      </c>
      <c r="S223" s="11" t="s">
        <v>85</v>
      </c>
      <c r="T223" s="12" t="s">
        <v>1406</v>
      </c>
      <c r="U223" s="11" t="s">
        <v>819</v>
      </c>
      <c r="V223" s="12"/>
      <c r="W223" s="11" t="s">
        <v>1296</v>
      </c>
      <c r="X223" s="12"/>
      <c r="Y223" s="11" t="s">
        <v>791</v>
      </c>
      <c r="Z223" s="11"/>
      <c r="AA223" s="30" t="s">
        <v>923</v>
      </c>
      <c r="AB223" s="34" t="s">
        <v>1407</v>
      </c>
      <c r="AC223" s="22" t="s">
        <v>806</v>
      </c>
      <c r="AD223" s="4" t="s">
        <v>807</v>
      </c>
    </row>
    <row r="224" spans="1:30" ht="70.5" customHeight="1" x14ac:dyDescent="0.3">
      <c r="A224" s="8">
        <v>223</v>
      </c>
      <c r="B224" s="9">
        <v>45549</v>
      </c>
      <c r="C224" s="9" t="s">
        <v>144</v>
      </c>
      <c r="D224" s="11">
        <v>1036451509</v>
      </c>
      <c r="E224" s="11" t="s">
        <v>1408</v>
      </c>
      <c r="F224" s="11" t="s">
        <v>1409</v>
      </c>
      <c r="G224" s="12" t="str">
        <f t="shared" si="8"/>
        <v>Miguel Ángel Giraldo Garro</v>
      </c>
      <c r="H224" s="11" t="s">
        <v>43</v>
      </c>
      <c r="I224" s="9">
        <v>39317</v>
      </c>
      <c r="J224" s="13">
        <f t="shared" si="9"/>
        <v>17</v>
      </c>
      <c r="K224" s="11" t="s">
        <v>108</v>
      </c>
      <c r="L224" s="11">
        <v>3007290608</v>
      </c>
      <c r="M224" s="11" t="s">
        <v>324</v>
      </c>
      <c r="N224" s="11" t="s">
        <v>1410</v>
      </c>
      <c r="O224" s="11" t="s">
        <v>740</v>
      </c>
      <c r="P224" s="11" t="s">
        <v>413</v>
      </c>
      <c r="Q224" s="11" t="s">
        <v>621</v>
      </c>
      <c r="R224" s="11" t="s">
        <v>144</v>
      </c>
      <c r="S224" s="11" t="s">
        <v>85</v>
      </c>
      <c r="T224" s="12" t="s">
        <v>1411</v>
      </c>
      <c r="U224" s="11" t="s">
        <v>819</v>
      </c>
      <c r="V224" s="12"/>
      <c r="W224" s="11" t="s">
        <v>413</v>
      </c>
      <c r="X224" s="12"/>
      <c r="Y224" s="11" t="s">
        <v>791</v>
      </c>
      <c r="Z224" s="11"/>
      <c r="AA224" s="30"/>
      <c r="AB224" s="34" t="s">
        <v>1412</v>
      </c>
      <c r="AC224" s="22" t="s">
        <v>806</v>
      </c>
      <c r="AD224" s="4" t="s">
        <v>807</v>
      </c>
    </row>
    <row r="225" spans="1:30" ht="70.5" customHeight="1" x14ac:dyDescent="0.3">
      <c r="A225" s="8">
        <v>224</v>
      </c>
      <c r="B225" s="9">
        <v>45549</v>
      </c>
      <c r="C225" s="9" t="s">
        <v>144</v>
      </c>
      <c r="D225" s="11">
        <v>1037581963</v>
      </c>
      <c r="E225" s="11" t="s">
        <v>589</v>
      </c>
      <c r="F225" s="11" t="s">
        <v>590</v>
      </c>
      <c r="G225" s="12" t="str">
        <f t="shared" si="8"/>
        <v>Catalina Velásquez Álvarez</v>
      </c>
      <c r="H225" s="11" t="s">
        <v>27</v>
      </c>
      <c r="I225" s="9">
        <v>31731</v>
      </c>
      <c r="J225" s="13">
        <f t="shared" si="9"/>
        <v>37</v>
      </c>
      <c r="K225" s="11" t="s">
        <v>790</v>
      </c>
      <c r="L225" s="11">
        <v>3002125684</v>
      </c>
      <c r="M225" s="11" t="s">
        <v>338</v>
      </c>
      <c r="N225" s="11" t="s">
        <v>591</v>
      </c>
      <c r="O225" s="11" t="s">
        <v>34</v>
      </c>
      <c r="P225" s="11" t="s">
        <v>29</v>
      </c>
      <c r="Q225" s="11" t="s">
        <v>592</v>
      </c>
      <c r="R225" s="11" t="s">
        <v>593</v>
      </c>
      <c r="S225" s="11" t="s">
        <v>73</v>
      </c>
      <c r="T225" s="12" t="s">
        <v>1413</v>
      </c>
      <c r="U225" s="11" t="s">
        <v>819</v>
      </c>
      <c r="V225" s="12"/>
      <c r="W225" s="11" t="s">
        <v>413</v>
      </c>
      <c r="X225" s="12"/>
      <c r="Y225" s="11" t="s">
        <v>791</v>
      </c>
      <c r="Z225" s="11"/>
      <c r="AA225" s="30"/>
      <c r="AB225" s="34" t="s">
        <v>1414</v>
      </c>
      <c r="AC225" s="22" t="s">
        <v>806</v>
      </c>
      <c r="AD225" s="4" t="s">
        <v>807</v>
      </c>
    </row>
    <row r="226" spans="1:30" ht="70.5" customHeight="1" x14ac:dyDescent="0.3">
      <c r="A226" s="8">
        <v>225</v>
      </c>
      <c r="B226" s="9">
        <v>45562</v>
      </c>
      <c r="C226" s="9" t="s">
        <v>1415</v>
      </c>
      <c r="D226" s="11">
        <v>1036952839</v>
      </c>
      <c r="E226" s="11" t="s">
        <v>1416</v>
      </c>
      <c r="F226" s="11"/>
      <c r="G226" s="12" t="str">
        <f t="shared" si="8"/>
        <v xml:space="preserve">Mariana Montoya </v>
      </c>
      <c r="H226" s="11" t="s">
        <v>27</v>
      </c>
      <c r="I226" s="9">
        <v>39809</v>
      </c>
      <c r="J226" s="13">
        <f t="shared" si="9"/>
        <v>15</v>
      </c>
      <c r="K226" s="11" t="s">
        <v>108</v>
      </c>
      <c r="L226" s="11">
        <v>3145834178</v>
      </c>
      <c r="M226" s="11" t="s">
        <v>324</v>
      </c>
      <c r="N226" s="44" t="s">
        <v>1417</v>
      </c>
      <c r="O226" s="11" t="s">
        <v>34</v>
      </c>
      <c r="P226" s="11" t="s">
        <v>29</v>
      </c>
      <c r="Q226" s="11" t="s">
        <v>1418</v>
      </c>
      <c r="R226" s="11" t="s">
        <v>1419</v>
      </c>
      <c r="S226" s="13"/>
      <c r="T226" s="12"/>
      <c r="U226" s="45" t="s">
        <v>819</v>
      </c>
      <c r="V226" s="12"/>
      <c r="W226" s="11"/>
      <c r="X226" s="12"/>
      <c r="Y226" s="45" t="s">
        <v>791</v>
      </c>
      <c r="Z226" s="11"/>
      <c r="AA226" s="30"/>
      <c r="AB226" s="34"/>
      <c r="AC226" s="22" t="s">
        <v>806</v>
      </c>
      <c r="AD226" s="4" t="s">
        <v>807</v>
      </c>
    </row>
    <row r="227" spans="1:30" ht="70.5" customHeight="1" x14ac:dyDescent="0.3">
      <c r="A227" s="8">
        <v>226</v>
      </c>
      <c r="B227" s="9">
        <v>45562</v>
      </c>
      <c r="C227" s="9" t="s">
        <v>1415</v>
      </c>
      <c r="D227" s="11">
        <v>1035977651</v>
      </c>
      <c r="E227" s="11" t="s">
        <v>1420</v>
      </c>
      <c r="F227" s="11"/>
      <c r="G227" s="12" t="str">
        <f t="shared" si="8"/>
        <v xml:space="preserve">Juan Pablo Sánchez García </v>
      </c>
      <c r="H227" s="11" t="s">
        <v>43</v>
      </c>
      <c r="I227" s="9">
        <v>39846</v>
      </c>
      <c r="J227" s="13">
        <f t="shared" si="9"/>
        <v>15</v>
      </c>
      <c r="K227" s="11" t="s">
        <v>108</v>
      </c>
      <c r="L227" s="11">
        <v>3225225932</v>
      </c>
      <c r="M227" s="11" t="s">
        <v>324</v>
      </c>
      <c r="N227" s="44" t="s">
        <v>1421</v>
      </c>
      <c r="O227" s="11" t="s">
        <v>34</v>
      </c>
      <c r="P227" s="11" t="s">
        <v>29</v>
      </c>
      <c r="Q227" s="11" t="s">
        <v>1422</v>
      </c>
      <c r="R227" s="11" t="s">
        <v>1046</v>
      </c>
      <c r="S227" s="13"/>
      <c r="T227" s="12"/>
      <c r="U227" s="45" t="s">
        <v>819</v>
      </c>
      <c r="V227" s="12"/>
      <c r="W227" s="11"/>
      <c r="X227" s="12"/>
      <c r="Y227" s="45" t="s">
        <v>791</v>
      </c>
      <c r="Z227" s="11"/>
      <c r="AA227" s="30"/>
      <c r="AB227" s="34"/>
      <c r="AC227" s="22" t="s">
        <v>806</v>
      </c>
      <c r="AD227" s="4" t="s">
        <v>807</v>
      </c>
    </row>
    <row r="228" spans="1:30" ht="70.5" customHeight="1" x14ac:dyDescent="0.3">
      <c r="A228" s="8">
        <v>227</v>
      </c>
      <c r="B228" s="9">
        <v>45562</v>
      </c>
      <c r="C228" s="9" t="s">
        <v>1415</v>
      </c>
      <c r="D228" s="11">
        <v>1011399096</v>
      </c>
      <c r="E228" s="11" t="s">
        <v>1423</v>
      </c>
      <c r="F228" s="11"/>
      <c r="G228" s="12" t="str">
        <f t="shared" si="8"/>
        <v xml:space="preserve">Alejandro Londoño Rosso </v>
      </c>
      <c r="H228" s="11" t="s">
        <v>43</v>
      </c>
      <c r="I228" s="9">
        <v>39669</v>
      </c>
      <c r="J228" s="13">
        <f t="shared" si="9"/>
        <v>16</v>
      </c>
      <c r="K228" s="11" t="s">
        <v>108</v>
      </c>
      <c r="L228" s="11">
        <v>3002661729</v>
      </c>
      <c r="M228" s="11" t="s">
        <v>324</v>
      </c>
      <c r="N228" s="44" t="s">
        <v>1424</v>
      </c>
      <c r="O228" s="11" t="s">
        <v>34</v>
      </c>
      <c r="P228" s="11" t="s">
        <v>29</v>
      </c>
      <c r="Q228" s="11" t="s">
        <v>1425</v>
      </c>
      <c r="R228" s="11" t="s">
        <v>1419</v>
      </c>
      <c r="S228" s="13"/>
      <c r="T228" s="12"/>
      <c r="U228" s="45" t="s">
        <v>819</v>
      </c>
      <c r="V228" s="12"/>
      <c r="W228" s="11"/>
      <c r="X228" s="12"/>
      <c r="Y228" s="45" t="s">
        <v>791</v>
      </c>
      <c r="Z228" s="11"/>
      <c r="AA228" s="30"/>
      <c r="AB228" s="34"/>
      <c r="AC228" s="22" t="s">
        <v>806</v>
      </c>
      <c r="AD228" s="4" t="s">
        <v>807</v>
      </c>
    </row>
    <row r="229" spans="1:30" ht="70.5" customHeight="1" x14ac:dyDescent="0.3">
      <c r="A229" s="8">
        <v>228</v>
      </c>
      <c r="B229" s="9">
        <v>45562</v>
      </c>
      <c r="C229" s="9" t="s">
        <v>1415</v>
      </c>
      <c r="D229" s="11">
        <v>1032184017</v>
      </c>
      <c r="E229" s="11" t="s">
        <v>1426</v>
      </c>
      <c r="F229" s="11"/>
      <c r="G229" s="12" t="str">
        <f t="shared" si="8"/>
        <v xml:space="preserve">Manuela Toro Quirosa </v>
      </c>
      <c r="H229" s="11" t="s">
        <v>27</v>
      </c>
      <c r="I229" s="9">
        <v>40084</v>
      </c>
      <c r="J229" s="13">
        <f t="shared" si="9"/>
        <v>14</v>
      </c>
      <c r="K229" s="11" t="s">
        <v>108</v>
      </c>
      <c r="L229" s="11">
        <v>3014791976</v>
      </c>
      <c r="M229" s="11" t="s">
        <v>324</v>
      </c>
      <c r="N229" s="44" t="s">
        <v>1427</v>
      </c>
      <c r="O229" s="11" t="s">
        <v>34</v>
      </c>
      <c r="P229" s="11" t="s">
        <v>29</v>
      </c>
      <c r="Q229" s="11"/>
      <c r="R229" s="11" t="s">
        <v>527</v>
      </c>
      <c r="S229" s="13"/>
      <c r="T229" s="12"/>
      <c r="U229" s="45" t="s">
        <v>819</v>
      </c>
      <c r="V229" s="12"/>
      <c r="W229" s="11"/>
      <c r="X229" s="12"/>
      <c r="Y229" s="45" t="s">
        <v>791</v>
      </c>
      <c r="Z229" s="11"/>
      <c r="AA229" s="30"/>
      <c r="AB229" s="34"/>
      <c r="AC229" s="22" t="s">
        <v>806</v>
      </c>
      <c r="AD229" s="4" t="s">
        <v>807</v>
      </c>
    </row>
    <row r="230" spans="1:30" ht="70.5" customHeight="1" x14ac:dyDescent="0.3">
      <c r="A230" s="8">
        <v>229</v>
      </c>
      <c r="B230" s="9">
        <v>45562</v>
      </c>
      <c r="C230" s="9" t="s">
        <v>1415</v>
      </c>
      <c r="D230" s="11">
        <v>10364522412</v>
      </c>
      <c r="E230" s="11" t="s">
        <v>1428</v>
      </c>
      <c r="F230" s="11"/>
      <c r="G230" s="12" t="str">
        <f t="shared" si="8"/>
        <v xml:space="preserve">Juan Andrés Orrego </v>
      </c>
      <c r="H230" s="11" t="s">
        <v>43</v>
      </c>
      <c r="I230" s="9">
        <v>39646</v>
      </c>
      <c r="J230" s="13">
        <f t="shared" si="9"/>
        <v>16</v>
      </c>
      <c r="K230" s="11" t="s">
        <v>108</v>
      </c>
      <c r="L230" s="11">
        <v>3126976474</v>
      </c>
      <c r="M230" s="11" t="s">
        <v>324</v>
      </c>
      <c r="N230" s="44" t="s">
        <v>1429</v>
      </c>
      <c r="O230" s="11" t="s">
        <v>34</v>
      </c>
      <c r="P230" s="11" t="s">
        <v>29</v>
      </c>
      <c r="Q230" s="11"/>
      <c r="R230" s="11" t="s">
        <v>578</v>
      </c>
      <c r="S230" s="13"/>
      <c r="T230" s="12"/>
      <c r="U230" s="45" t="s">
        <v>819</v>
      </c>
      <c r="V230" s="12"/>
      <c r="W230" s="11"/>
      <c r="X230" s="12"/>
      <c r="Y230" s="45" t="s">
        <v>791</v>
      </c>
      <c r="Z230" s="11"/>
      <c r="AA230" s="30"/>
      <c r="AB230" s="34"/>
      <c r="AC230" s="22" t="s">
        <v>806</v>
      </c>
      <c r="AD230" s="4" t="s">
        <v>807</v>
      </c>
    </row>
    <row r="231" spans="1:30" ht="70.5" customHeight="1" x14ac:dyDescent="0.3">
      <c r="A231" s="8">
        <v>230</v>
      </c>
      <c r="B231" s="9">
        <v>45562</v>
      </c>
      <c r="C231" s="9" t="s">
        <v>1415</v>
      </c>
      <c r="D231" s="11">
        <v>1036952447</v>
      </c>
      <c r="E231" s="11" t="s">
        <v>1430</v>
      </c>
      <c r="F231" s="11"/>
      <c r="G231" s="12" t="str">
        <f t="shared" si="8"/>
        <v xml:space="preserve">José David Vélez </v>
      </c>
      <c r="H231" s="11" t="s">
        <v>43</v>
      </c>
      <c r="I231" s="9">
        <v>39666</v>
      </c>
      <c r="J231" s="13">
        <f t="shared" si="9"/>
        <v>16</v>
      </c>
      <c r="K231" s="11" t="s">
        <v>108</v>
      </c>
      <c r="L231" s="11">
        <v>3013424627</v>
      </c>
      <c r="M231" s="11" t="s">
        <v>324</v>
      </c>
      <c r="N231" s="44" t="s">
        <v>1431</v>
      </c>
      <c r="O231" s="11" t="s">
        <v>34</v>
      </c>
      <c r="P231" s="11" t="s">
        <v>29</v>
      </c>
      <c r="Q231" s="11" t="s">
        <v>1432</v>
      </c>
      <c r="R231" s="11" t="s">
        <v>1433</v>
      </c>
      <c r="S231" s="13"/>
      <c r="T231" s="12"/>
      <c r="U231" s="45" t="s">
        <v>819</v>
      </c>
      <c r="V231" s="12"/>
      <c r="W231" s="11"/>
      <c r="X231" s="12"/>
      <c r="Y231" s="45" t="s">
        <v>791</v>
      </c>
      <c r="Z231" s="11"/>
      <c r="AA231" s="30"/>
      <c r="AB231" s="34"/>
      <c r="AC231" s="22" t="s">
        <v>806</v>
      </c>
      <c r="AD231" s="4" t="s">
        <v>807</v>
      </c>
    </row>
    <row r="232" spans="1:30" ht="70.5" customHeight="1" x14ac:dyDescent="0.3">
      <c r="A232" s="8">
        <v>231</v>
      </c>
      <c r="B232" s="9">
        <v>45562</v>
      </c>
      <c r="C232" s="9" t="s">
        <v>1415</v>
      </c>
      <c r="D232" s="11">
        <v>1034992853</v>
      </c>
      <c r="E232" s="11" t="s">
        <v>1434</v>
      </c>
      <c r="F232" s="11"/>
      <c r="G232" s="12" t="str">
        <f t="shared" si="8"/>
        <v xml:space="preserve">Santiago Morales </v>
      </c>
      <c r="H232" s="11" t="s">
        <v>43</v>
      </c>
      <c r="I232" s="9">
        <v>39229</v>
      </c>
      <c r="J232" s="13">
        <f t="shared" si="9"/>
        <v>17</v>
      </c>
      <c r="K232" s="11" t="s">
        <v>108</v>
      </c>
      <c r="L232" s="11">
        <v>3182026935</v>
      </c>
      <c r="M232" s="11" t="s">
        <v>324</v>
      </c>
      <c r="N232" s="44" t="s">
        <v>1435</v>
      </c>
      <c r="O232" s="11" t="s">
        <v>34</v>
      </c>
      <c r="P232" s="11" t="s">
        <v>29</v>
      </c>
      <c r="Q232" s="11"/>
      <c r="R232" s="11" t="s">
        <v>1436</v>
      </c>
      <c r="S232" s="13"/>
      <c r="T232" s="12"/>
      <c r="U232" s="45" t="s">
        <v>819</v>
      </c>
      <c r="V232" s="12"/>
      <c r="W232" s="11"/>
      <c r="X232" s="12"/>
      <c r="Y232" s="45" t="s">
        <v>791</v>
      </c>
      <c r="Z232" s="11"/>
      <c r="AA232" s="30"/>
      <c r="AB232" s="34"/>
      <c r="AC232" s="22" t="s">
        <v>806</v>
      </c>
      <c r="AD232" s="4" t="s">
        <v>807</v>
      </c>
    </row>
    <row r="233" spans="1:30" ht="70.5" customHeight="1" x14ac:dyDescent="0.3">
      <c r="A233" s="8">
        <v>232</v>
      </c>
      <c r="B233" s="9">
        <v>45562</v>
      </c>
      <c r="C233" s="9" t="s">
        <v>1415</v>
      </c>
      <c r="D233" s="11">
        <v>108003720</v>
      </c>
      <c r="E233" s="11" t="s">
        <v>1437</v>
      </c>
      <c r="F233" s="11"/>
      <c r="G233" s="12" t="str">
        <f t="shared" si="8"/>
        <v xml:space="preserve">Santiago Posada Z </v>
      </c>
      <c r="H233" s="11" t="s">
        <v>43</v>
      </c>
      <c r="I233" s="9">
        <v>39651</v>
      </c>
      <c r="J233" s="13">
        <f t="shared" si="9"/>
        <v>16</v>
      </c>
      <c r="K233" s="11" t="s">
        <v>108</v>
      </c>
      <c r="L233" s="11">
        <v>3003349389</v>
      </c>
      <c r="M233" s="11" t="s">
        <v>324</v>
      </c>
      <c r="N233" s="44" t="s">
        <v>1438</v>
      </c>
      <c r="O233" s="11" t="s">
        <v>34</v>
      </c>
      <c r="P233" s="11" t="s">
        <v>29</v>
      </c>
      <c r="Q233" s="11"/>
      <c r="R233" s="11" t="s">
        <v>1439</v>
      </c>
      <c r="S233" s="13"/>
      <c r="T233" s="12"/>
      <c r="U233" s="45" t="s">
        <v>819</v>
      </c>
      <c r="V233" s="12"/>
      <c r="W233" s="11"/>
      <c r="X233" s="12"/>
      <c r="Y233" s="45" t="s">
        <v>791</v>
      </c>
      <c r="Z233" s="11"/>
      <c r="AA233" s="30"/>
      <c r="AB233" s="34"/>
      <c r="AC233" s="22" t="s">
        <v>806</v>
      </c>
      <c r="AD233" s="4" t="s">
        <v>807</v>
      </c>
    </row>
    <row r="234" spans="1:30" ht="70.5" customHeight="1" x14ac:dyDescent="0.3">
      <c r="A234" s="8">
        <v>233</v>
      </c>
      <c r="B234" s="9">
        <v>45562</v>
      </c>
      <c r="C234" s="9" t="s">
        <v>1415</v>
      </c>
      <c r="D234" s="11">
        <v>103887007</v>
      </c>
      <c r="E234" s="11" t="s">
        <v>1440</v>
      </c>
      <c r="F234" s="11"/>
      <c r="G234" s="12" t="str">
        <f t="shared" si="8"/>
        <v xml:space="preserve">Matías Sánchez H. </v>
      </c>
      <c r="H234" s="11" t="s">
        <v>43</v>
      </c>
      <c r="I234" s="9">
        <v>39748</v>
      </c>
      <c r="J234" s="13">
        <f t="shared" si="9"/>
        <v>15</v>
      </c>
      <c r="K234" s="11" t="s">
        <v>108</v>
      </c>
      <c r="L234" s="11">
        <v>3127622470</v>
      </c>
      <c r="M234" s="11" t="s">
        <v>324</v>
      </c>
      <c r="N234" s="44" t="s">
        <v>1441</v>
      </c>
      <c r="O234" s="11" t="s">
        <v>34</v>
      </c>
      <c r="P234" s="11" t="s">
        <v>29</v>
      </c>
      <c r="Q234" s="11"/>
      <c r="R234" s="11" t="s">
        <v>1442</v>
      </c>
      <c r="S234" s="13"/>
      <c r="T234" s="12"/>
      <c r="U234" s="45" t="s">
        <v>819</v>
      </c>
      <c r="V234" s="12"/>
      <c r="W234" s="11"/>
      <c r="X234" s="12"/>
      <c r="Y234" s="45" t="s">
        <v>791</v>
      </c>
      <c r="Z234" s="11"/>
      <c r="AA234" s="30"/>
      <c r="AB234" s="34"/>
      <c r="AC234" s="22" t="s">
        <v>806</v>
      </c>
      <c r="AD234" s="4" t="s">
        <v>807</v>
      </c>
    </row>
    <row r="235" spans="1:30" ht="70.5" customHeight="1" x14ac:dyDescent="0.3">
      <c r="A235" s="8">
        <v>234</v>
      </c>
      <c r="B235" s="9">
        <v>45562</v>
      </c>
      <c r="C235" s="9" t="s">
        <v>1415</v>
      </c>
      <c r="D235" s="11">
        <v>1036452593</v>
      </c>
      <c r="E235" s="11" t="s">
        <v>1443</v>
      </c>
      <c r="F235" s="11"/>
      <c r="G235" s="12" t="str">
        <f t="shared" si="8"/>
        <v xml:space="preserve">Tomás Mazo </v>
      </c>
      <c r="H235" s="11" t="s">
        <v>43</v>
      </c>
      <c r="I235" s="9">
        <v>39702</v>
      </c>
      <c r="J235" s="13">
        <f t="shared" si="9"/>
        <v>16</v>
      </c>
      <c r="K235" s="11" t="s">
        <v>108</v>
      </c>
      <c r="L235" s="11">
        <v>3126424915</v>
      </c>
      <c r="M235" s="11" t="s">
        <v>324</v>
      </c>
      <c r="N235" s="44" t="s">
        <v>1444</v>
      </c>
      <c r="O235" s="11" t="s">
        <v>34</v>
      </c>
      <c r="P235" s="11" t="s">
        <v>29</v>
      </c>
      <c r="Q235" s="11"/>
      <c r="R235" s="11" t="s">
        <v>278</v>
      </c>
      <c r="S235" s="13"/>
      <c r="T235" s="12"/>
      <c r="U235" s="45" t="s">
        <v>819</v>
      </c>
      <c r="V235" s="12"/>
      <c r="W235" s="11"/>
      <c r="X235" s="12"/>
      <c r="Y235" s="45" t="s">
        <v>791</v>
      </c>
      <c r="Z235" s="11"/>
      <c r="AA235" s="30"/>
      <c r="AB235" s="34"/>
      <c r="AC235" s="22" t="s">
        <v>806</v>
      </c>
      <c r="AD235" s="4" t="s">
        <v>807</v>
      </c>
    </row>
    <row r="236" spans="1:30" ht="70.5" customHeight="1" x14ac:dyDescent="0.3">
      <c r="A236" s="8">
        <v>235</v>
      </c>
      <c r="B236" s="9">
        <v>45562</v>
      </c>
      <c r="C236" s="9" t="s">
        <v>1415</v>
      </c>
      <c r="D236" s="11">
        <v>1021634983</v>
      </c>
      <c r="E236" s="11" t="s">
        <v>1445</v>
      </c>
      <c r="F236" s="11"/>
      <c r="G236" s="12" t="str">
        <f t="shared" si="8"/>
        <v xml:space="preserve">Valentina Méndez </v>
      </c>
      <c r="H236" s="11" t="s">
        <v>27</v>
      </c>
      <c r="I236" s="9">
        <v>39725</v>
      </c>
      <c r="J236" s="13">
        <f t="shared" si="9"/>
        <v>15</v>
      </c>
      <c r="K236" s="11" t="s">
        <v>108</v>
      </c>
      <c r="L236" s="11">
        <v>3246231914</v>
      </c>
      <c r="M236" s="11" t="s">
        <v>324</v>
      </c>
      <c r="N236" s="44" t="s">
        <v>1446</v>
      </c>
      <c r="O236" s="11" t="s">
        <v>740</v>
      </c>
      <c r="P236" s="11" t="s">
        <v>29</v>
      </c>
      <c r="Q236" s="11" t="s">
        <v>1447</v>
      </c>
      <c r="R236" s="11" t="s">
        <v>1046</v>
      </c>
      <c r="S236" s="13"/>
      <c r="T236" s="12"/>
      <c r="U236" s="45" t="s">
        <v>819</v>
      </c>
      <c r="V236" s="12"/>
      <c r="W236" s="11"/>
      <c r="X236" s="12"/>
      <c r="Y236" s="45" t="s">
        <v>791</v>
      </c>
      <c r="Z236" s="11"/>
      <c r="AA236" s="30"/>
      <c r="AB236" s="34"/>
      <c r="AC236" s="22" t="s">
        <v>806</v>
      </c>
      <c r="AD236" s="4" t="s">
        <v>807</v>
      </c>
    </row>
    <row r="237" spans="1:30" ht="70.5" customHeight="1" x14ac:dyDescent="0.3">
      <c r="A237" s="8">
        <v>236</v>
      </c>
      <c r="B237" s="9">
        <v>45562</v>
      </c>
      <c r="C237" s="9" t="s">
        <v>1415</v>
      </c>
      <c r="D237" s="11">
        <v>1056775733</v>
      </c>
      <c r="E237" s="11" t="s">
        <v>1448</v>
      </c>
      <c r="F237" s="11"/>
      <c r="G237" s="12" t="str">
        <f t="shared" si="8"/>
        <v xml:space="preserve">Joel Monsalve Cruz </v>
      </c>
      <c r="H237" s="11" t="s">
        <v>43</v>
      </c>
      <c r="I237" s="9">
        <v>39756</v>
      </c>
      <c r="J237" s="13">
        <f t="shared" si="9"/>
        <v>15</v>
      </c>
      <c r="K237" s="11" t="s">
        <v>108</v>
      </c>
      <c r="L237" s="11">
        <v>3117336398</v>
      </c>
      <c r="M237" s="11" t="s">
        <v>324</v>
      </c>
      <c r="N237" s="44" t="s">
        <v>1449</v>
      </c>
      <c r="O237" s="11" t="s">
        <v>34</v>
      </c>
      <c r="P237" s="11" t="s">
        <v>29</v>
      </c>
      <c r="Q237" s="11" t="s">
        <v>1450</v>
      </c>
      <c r="R237" s="11" t="s">
        <v>578</v>
      </c>
      <c r="S237" s="13"/>
      <c r="T237" s="12"/>
      <c r="U237" s="45" t="s">
        <v>819</v>
      </c>
      <c r="V237" s="12"/>
      <c r="W237" s="11"/>
      <c r="X237" s="12"/>
      <c r="Y237" s="45" t="s">
        <v>791</v>
      </c>
      <c r="Z237" s="11"/>
      <c r="AA237" s="30"/>
      <c r="AB237" s="34"/>
      <c r="AC237" s="22" t="s">
        <v>806</v>
      </c>
      <c r="AD237" s="4" t="s">
        <v>807</v>
      </c>
    </row>
    <row r="238" spans="1:30" ht="70.5" customHeight="1" x14ac:dyDescent="0.3">
      <c r="A238" s="8">
        <v>237</v>
      </c>
      <c r="B238" s="9">
        <v>45562</v>
      </c>
      <c r="C238" s="9" t="s">
        <v>1415</v>
      </c>
      <c r="D238" s="11">
        <v>1162963003</v>
      </c>
      <c r="E238" s="11" t="s">
        <v>1451</v>
      </c>
      <c r="F238" s="11"/>
      <c r="G238" s="12" t="str">
        <f t="shared" si="8"/>
        <v xml:space="preserve">Jaime Alejandro Arguelles </v>
      </c>
      <c r="H238" s="11" t="s">
        <v>43</v>
      </c>
      <c r="I238" s="9">
        <v>39667</v>
      </c>
      <c r="J238" s="13">
        <f t="shared" si="9"/>
        <v>16</v>
      </c>
      <c r="K238" s="11" t="s">
        <v>108</v>
      </c>
      <c r="L238" s="11">
        <v>3103591456</v>
      </c>
      <c r="M238" s="11" t="s">
        <v>324</v>
      </c>
      <c r="N238" s="44" t="s">
        <v>1452</v>
      </c>
      <c r="O238" s="11" t="s">
        <v>46</v>
      </c>
      <c r="P238" s="11" t="s">
        <v>29</v>
      </c>
      <c r="Q238" s="11" t="s">
        <v>1450</v>
      </c>
      <c r="R238" s="11" t="s">
        <v>578</v>
      </c>
      <c r="S238" s="13"/>
      <c r="T238" s="12"/>
      <c r="U238" s="45" t="s">
        <v>819</v>
      </c>
      <c r="V238" s="12"/>
      <c r="W238" s="11"/>
      <c r="X238" s="12"/>
      <c r="Y238" s="45" t="s">
        <v>791</v>
      </c>
      <c r="Z238" s="11"/>
      <c r="AA238" s="30"/>
      <c r="AB238" s="34"/>
      <c r="AC238" s="22" t="s">
        <v>806</v>
      </c>
      <c r="AD238" s="4" t="s">
        <v>807</v>
      </c>
    </row>
    <row r="239" spans="1:30" ht="70.5" customHeight="1" x14ac:dyDescent="0.3">
      <c r="A239" s="8">
        <v>238</v>
      </c>
      <c r="B239" s="9">
        <v>45562</v>
      </c>
      <c r="C239" s="9" t="s">
        <v>1415</v>
      </c>
      <c r="D239" s="11">
        <v>1038265528</v>
      </c>
      <c r="E239" s="11" t="s">
        <v>1453</v>
      </c>
      <c r="F239" s="11"/>
      <c r="G239" s="12" t="str">
        <f t="shared" si="8"/>
        <v xml:space="preserve">Susana Ochoa </v>
      </c>
      <c r="H239" s="11" t="s">
        <v>27</v>
      </c>
      <c r="I239" s="9">
        <v>39168</v>
      </c>
      <c r="J239" s="13">
        <f t="shared" si="9"/>
        <v>17</v>
      </c>
      <c r="K239" s="11" t="s">
        <v>108</v>
      </c>
      <c r="L239" s="11">
        <v>3108388558</v>
      </c>
      <c r="M239" s="11" t="s">
        <v>324</v>
      </c>
      <c r="N239" s="44" t="s">
        <v>1454</v>
      </c>
      <c r="O239" s="11" t="s">
        <v>34</v>
      </c>
      <c r="P239" s="11" t="s">
        <v>29</v>
      </c>
      <c r="Q239" s="11"/>
      <c r="R239" s="11" t="s">
        <v>379</v>
      </c>
      <c r="S239" s="13"/>
      <c r="T239" s="12"/>
      <c r="U239" s="45" t="s">
        <v>819</v>
      </c>
      <c r="V239" s="12"/>
      <c r="W239" s="11"/>
      <c r="X239" s="12"/>
      <c r="Y239" s="45" t="s">
        <v>791</v>
      </c>
      <c r="Z239" s="11"/>
      <c r="AA239" s="30"/>
      <c r="AB239" s="34"/>
      <c r="AC239" s="22" t="s">
        <v>806</v>
      </c>
      <c r="AD239" s="4" t="s">
        <v>807</v>
      </c>
    </row>
    <row r="240" spans="1:30" ht="70.5" customHeight="1" x14ac:dyDescent="0.3">
      <c r="A240" s="8">
        <v>239</v>
      </c>
      <c r="B240" s="9">
        <v>45562</v>
      </c>
      <c r="C240" s="9" t="s">
        <v>1415</v>
      </c>
      <c r="D240" s="11">
        <v>1027741146</v>
      </c>
      <c r="E240" s="11" t="s">
        <v>1455</v>
      </c>
      <c r="F240" s="11"/>
      <c r="G240" s="12" t="str">
        <f t="shared" si="8"/>
        <v xml:space="preserve">Valery Álvarez </v>
      </c>
      <c r="H240" s="11" t="s">
        <v>27</v>
      </c>
      <c r="I240" s="9">
        <v>39440</v>
      </c>
      <c r="J240" s="13">
        <f t="shared" si="9"/>
        <v>16</v>
      </c>
      <c r="K240" s="11" t="s">
        <v>108</v>
      </c>
      <c r="L240" s="11">
        <v>3007824325</v>
      </c>
      <c r="M240" s="11" t="s">
        <v>324</v>
      </c>
      <c r="N240" s="44" t="s">
        <v>1456</v>
      </c>
      <c r="O240" s="11" t="s">
        <v>34</v>
      </c>
      <c r="P240" s="11" t="s">
        <v>29</v>
      </c>
      <c r="Q240" s="11" t="s">
        <v>1457</v>
      </c>
      <c r="R240" s="11" t="s">
        <v>680</v>
      </c>
      <c r="S240" s="13"/>
      <c r="T240" s="12"/>
      <c r="U240" s="45" t="s">
        <v>819</v>
      </c>
      <c r="V240" s="12"/>
      <c r="W240" s="11"/>
      <c r="X240" s="12"/>
      <c r="Y240" s="45" t="s">
        <v>791</v>
      </c>
      <c r="Z240" s="11"/>
      <c r="AA240" s="30"/>
      <c r="AB240" s="34"/>
      <c r="AC240" s="22" t="s">
        <v>806</v>
      </c>
      <c r="AD240" s="4" t="s">
        <v>807</v>
      </c>
    </row>
    <row r="241" spans="1:30" ht="70.5" customHeight="1" x14ac:dyDescent="0.3">
      <c r="A241" s="8">
        <v>240</v>
      </c>
      <c r="B241" s="9">
        <v>45562</v>
      </c>
      <c r="C241" s="9" t="s">
        <v>1415</v>
      </c>
      <c r="D241" s="11"/>
      <c r="E241" s="11" t="s">
        <v>1458</v>
      </c>
      <c r="F241" s="11"/>
      <c r="G241" s="12" t="str">
        <f t="shared" si="8"/>
        <v xml:space="preserve">Tomás Jiménez </v>
      </c>
      <c r="H241" s="11" t="s">
        <v>43</v>
      </c>
      <c r="I241" s="9">
        <v>39737</v>
      </c>
      <c r="J241" s="13">
        <f t="shared" si="9"/>
        <v>15</v>
      </c>
      <c r="K241" s="11" t="s">
        <v>108</v>
      </c>
      <c r="L241" s="11">
        <v>3009540529</v>
      </c>
      <c r="M241" s="11" t="s">
        <v>324</v>
      </c>
      <c r="N241" s="11"/>
      <c r="O241" s="11" t="s">
        <v>34</v>
      </c>
      <c r="P241" s="11" t="s">
        <v>29</v>
      </c>
      <c r="Q241" s="11"/>
      <c r="R241" s="11"/>
      <c r="S241" s="13"/>
      <c r="T241" s="12"/>
      <c r="U241" s="45" t="s">
        <v>819</v>
      </c>
      <c r="V241" s="12"/>
      <c r="W241" s="11"/>
      <c r="X241" s="12"/>
      <c r="Y241" s="45" t="s">
        <v>791</v>
      </c>
      <c r="Z241" s="11"/>
      <c r="AA241" s="30"/>
      <c r="AB241" s="34"/>
      <c r="AC241" s="22" t="s">
        <v>806</v>
      </c>
      <c r="AD241" s="4" t="s">
        <v>807</v>
      </c>
    </row>
    <row r="242" spans="1:30" ht="70.5" customHeight="1" x14ac:dyDescent="0.3">
      <c r="A242" s="8">
        <v>241</v>
      </c>
      <c r="B242" s="9">
        <v>45562</v>
      </c>
      <c r="C242" s="9" t="s">
        <v>1415</v>
      </c>
      <c r="D242" s="11">
        <v>1038869567</v>
      </c>
      <c r="E242" s="11" t="s">
        <v>1459</v>
      </c>
      <c r="F242" s="11"/>
      <c r="G242" s="12" t="str">
        <f t="shared" si="8"/>
        <v xml:space="preserve">Juan Sebastián Uribe </v>
      </c>
      <c r="H242" s="11" t="s">
        <v>43</v>
      </c>
      <c r="I242" s="9">
        <v>39540</v>
      </c>
      <c r="J242" s="13">
        <f t="shared" si="9"/>
        <v>16</v>
      </c>
      <c r="K242" s="11" t="s">
        <v>108</v>
      </c>
      <c r="L242" s="11">
        <v>3052991936</v>
      </c>
      <c r="M242" s="11" t="s">
        <v>324</v>
      </c>
      <c r="N242" s="11"/>
      <c r="O242" s="11" t="s">
        <v>34</v>
      </c>
      <c r="P242" s="11" t="s">
        <v>29</v>
      </c>
      <c r="Q242" s="11"/>
      <c r="R242" s="11" t="s">
        <v>379</v>
      </c>
      <c r="S242" s="13"/>
      <c r="T242" s="12"/>
      <c r="U242" s="45" t="s">
        <v>819</v>
      </c>
      <c r="V242" s="12"/>
      <c r="W242" s="11"/>
      <c r="X242" s="12"/>
      <c r="Y242" s="45" t="s">
        <v>791</v>
      </c>
      <c r="Z242" s="11"/>
      <c r="AA242" s="30"/>
      <c r="AB242" s="34"/>
      <c r="AC242" s="22" t="s">
        <v>806</v>
      </c>
      <c r="AD242" s="4" t="s">
        <v>807</v>
      </c>
    </row>
    <row r="243" spans="1:30" ht="70.5" customHeight="1" x14ac:dyDescent="0.3">
      <c r="A243" s="8">
        <v>242</v>
      </c>
      <c r="B243" s="9">
        <v>45562</v>
      </c>
      <c r="C243" s="9" t="s">
        <v>1415</v>
      </c>
      <c r="D243" s="11"/>
      <c r="E243" s="11" t="s">
        <v>1460</v>
      </c>
      <c r="F243" s="11"/>
      <c r="G243" s="12" t="str">
        <f t="shared" si="8"/>
        <v xml:space="preserve">Jhoan Vásquez </v>
      </c>
      <c r="H243" s="11" t="s">
        <v>43</v>
      </c>
      <c r="I243" s="9">
        <v>39474</v>
      </c>
      <c r="J243" s="13">
        <f t="shared" si="9"/>
        <v>16</v>
      </c>
      <c r="K243" s="11" t="s">
        <v>108</v>
      </c>
      <c r="L243" s="11">
        <v>3001184621</v>
      </c>
      <c r="M243" s="11" t="s">
        <v>324</v>
      </c>
      <c r="N243" s="11"/>
      <c r="O243" s="11" t="s">
        <v>34</v>
      </c>
      <c r="P243" s="11" t="s">
        <v>29</v>
      </c>
      <c r="Q243" s="11"/>
      <c r="R243" s="11" t="s">
        <v>26</v>
      </c>
      <c r="S243" s="13"/>
      <c r="T243" s="12"/>
      <c r="U243" s="45" t="s">
        <v>819</v>
      </c>
      <c r="V243" s="12"/>
      <c r="W243" s="11"/>
      <c r="X243" s="12"/>
      <c r="Y243" s="45" t="s">
        <v>791</v>
      </c>
      <c r="Z243" s="11"/>
      <c r="AA243" s="30"/>
      <c r="AB243" s="34"/>
      <c r="AC243" s="22" t="s">
        <v>806</v>
      </c>
      <c r="AD243" s="4" t="s">
        <v>807</v>
      </c>
    </row>
    <row r="244" spans="1:30" ht="70.5" customHeight="1" x14ac:dyDescent="0.3">
      <c r="A244" s="8">
        <v>243</v>
      </c>
      <c r="B244" s="9">
        <v>45562</v>
      </c>
      <c r="C244" s="9" t="s">
        <v>1415</v>
      </c>
      <c r="D244" s="11">
        <v>1035975608</v>
      </c>
      <c r="E244" s="11" t="s">
        <v>1461</v>
      </c>
      <c r="F244" s="11"/>
      <c r="G244" s="12" t="str">
        <f t="shared" si="8"/>
        <v xml:space="preserve">Sebastián Vélez </v>
      </c>
      <c r="H244" s="11" t="s">
        <v>43</v>
      </c>
      <c r="I244" s="9">
        <v>39277</v>
      </c>
      <c r="J244" s="13">
        <f t="shared" si="9"/>
        <v>17</v>
      </c>
      <c r="K244" s="11" t="s">
        <v>108</v>
      </c>
      <c r="L244" s="11"/>
      <c r="M244" s="11" t="s">
        <v>324</v>
      </c>
      <c r="N244" s="44" t="s">
        <v>1462</v>
      </c>
      <c r="O244" s="11" t="s">
        <v>34</v>
      </c>
      <c r="P244" s="11" t="s">
        <v>29</v>
      </c>
      <c r="Q244" s="11"/>
      <c r="R244" s="11" t="s">
        <v>1419</v>
      </c>
      <c r="S244" s="13"/>
      <c r="T244" s="12"/>
      <c r="U244" s="45" t="s">
        <v>819</v>
      </c>
      <c r="V244" s="12"/>
      <c r="W244" s="11"/>
      <c r="X244" s="12"/>
      <c r="Y244" s="45" t="s">
        <v>791</v>
      </c>
      <c r="Z244" s="11"/>
      <c r="AA244" s="30"/>
      <c r="AB244" s="34"/>
      <c r="AC244" s="22" t="s">
        <v>806</v>
      </c>
      <c r="AD244" s="4" t="s">
        <v>807</v>
      </c>
    </row>
    <row r="245" spans="1:30" ht="70.5" customHeight="1" x14ac:dyDescent="0.3">
      <c r="A245" s="8">
        <v>244</v>
      </c>
      <c r="B245" s="9">
        <v>45562</v>
      </c>
      <c r="C245" s="9" t="s">
        <v>1415</v>
      </c>
      <c r="D245" s="11"/>
      <c r="E245" s="11" t="s">
        <v>1463</v>
      </c>
      <c r="F245" s="11"/>
      <c r="G245" s="12" t="str">
        <f t="shared" si="8"/>
        <v xml:space="preserve">Samuel Betancur </v>
      </c>
      <c r="H245" s="11" t="s">
        <v>43</v>
      </c>
      <c r="I245" s="9">
        <v>39148</v>
      </c>
      <c r="J245" s="13">
        <f t="shared" si="9"/>
        <v>17</v>
      </c>
      <c r="K245" s="11" t="s">
        <v>108</v>
      </c>
      <c r="L245" s="11">
        <v>3106420329</v>
      </c>
      <c r="M245" s="11" t="s">
        <v>324</v>
      </c>
      <c r="N245" s="11"/>
      <c r="O245" s="11" t="s">
        <v>34</v>
      </c>
      <c r="P245" s="11" t="s">
        <v>29</v>
      </c>
      <c r="Q245" s="11"/>
      <c r="R245" s="11" t="s">
        <v>441</v>
      </c>
      <c r="S245" s="13"/>
      <c r="T245" s="12"/>
      <c r="U245" s="45" t="s">
        <v>819</v>
      </c>
      <c r="V245" s="12"/>
      <c r="W245" s="11"/>
      <c r="X245" s="12"/>
      <c r="Y245" s="45" t="s">
        <v>791</v>
      </c>
      <c r="Z245" s="11"/>
      <c r="AA245" s="30"/>
      <c r="AB245" s="34"/>
      <c r="AC245" s="22" t="s">
        <v>806</v>
      </c>
      <c r="AD245" s="4" t="s">
        <v>807</v>
      </c>
    </row>
    <row r="246" spans="1:30" ht="70.5" customHeight="1" x14ac:dyDescent="0.3">
      <c r="A246" s="8">
        <v>245</v>
      </c>
      <c r="B246" s="9">
        <v>45562</v>
      </c>
      <c r="C246" s="9" t="s">
        <v>1415</v>
      </c>
      <c r="D246" s="11"/>
      <c r="E246" s="11" t="s">
        <v>1464</v>
      </c>
      <c r="F246" s="11"/>
      <c r="G246" s="12" t="str">
        <f t="shared" si="8"/>
        <v xml:space="preserve">Isabela Ríos </v>
      </c>
      <c r="H246" s="11" t="s">
        <v>27</v>
      </c>
      <c r="I246" s="9">
        <v>39768</v>
      </c>
      <c r="J246" s="13">
        <f t="shared" si="9"/>
        <v>15</v>
      </c>
      <c r="K246" s="11" t="s">
        <v>108</v>
      </c>
      <c r="L246" s="11">
        <v>3053380759</v>
      </c>
      <c r="M246" s="11" t="s">
        <v>324</v>
      </c>
      <c r="N246" s="11"/>
      <c r="O246" s="11" t="s">
        <v>34</v>
      </c>
      <c r="P246" s="11" t="s">
        <v>29</v>
      </c>
      <c r="Q246" s="11"/>
      <c r="R246" s="11" t="s">
        <v>80</v>
      </c>
      <c r="S246" s="13"/>
      <c r="T246" s="12"/>
      <c r="U246" s="45" t="s">
        <v>819</v>
      </c>
      <c r="V246" s="12"/>
      <c r="W246" s="11"/>
      <c r="X246" s="12"/>
      <c r="Y246" s="45" t="s">
        <v>791</v>
      </c>
      <c r="Z246" s="11"/>
      <c r="AA246" s="30"/>
      <c r="AB246" s="34"/>
      <c r="AC246" s="22" t="s">
        <v>806</v>
      </c>
      <c r="AD246" s="4" t="s">
        <v>807</v>
      </c>
    </row>
    <row r="247" spans="1:30" ht="70.5" customHeight="1" x14ac:dyDescent="0.3">
      <c r="A247" s="8">
        <v>246</v>
      </c>
      <c r="B247" s="9">
        <v>45562</v>
      </c>
      <c r="C247" s="9" t="s">
        <v>1415</v>
      </c>
      <c r="D247" s="11">
        <v>1033649046</v>
      </c>
      <c r="E247" s="11" t="s">
        <v>1465</v>
      </c>
      <c r="F247" s="11"/>
      <c r="G247" s="12" t="str">
        <f t="shared" si="8"/>
        <v xml:space="preserve">María del Mar Ortiz </v>
      </c>
      <c r="H247" s="11" t="s">
        <v>27</v>
      </c>
      <c r="I247" s="9">
        <v>39139</v>
      </c>
      <c r="J247" s="13">
        <f t="shared" si="9"/>
        <v>17</v>
      </c>
      <c r="K247" s="11" t="s">
        <v>108</v>
      </c>
      <c r="L247" s="11">
        <v>3025869727</v>
      </c>
      <c r="M247" s="11" t="s">
        <v>324</v>
      </c>
      <c r="N247" s="11"/>
      <c r="O247" s="11" t="s">
        <v>34</v>
      </c>
      <c r="P247" s="11" t="s">
        <v>29</v>
      </c>
      <c r="Q247" s="11"/>
      <c r="R247" s="11" t="s">
        <v>26</v>
      </c>
      <c r="S247" s="13"/>
      <c r="T247" s="12"/>
      <c r="U247" s="45" t="s">
        <v>819</v>
      </c>
      <c r="V247" s="12"/>
      <c r="W247" s="11"/>
      <c r="X247" s="12"/>
      <c r="Y247" s="45" t="s">
        <v>791</v>
      </c>
      <c r="Z247" s="11"/>
      <c r="AA247" s="30"/>
      <c r="AB247" s="34"/>
      <c r="AC247" s="22" t="s">
        <v>806</v>
      </c>
      <c r="AD247" s="4" t="s">
        <v>807</v>
      </c>
    </row>
    <row r="248" spans="1:30" ht="70.5" customHeight="1" x14ac:dyDescent="0.3">
      <c r="A248" s="8">
        <v>247</v>
      </c>
      <c r="B248" s="9">
        <v>45562</v>
      </c>
      <c r="C248" s="9" t="s">
        <v>1415</v>
      </c>
      <c r="D248" s="11">
        <v>1036451944</v>
      </c>
      <c r="E248" s="11" t="s">
        <v>1466</v>
      </c>
      <c r="F248" s="11"/>
      <c r="G248" s="12" t="str">
        <f t="shared" si="8"/>
        <v xml:space="preserve">Valeria Castrillón Ortiz </v>
      </c>
      <c r="H248" s="11" t="s">
        <v>27</v>
      </c>
      <c r="I248" s="9">
        <v>39462</v>
      </c>
      <c r="J248" s="13">
        <f t="shared" si="9"/>
        <v>16</v>
      </c>
      <c r="K248" s="11" t="s">
        <v>108</v>
      </c>
      <c r="L248" s="11">
        <v>3103682315</v>
      </c>
      <c r="M248" s="11" t="s">
        <v>324</v>
      </c>
      <c r="N248" s="44" t="s">
        <v>1467</v>
      </c>
      <c r="O248" s="11" t="s">
        <v>75</v>
      </c>
      <c r="P248" s="11" t="s">
        <v>29</v>
      </c>
      <c r="Q248" s="11"/>
      <c r="R248" s="11" t="s">
        <v>26</v>
      </c>
      <c r="S248" s="13"/>
      <c r="T248" s="12"/>
      <c r="U248" s="45" t="s">
        <v>819</v>
      </c>
      <c r="V248" s="12"/>
      <c r="W248" s="11"/>
      <c r="X248" s="12"/>
      <c r="Y248" s="45" t="s">
        <v>791</v>
      </c>
      <c r="Z248" s="11"/>
      <c r="AA248" s="30"/>
      <c r="AB248" s="34"/>
      <c r="AC248" s="22" t="s">
        <v>806</v>
      </c>
      <c r="AD248" s="4" t="s">
        <v>807</v>
      </c>
    </row>
    <row r="249" spans="1:30" ht="70.5" customHeight="1" x14ac:dyDescent="0.3">
      <c r="A249" s="8">
        <v>248</v>
      </c>
      <c r="B249" s="9">
        <v>45562</v>
      </c>
      <c r="C249" s="9" t="s">
        <v>1415</v>
      </c>
      <c r="D249" s="11">
        <v>1026141271</v>
      </c>
      <c r="E249" s="11" t="s">
        <v>1468</v>
      </c>
      <c r="F249" s="11"/>
      <c r="G249" s="12" t="str">
        <f t="shared" si="8"/>
        <v xml:space="preserve">Ana Sofia Rubiano </v>
      </c>
      <c r="H249" s="11" t="s">
        <v>27</v>
      </c>
      <c r="I249" s="9">
        <v>39705</v>
      </c>
      <c r="J249" s="13">
        <f t="shared" si="9"/>
        <v>16</v>
      </c>
      <c r="K249" s="11" t="s">
        <v>108</v>
      </c>
      <c r="L249" s="11">
        <v>3203083928</v>
      </c>
      <c r="M249" s="11" t="s">
        <v>324</v>
      </c>
      <c r="N249" s="11"/>
      <c r="O249" s="11" t="s">
        <v>46</v>
      </c>
      <c r="P249" s="11" t="s">
        <v>29</v>
      </c>
      <c r="Q249" s="11"/>
      <c r="R249" s="11" t="s">
        <v>578</v>
      </c>
      <c r="S249" s="13"/>
      <c r="T249" s="12"/>
      <c r="U249" s="45" t="s">
        <v>819</v>
      </c>
      <c r="V249" s="12"/>
      <c r="W249" s="11"/>
      <c r="X249" s="12"/>
      <c r="Y249" s="45" t="s">
        <v>791</v>
      </c>
      <c r="Z249" s="11"/>
      <c r="AA249" s="30"/>
      <c r="AB249" s="34"/>
      <c r="AC249" s="22" t="s">
        <v>806</v>
      </c>
      <c r="AD249" s="4" t="s">
        <v>807</v>
      </c>
    </row>
    <row r="250" spans="1:30" ht="70.5" customHeight="1" x14ac:dyDescent="0.3">
      <c r="A250" s="8">
        <v>249</v>
      </c>
      <c r="B250" s="9">
        <v>45562</v>
      </c>
      <c r="C250" s="9" t="s">
        <v>1415</v>
      </c>
      <c r="D250" s="11">
        <v>1022147635</v>
      </c>
      <c r="E250" s="11" t="s">
        <v>1469</v>
      </c>
      <c r="F250" s="11"/>
      <c r="G250" s="12" t="str">
        <f t="shared" si="8"/>
        <v xml:space="preserve">Andrés Valencia </v>
      </c>
      <c r="H250" s="11" t="s">
        <v>43</v>
      </c>
      <c r="I250" s="9">
        <v>39734</v>
      </c>
      <c r="J250" s="13">
        <f t="shared" si="9"/>
        <v>15</v>
      </c>
      <c r="K250" s="11" t="s">
        <v>108</v>
      </c>
      <c r="L250" s="11">
        <v>3188872729</v>
      </c>
      <c r="M250" s="11" t="s">
        <v>324</v>
      </c>
      <c r="N250" s="11"/>
      <c r="O250" s="11" t="s">
        <v>34</v>
      </c>
      <c r="P250" s="11" t="s">
        <v>29</v>
      </c>
      <c r="Q250" s="11"/>
      <c r="R250" s="11" t="s">
        <v>1046</v>
      </c>
      <c r="S250" s="13"/>
      <c r="T250" s="12"/>
      <c r="U250" s="45" t="s">
        <v>819</v>
      </c>
      <c r="V250" s="12"/>
      <c r="W250" s="11"/>
      <c r="X250" s="12"/>
      <c r="Y250" s="45" t="s">
        <v>791</v>
      </c>
      <c r="Z250" s="11"/>
      <c r="AA250" s="30"/>
      <c r="AB250" s="34"/>
      <c r="AC250" s="22" t="s">
        <v>806</v>
      </c>
      <c r="AD250" s="4" t="s">
        <v>807</v>
      </c>
    </row>
    <row r="251" spans="1:30" ht="70.5" customHeight="1" x14ac:dyDescent="0.3">
      <c r="A251" s="8">
        <v>250</v>
      </c>
      <c r="B251" s="9">
        <v>45562</v>
      </c>
      <c r="C251" s="9" t="s">
        <v>1415</v>
      </c>
      <c r="D251" s="11">
        <v>52872729</v>
      </c>
      <c r="E251" s="11" t="s">
        <v>1470</v>
      </c>
      <c r="F251" s="11"/>
      <c r="G251" s="12" t="str">
        <f t="shared" si="8"/>
        <v xml:space="preserve">Victoria Lucía Padrón </v>
      </c>
      <c r="H251" s="11" t="s">
        <v>27</v>
      </c>
      <c r="I251" s="9">
        <v>39457</v>
      </c>
      <c r="J251" s="13">
        <f t="shared" si="9"/>
        <v>16</v>
      </c>
      <c r="K251" s="11" t="s">
        <v>108</v>
      </c>
      <c r="L251" s="11">
        <v>3185084128</v>
      </c>
      <c r="M251" s="11" t="s">
        <v>324</v>
      </c>
      <c r="N251" s="44" t="s">
        <v>1471</v>
      </c>
      <c r="O251" s="11" t="s">
        <v>34</v>
      </c>
      <c r="P251" s="11" t="s">
        <v>29</v>
      </c>
      <c r="Q251" s="11"/>
      <c r="R251" s="11" t="s">
        <v>1046</v>
      </c>
      <c r="S251" s="13"/>
      <c r="T251" s="12"/>
      <c r="U251" s="45" t="s">
        <v>819</v>
      </c>
      <c r="V251" s="12"/>
      <c r="W251" s="11"/>
      <c r="X251" s="12"/>
      <c r="Y251" s="45" t="s">
        <v>791</v>
      </c>
      <c r="Z251" s="11"/>
      <c r="AA251" s="30"/>
      <c r="AB251" s="34"/>
      <c r="AC251" s="22" t="s">
        <v>806</v>
      </c>
      <c r="AD251" s="4" t="s">
        <v>807</v>
      </c>
    </row>
    <row r="252" spans="1:30" ht="70.5" customHeight="1" x14ac:dyDescent="0.3">
      <c r="A252" s="8">
        <v>251</v>
      </c>
      <c r="B252" s="9">
        <v>45562</v>
      </c>
      <c r="C252" s="9" t="s">
        <v>1415</v>
      </c>
      <c r="D252" s="11">
        <v>1027741586</v>
      </c>
      <c r="E252" s="11" t="s">
        <v>1472</v>
      </c>
      <c r="F252" s="11"/>
      <c r="G252" s="12" t="str">
        <f t="shared" si="8"/>
        <v xml:space="preserve">Juanita Sénchez Vélez </v>
      </c>
      <c r="H252" s="11" t="s">
        <v>27</v>
      </c>
      <c r="I252" s="9">
        <v>40040</v>
      </c>
      <c r="J252" s="13">
        <f t="shared" si="9"/>
        <v>15</v>
      </c>
      <c r="K252" s="11" t="s">
        <v>108</v>
      </c>
      <c r="L252" s="11">
        <v>3106565413</v>
      </c>
      <c r="M252" s="11" t="s">
        <v>324</v>
      </c>
      <c r="N252" s="44" t="s">
        <v>1473</v>
      </c>
      <c r="O252" s="11" t="s">
        <v>34</v>
      </c>
      <c r="P252" s="11" t="s">
        <v>29</v>
      </c>
      <c r="Q252" s="11" t="s">
        <v>1474</v>
      </c>
      <c r="R252" s="11" t="s">
        <v>1433</v>
      </c>
      <c r="S252" s="13"/>
      <c r="T252" s="12"/>
      <c r="U252" s="45" t="s">
        <v>819</v>
      </c>
      <c r="V252" s="12"/>
      <c r="W252" s="11"/>
      <c r="X252" s="12"/>
      <c r="Y252" s="45" t="s">
        <v>791</v>
      </c>
      <c r="Z252" s="11"/>
      <c r="AA252" s="30"/>
      <c r="AB252" s="34"/>
      <c r="AC252" s="22" t="s">
        <v>806</v>
      </c>
      <c r="AD252" s="4" t="s">
        <v>807</v>
      </c>
    </row>
    <row r="253" spans="1:30" ht="70.5" customHeight="1" x14ac:dyDescent="0.3">
      <c r="A253" s="8">
        <v>252</v>
      </c>
      <c r="B253" s="9">
        <v>45562</v>
      </c>
      <c r="C253" s="9" t="s">
        <v>1415</v>
      </c>
      <c r="D253" s="11">
        <v>1020306259</v>
      </c>
      <c r="E253" s="11" t="s">
        <v>1475</v>
      </c>
      <c r="F253" s="11"/>
      <c r="G253" s="12" t="str">
        <f t="shared" si="8"/>
        <v xml:space="preserve">Luciana Jaramillo Suaza </v>
      </c>
      <c r="H253" s="11" t="s">
        <v>27</v>
      </c>
      <c r="I253" s="9">
        <v>40228</v>
      </c>
      <c r="J253" s="13">
        <f t="shared" si="9"/>
        <v>14</v>
      </c>
      <c r="K253" s="11" t="s">
        <v>108</v>
      </c>
      <c r="L253" s="11">
        <v>3113620669</v>
      </c>
      <c r="M253" s="11" t="s">
        <v>324</v>
      </c>
      <c r="N253" s="44" t="s">
        <v>1476</v>
      </c>
      <c r="O253" s="11" t="s">
        <v>34</v>
      </c>
      <c r="P253" s="11" t="s">
        <v>29</v>
      </c>
      <c r="Q253" s="11" t="s">
        <v>1477</v>
      </c>
      <c r="R253" s="11" t="s">
        <v>578</v>
      </c>
      <c r="S253" s="13"/>
      <c r="T253" s="12"/>
      <c r="U253" s="45" t="s">
        <v>819</v>
      </c>
      <c r="V253" s="12"/>
      <c r="W253" s="11"/>
      <c r="X253" s="12"/>
      <c r="Y253" s="45" t="s">
        <v>791</v>
      </c>
      <c r="Z253" s="11"/>
      <c r="AA253" s="30"/>
      <c r="AB253" s="34"/>
      <c r="AC253" s="22" t="s">
        <v>806</v>
      </c>
      <c r="AD253" s="4" t="s">
        <v>807</v>
      </c>
    </row>
    <row r="254" spans="1:30" ht="70.5" customHeight="1" x14ac:dyDescent="0.3">
      <c r="A254" s="8">
        <v>253</v>
      </c>
      <c r="B254" s="9">
        <v>45562</v>
      </c>
      <c r="C254" s="9" t="s">
        <v>1415</v>
      </c>
      <c r="D254" s="11">
        <v>1022004497</v>
      </c>
      <c r="E254" s="11" t="s">
        <v>1478</v>
      </c>
      <c r="F254" s="11"/>
      <c r="G254" s="12" t="str">
        <f t="shared" si="8"/>
        <v xml:space="preserve">Isaac Quintero Muñoz </v>
      </c>
      <c r="H254" s="11" t="s">
        <v>43</v>
      </c>
      <c r="I254" s="9">
        <v>39731</v>
      </c>
      <c r="J254" s="13">
        <f t="shared" si="9"/>
        <v>15</v>
      </c>
      <c r="K254" s="11" t="s">
        <v>108</v>
      </c>
      <c r="L254" s="11">
        <v>3107348111</v>
      </c>
      <c r="M254" s="11" t="s">
        <v>324</v>
      </c>
      <c r="N254" s="44" t="s">
        <v>1479</v>
      </c>
      <c r="O254" s="11" t="s">
        <v>34</v>
      </c>
      <c r="P254" s="11" t="s">
        <v>29</v>
      </c>
      <c r="Q254" s="11" t="s">
        <v>1480</v>
      </c>
      <c r="R254" s="11" t="s">
        <v>1481</v>
      </c>
      <c r="S254" s="13"/>
      <c r="T254" s="12"/>
      <c r="U254" s="45" t="s">
        <v>819</v>
      </c>
      <c r="V254" s="12"/>
      <c r="W254" s="11"/>
      <c r="X254" s="12"/>
      <c r="Y254" s="45" t="s">
        <v>791</v>
      </c>
      <c r="Z254" s="11"/>
      <c r="AA254" s="30"/>
      <c r="AB254" s="34"/>
      <c r="AC254" s="22" t="s">
        <v>806</v>
      </c>
      <c r="AD254" s="4" t="s">
        <v>807</v>
      </c>
    </row>
    <row r="255" spans="1:30" ht="70.5" customHeight="1" x14ac:dyDescent="0.3">
      <c r="A255" s="8">
        <v>254</v>
      </c>
      <c r="B255" s="9">
        <v>45562</v>
      </c>
      <c r="C255" s="9" t="s">
        <v>1415</v>
      </c>
      <c r="D255" s="11">
        <v>1018247504</v>
      </c>
      <c r="E255" s="11" t="s">
        <v>1482</v>
      </c>
      <c r="F255" s="11"/>
      <c r="G255" s="12" t="str">
        <f t="shared" si="8"/>
        <v xml:space="preserve">Sofía Restrepo Higuita </v>
      </c>
      <c r="H255" s="11" t="s">
        <v>27</v>
      </c>
      <c r="I255" s="9">
        <v>40152</v>
      </c>
      <c r="J255" s="13">
        <f t="shared" si="9"/>
        <v>14</v>
      </c>
      <c r="K255" s="11" t="s">
        <v>108</v>
      </c>
      <c r="L255" s="11">
        <v>3233783221</v>
      </c>
      <c r="M255" s="11" t="s">
        <v>324</v>
      </c>
      <c r="N255" s="44" t="s">
        <v>1483</v>
      </c>
      <c r="O255" s="11" t="s">
        <v>34</v>
      </c>
      <c r="P255" s="11" t="s">
        <v>29</v>
      </c>
      <c r="Q255" s="11" t="s">
        <v>1484</v>
      </c>
      <c r="R255" s="11" t="s">
        <v>79</v>
      </c>
      <c r="S255" s="13"/>
      <c r="T255" s="12"/>
      <c r="U255" s="45" t="s">
        <v>819</v>
      </c>
      <c r="V255" s="12"/>
      <c r="W255" s="11"/>
      <c r="X255" s="12"/>
      <c r="Y255" s="45" t="s">
        <v>791</v>
      </c>
      <c r="Z255" s="11"/>
      <c r="AA255" s="30"/>
      <c r="AB255" s="34"/>
      <c r="AC255" s="22" t="s">
        <v>806</v>
      </c>
      <c r="AD255" s="4" t="s">
        <v>807</v>
      </c>
    </row>
    <row r="256" spans="1:30" ht="70.5" customHeight="1" x14ac:dyDescent="0.3">
      <c r="A256" s="8">
        <v>255</v>
      </c>
      <c r="B256" s="9">
        <v>45562</v>
      </c>
      <c r="C256" s="9" t="s">
        <v>1415</v>
      </c>
      <c r="D256" s="11">
        <v>1013461477</v>
      </c>
      <c r="E256" s="11" t="s">
        <v>1485</v>
      </c>
      <c r="F256" s="11"/>
      <c r="G256" s="12" t="str">
        <f t="shared" si="8"/>
        <v xml:space="preserve">Miguel Saldarriaga Botero </v>
      </c>
      <c r="H256" s="11" t="s">
        <v>43</v>
      </c>
      <c r="I256" s="9">
        <v>39521</v>
      </c>
      <c r="J256" s="13">
        <f t="shared" si="9"/>
        <v>16</v>
      </c>
      <c r="K256" s="11" t="s">
        <v>108</v>
      </c>
      <c r="L256" s="11">
        <v>3164709461</v>
      </c>
      <c r="M256" s="11" t="s">
        <v>324</v>
      </c>
      <c r="N256" s="44" t="s">
        <v>1486</v>
      </c>
      <c r="O256" s="11" t="s">
        <v>34</v>
      </c>
      <c r="P256" s="11" t="s">
        <v>29</v>
      </c>
      <c r="Q256" s="11"/>
      <c r="R256" s="11" t="s">
        <v>1487</v>
      </c>
      <c r="S256" s="13"/>
      <c r="T256" s="12"/>
      <c r="U256" s="45" t="s">
        <v>819</v>
      </c>
      <c r="V256" s="12"/>
      <c r="W256" s="11"/>
      <c r="X256" s="12"/>
      <c r="Y256" s="45" t="s">
        <v>791</v>
      </c>
      <c r="Z256" s="11"/>
      <c r="AA256" s="30"/>
      <c r="AB256" s="34"/>
      <c r="AC256" s="22" t="s">
        <v>806</v>
      </c>
      <c r="AD256" s="4" t="s">
        <v>807</v>
      </c>
    </row>
    <row r="257" spans="1:30" ht="70.5" customHeight="1" x14ac:dyDescent="0.3">
      <c r="A257" s="8">
        <v>256</v>
      </c>
      <c r="B257" s="9">
        <v>45562</v>
      </c>
      <c r="C257" s="9" t="s">
        <v>1415</v>
      </c>
      <c r="D257" s="11">
        <v>1036453145</v>
      </c>
      <c r="E257" s="11" t="s">
        <v>1488</v>
      </c>
      <c r="F257" s="11"/>
      <c r="G257" s="12" t="str">
        <f t="shared" si="8"/>
        <v xml:space="preserve">Julián Gaviria Ceballos </v>
      </c>
      <c r="H257" s="11" t="s">
        <v>43</v>
      </c>
      <c r="I257" s="9">
        <v>39935</v>
      </c>
      <c r="J257" s="13">
        <f t="shared" si="9"/>
        <v>15</v>
      </c>
      <c r="K257" s="11" t="s">
        <v>108</v>
      </c>
      <c r="L257" s="11">
        <v>3053373169</v>
      </c>
      <c r="M257" s="11" t="s">
        <v>324</v>
      </c>
      <c r="N257" s="44" t="s">
        <v>1489</v>
      </c>
      <c r="O257" s="11" t="s">
        <v>54</v>
      </c>
      <c r="P257" s="11" t="s">
        <v>29</v>
      </c>
      <c r="Q257" s="11" t="s">
        <v>1490</v>
      </c>
      <c r="R257" s="11" t="s">
        <v>1481</v>
      </c>
      <c r="S257" s="13"/>
      <c r="T257" s="12"/>
      <c r="U257" s="45" t="s">
        <v>819</v>
      </c>
      <c r="V257" s="12"/>
      <c r="W257" s="11"/>
      <c r="X257" s="12"/>
      <c r="Y257" s="45" t="s">
        <v>791</v>
      </c>
      <c r="Z257" s="11"/>
      <c r="AA257" s="30"/>
      <c r="AB257" s="34"/>
      <c r="AC257" s="22" t="s">
        <v>806</v>
      </c>
      <c r="AD257" s="4" t="s">
        <v>807</v>
      </c>
    </row>
    <row r="258" spans="1:30" ht="70.5" customHeight="1" x14ac:dyDescent="0.3">
      <c r="A258" s="8">
        <v>257</v>
      </c>
      <c r="B258" s="9">
        <v>45562</v>
      </c>
      <c r="C258" s="9" t="s">
        <v>1415</v>
      </c>
      <c r="D258" s="11">
        <v>1025656126</v>
      </c>
      <c r="E258" s="11" t="s">
        <v>1491</v>
      </c>
      <c r="F258" s="11"/>
      <c r="G258" s="12" t="str">
        <f t="shared" si="8"/>
        <v xml:space="preserve">Andrea Ospina Z </v>
      </c>
      <c r="H258" s="11" t="s">
        <v>27</v>
      </c>
      <c r="I258" s="9">
        <v>39936</v>
      </c>
      <c r="J258" s="13">
        <f t="shared" si="9"/>
        <v>15</v>
      </c>
      <c r="K258" s="11" t="s">
        <v>108</v>
      </c>
      <c r="L258" s="11">
        <v>3225712630</v>
      </c>
      <c r="M258" s="11" t="s">
        <v>324</v>
      </c>
      <c r="N258" s="44" t="s">
        <v>1492</v>
      </c>
      <c r="O258" s="11" t="s">
        <v>34</v>
      </c>
      <c r="P258" s="11" t="s">
        <v>29</v>
      </c>
      <c r="Q258" s="11"/>
      <c r="R258" s="11" t="s">
        <v>578</v>
      </c>
      <c r="S258" s="13"/>
      <c r="T258" s="12"/>
      <c r="U258" s="45" t="s">
        <v>819</v>
      </c>
      <c r="V258" s="12"/>
      <c r="W258" s="11"/>
      <c r="X258" s="12"/>
      <c r="Y258" s="45" t="s">
        <v>791</v>
      </c>
      <c r="Z258" s="11"/>
      <c r="AA258" s="30"/>
      <c r="AB258" s="34"/>
      <c r="AC258" s="22" t="s">
        <v>806</v>
      </c>
      <c r="AD258" s="4" t="s">
        <v>807</v>
      </c>
    </row>
    <row r="259" spans="1:30" ht="70.5" customHeight="1" x14ac:dyDescent="0.3">
      <c r="A259" s="8">
        <v>258</v>
      </c>
      <c r="B259" s="9">
        <v>45562</v>
      </c>
      <c r="C259" s="9" t="s">
        <v>1415</v>
      </c>
      <c r="D259" s="11">
        <v>1111044204</v>
      </c>
      <c r="E259" s="11" t="s">
        <v>1493</v>
      </c>
      <c r="F259" s="11"/>
      <c r="G259" s="12" t="str">
        <f t="shared" si="8"/>
        <v xml:space="preserve">María José Peñuela G </v>
      </c>
      <c r="H259" s="11" t="s">
        <v>27</v>
      </c>
      <c r="I259" s="9">
        <v>39982</v>
      </c>
      <c r="J259" s="13">
        <f t="shared" si="9"/>
        <v>15</v>
      </c>
      <c r="K259" s="11" t="s">
        <v>108</v>
      </c>
      <c r="L259" s="11">
        <v>3503273357</v>
      </c>
      <c r="M259" s="11" t="s">
        <v>324</v>
      </c>
      <c r="N259" s="44" t="s">
        <v>1494</v>
      </c>
      <c r="O259" s="11" t="s">
        <v>54</v>
      </c>
      <c r="P259" s="11" t="s">
        <v>29</v>
      </c>
      <c r="Q259" s="11" t="s">
        <v>1495</v>
      </c>
      <c r="R259" s="11" t="s">
        <v>1197</v>
      </c>
      <c r="S259" s="13"/>
      <c r="T259" s="12"/>
      <c r="U259" s="45" t="s">
        <v>819</v>
      </c>
      <c r="V259" s="12"/>
      <c r="W259" s="11"/>
      <c r="X259" s="12"/>
      <c r="Y259" s="45" t="s">
        <v>791</v>
      </c>
      <c r="Z259" s="11"/>
      <c r="AA259" s="30"/>
      <c r="AB259" s="34"/>
      <c r="AC259" s="22" t="s">
        <v>806</v>
      </c>
      <c r="AD259" s="4" t="s">
        <v>807</v>
      </c>
    </row>
    <row r="260" spans="1:30" ht="70.5" customHeight="1" x14ac:dyDescent="0.3">
      <c r="A260" s="8">
        <v>259</v>
      </c>
      <c r="B260" s="9">
        <v>45562</v>
      </c>
      <c r="C260" s="9" t="s">
        <v>1415</v>
      </c>
      <c r="D260" s="11">
        <v>1066877797</v>
      </c>
      <c r="E260" s="11" t="s">
        <v>1496</v>
      </c>
      <c r="F260" s="11"/>
      <c r="G260" s="12" t="str">
        <f t="shared" si="8"/>
        <v xml:space="preserve">Isabella Yuliani Contreras </v>
      </c>
      <c r="H260" s="11" t="s">
        <v>27</v>
      </c>
      <c r="I260" s="9">
        <v>40148</v>
      </c>
      <c r="J260" s="13">
        <f t="shared" si="9"/>
        <v>14</v>
      </c>
      <c r="K260" s="11" t="s">
        <v>108</v>
      </c>
      <c r="L260" s="11">
        <v>3158178245</v>
      </c>
      <c r="M260" s="11" t="s">
        <v>324</v>
      </c>
      <c r="N260" s="44" t="s">
        <v>1497</v>
      </c>
      <c r="O260" s="11" t="s">
        <v>78</v>
      </c>
      <c r="P260" s="11" t="s">
        <v>29</v>
      </c>
      <c r="Q260" s="11" t="s">
        <v>1498</v>
      </c>
      <c r="R260" s="11" t="s">
        <v>578</v>
      </c>
      <c r="S260" s="13"/>
      <c r="T260" s="12"/>
      <c r="U260" s="45" t="s">
        <v>819</v>
      </c>
      <c r="V260" s="12"/>
      <c r="W260" s="11"/>
      <c r="X260" s="12"/>
      <c r="Y260" s="45" t="s">
        <v>791</v>
      </c>
      <c r="Z260" s="11"/>
      <c r="AA260" s="30"/>
      <c r="AB260" s="34"/>
      <c r="AC260" s="22" t="s">
        <v>806</v>
      </c>
      <c r="AD260" s="4" t="s">
        <v>807</v>
      </c>
    </row>
    <row r="261" spans="1:30" ht="70.5" customHeight="1" x14ac:dyDescent="0.3">
      <c r="A261" s="8">
        <v>260</v>
      </c>
      <c r="B261" s="9">
        <v>45562</v>
      </c>
      <c r="C261" s="9" t="s">
        <v>1415</v>
      </c>
      <c r="D261" s="11">
        <v>1011400120</v>
      </c>
      <c r="E261" s="11" t="s">
        <v>1499</v>
      </c>
      <c r="F261" s="11"/>
      <c r="G261" s="12" t="str">
        <f t="shared" si="8"/>
        <v xml:space="preserve">Jerónimo Avendaño </v>
      </c>
      <c r="H261" s="11" t="s">
        <v>43</v>
      </c>
      <c r="I261" s="9">
        <v>39898</v>
      </c>
      <c r="J261" s="13">
        <f t="shared" si="9"/>
        <v>15</v>
      </c>
      <c r="K261" s="11" t="s">
        <v>108</v>
      </c>
      <c r="L261" s="11">
        <v>3113935395</v>
      </c>
      <c r="M261" s="11" t="s">
        <v>324</v>
      </c>
      <c r="N261" s="44" t="s">
        <v>1500</v>
      </c>
      <c r="O261" s="11" t="s">
        <v>34</v>
      </c>
      <c r="P261" s="11" t="s">
        <v>29</v>
      </c>
      <c r="Q261" s="11"/>
      <c r="R261" s="11" t="s">
        <v>373</v>
      </c>
      <c r="S261" s="13"/>
      <c r="T261" s="12"/>
      <c r="U261" s="45" t="s">
        <v>819</v>
      </c>
      <c r="V261" s="12"/>
      <c r="W261" s="11"/>
      <c r="X261" s="12"/>
      <c r="Y261" s="45" t="s">
        <v>791</v>
      </c>
      <c r="Z261" s="11"/>
      <c r="AA261" s="30"/>
      <c r="AB261" s="34"/>
      <c r="AC261" s="22" t="s">
        <v>806</v>
      </c>
      <c r="AD261" s="4" t="s">
        <v>807</v>
      </c>
    </row>
    <row r="262" spans="1:30" ht="70.5" customHeight="1" x14ac:dyDescent="0.3">
      <c r="A262" s="8">
        <v>261</v>
      </c>
      <c r="B262" s="9">
        <v>45562</v>
      </c>
      <c r="C262" s="9" t="s">
        <v>1415</v>
      </c>
      <c r="D262" s="11">
        <v>1033187948</v>
      </c>
      <c r="E262" s="11" t="s">
        <v>1501</v>
      </c>
      <c r="F262" s="11"/>
      <c r="G262" s="12" t="str">
        <f t="shared" si="8"/>
        <v xml:space="preserve">Thomás Taborda </v>
      </c>
      <c r="H262" s="11" t="s">
        <v>43</v>
      </c>
      <c r="I262" s="9">
        <v>40047</v>
      </c>
      <c r="J262" s="13">
        <f t="shared" si="9"/>
        <v>15</v>
      </c>
      <c r="K262" s="11" t="s">
        <v>108</v>
      </c>
      <c r="L262" s="11">
        <v>3141984748</v>
      </c>
      <c r="M262" s="11" t="s">
        <v>324</v>
      </c>
      <c r="N262" s="44" t="s">
        <v>1502</v>
      </c>
      <c r="O262" s="11" t="s">
        <v>78</v>
      </c>
      <c r="P262" s="11" t="s">
        <v>29</v>
      </c>
      <c r="Q262" s="11" t="s">
        <v>1503</v>
      </c>
      <c r="R262" s="11" t="s">
        <v>144</v>
      </c>
      <c r="S262" s="13"/>
      <c r="T262" s="12"/>
      <c r="U262" s="45" t="s">
        <v>819</v>
      </c>
      <c r="V262" s="12"/>
      <c r="W262" s="11"/>
      <c r="X262" s="12"/>
      <c r="Y262" s="45" t="s">
        <v>791</v>
      </c>
      <c r="Z262" s="11"/>
      <c r="AA262" s="30"/>
      <c r="AB262" s="34"/>
      <c r="AC262" s="22" t="s">
        <v>806</v>
      </c>
      <c r="AD262" s="4" t="s">
        <v>807</v>
      </c>
    </row>
    <row r="263" spans="1:30" ht="70.5" customHeight="1" x14ac:dyDescent="0.3">
      <c r="A263" s="8">
        <v>262</v>
      </c>
      <c r="B263" s="9">
        <v>45562</v>
      </c>
      <c r="C263" s="9" t="s">
        <v>1415</v>
      </c>
      <c r="D263" s="11">
        <v>1036453497</v>
      </c>
      <c r="E263" s="11" t="s">
        <v>1504</v>
      </c>
      <c r="F263" s="11"/>
      <c r="G263" s="12" t="str">
        <f t="shared" si="8"/>
        <v xml:space="preserve">Juana Córdoba Monsalve </v>
      </c>
      <c r="H263" s="11" t="s">
        <v>27</v>
      </c>
      <c r="I263" s="9">
        <v>40102</v>
      </c>
      <c r="J263" s="13">
        <f t="shared" si="9"/>
        <v>14</v>
      </c>
      <c r="K263" s="11" t="s">
        <v>108</v>
      </c>
      <c r="L263" s="11">
        <v>3225730583</v>
      </c>
      <c r="M263" s="11" t="s">
        <v>324</v>
      </c>
      <c r="N263" s="44" t="s">
        <v>1505</v>
      </c>
      <c r="O263" s="11" t="s">
        <v>34</v>
      </c>
      <c r="P263" s="11" t="s">
        <v>29</v>
      </c>
      <c r="Q263" s="11" t="s">
        <v>1506</v>
      </c>
      <c r="R263" s="11" t="s">
        <v>80</v>
      </c>
      <c r="S263" s="13"/>
      <c r="T263" s="12"/>
      <c r="U263" s="45" t="s">
        <v>819</v>
      </c>
      <c r="V263" s="12"/>
      <c r="W263" s="11"/>
      <c r="X263" s="12"/>
      <c r="Y263" s="45" t="s">
        <v>791</v>
      </c>
      <c r="Z263" s="11"/>
      <c r="AA263" s="30"/>
      <c r="AB263" s="34"/>
      <c r="AC263" s="22" t="s">
        <v>806</v>
      </c>
      <c r="AD263" s="4" t="s">
        <v>807</v>
      </c>
    </row>
    <row r="264" spans="1:30" ht="70.5" customHeight="1" x14ac:dyDescent="0.3">
      <c r="A264" s="8">
        <v>263</v>
      </c>
      <c r="B264" s="9">
        <v>45562</v>
      </c>
      <c r="C264" s="9" t="s">
        <v>1415</v>
      </c>
      <c r="D264" s="11">
        <v>1036452569</v>
      </c>
      <c r="E264" s="11" t="s">
        <v>1507</v>
      </c>
      <c r="F264" s="11"/>
      <c r="G264" s="12" t="str">
        <f t="shared" si="8"/>
        <v xml:space="preserve">Ana Sofía Agudelo Mazo </v>
      </c>
      <c r="H264" s="11" t="s">
        <v>27</v>
      </c>
      <c r="I264" s="9">
        <v>39697</v>
      </c>
      <c r="J264" s="13">
        <f t="shared" si="9"/>
        <v>16</v>
      </c>
      <c r="K264" s="11" t="s">
        <v>108</v>
      </c>
      <c r="L264" s="11">
        <v>3105210522</v>
      </c>
      <c r="M264" s="11" t="s">
        <v>324</v>
      </c>
      <c r="N264" s="44" t="s">
        <v>1508</v>
      </c>
      <c r="O264" s="11" t="s">
        <v>46</v>
      </c>
      <c r="P264" s="11" t="s">
        <v>29</v>
      </c>
      <c r="Q264" s="11"/>
      <c r="R264" s="11" t="s">
        <v>1481</v>
      </c>
      <c r="S264" s="13"/>
      <c r="T264" s="12"/>
      <c r="U264" s="45" t="s">
        <v>819</v>
      </c>
      <c r="V264" s="12"/>
      <c r="W264" s="11"/>
      <c r="X264" s="12"/>
      <c r="Y264" s="45" t="s">
        <v>791</v>
      </c>
      <c r="Z264" s="11"/>
      <c r="AA264" s="30"/>
      <c r="AB264" s="34"/>
      <c r="AC264" s="22" t="s">
        <v>806</v>
      </c>
      <c r="AD264" s="4" t="s">
        <v>807</v>
      </c>
    </row>
    <row r="265" spans="1:30" ht="70.5" customHeight="1" x14ac:dyDescent="0.3">
      <c r="A265" s="8">
        <v>264</v>
      </c>
      <c r="B265" s="9">
        <v>45562</v>
      </c>
      <c r="C265" s="9" t="s">
        <v>1415</v>
      </c>
      <c r="D265" s="11">
        <v>1021426779</v>
      </c>
      <c r="E265" s="11" t="s">
        <v>1509</v>
      </c>
      <c r="F265" s="11"/>
      <c r="G265" s="12" t="str">
        <f t="shared" si="8"/>
        <v xml:space="preserve">Tomás Alejandro Ramírez Luna </v>
      </c>
      <c r="H265" s="11" t="s">
        <v>43</v>
      </c>
      <c r="I265" s="9">
        <v>39541</v>
      </c>
      <c r="J265" s="13">
        <f t="shared" si="9"/>
        <v>16</v>
      </c>
      <c r="K265" s="11" t="s">
        <v>108</v>
      </c>
      <c r="L265" s="11">
        <v>3336469306</v>
      </c>
      <c r="M265" s="11" t="s">
        <v>324</v>
      </c>
      <c r="N265" s="44" t="s">
        <v>1510</v>
      </c>
      <c r="O265" s="11" t="s">
        <v>34</v>
      </c>
      <c r="P265" s="11" t="s">
        <v>29</v>
      </c>
      <c r="Q265" s="11" t="s">
        <v>1511</v>
      </c>
      <c r="R265" s="11" t="s">
        <v>1046</v>
      </c>
      <c r="S265" s="13"/>
      <c r="T265" s="12"/>
      <c r="U265" s="45" t="s">
        <v>819</v>
      </c>
      <c r="V265" s="12"/>
      <c r="W265" s="11"/>
      <c r="X265" s="12"/>
      <c r="Y265" s="45" t="s">
        <v>791</v>
      </c>
      <c r="Z265" s="11"/>
      <c r="AA265" s="30"/>
      <c r="AB265" s="34"/>
      <c r="AC265" s="22" t="s">
        <v>806</v>
      </c>
      <c r="AD265" s="4" t="s">
        <v>807</v>
      </c>
    </row>
    <row r="266" spans="1:30" ht="70.5" customHeight="1" x14ac:dyDescent="0.3">
      <c r="A266" s="8">
        <v>265</v>
      </c>
      <c r="B266" s="9">
        <v>45562</v>
      </c>
      <c r="C266" s="9" t="s">
        <v>1415</v>
      </c>
      <c r="D266" s="11">
        <v>1078004243</v>
      </c>
      <c r="E266" s="11" t="s">
        <v>1512</v>
      </c>
      <c r="F266" s="11"/>
      <c r="G266" s="12" t="str">
        <f t="shared" ref="G266:G268" si="10">E266 &amp; " " &amp; F266</f>
        <v xml:space="preserve">Juan Camilo PalaciosP </v>
      </c>
      <c r="H266" s="11" t="s">
        <v>43</v>
      </c>
      <c r="I266" s="9">
        <v>40549</v>
      </c>
      <c r="J266" s="13">
        <f t="shared" ref="J266:J268" si="11">DATEDIF(I266,B266,"Y")</f>
        <v>13</v>
      </c>
      <c r="K266" s="11" t="s">
        <v>108</v>
      </c>
      <c r="L266" s="11">
        <v>3117455690</v>
      </c>
      <c r="M266" s="11" t="s">
        <v>324</v>
      </c>
      <c r="N266" s="11"/>
      <c r="O266" s="11" t="s">
        <v>46</v>
      </c>
      <c r="P266" s="11" t="s">
        <v>29</v>
      </c>
      <c r="Q266" s="11" t="s">
        <v>1513</v>
      </c>
      <c r="R266" s="11" t="s">
        <v>1046</v>
      </c>
      <c r="S266" s="13"/>
      <c r="T266" s="12"/>
      <c r="U266" s="45" t="s">
        <v>819</v>
      </c>
      <c r="V266" s="12"/>
      <c r="W266" s="11"/>
      <c r="X266" s="12"/>
      <c r="Y266" s="45" t="s">
        <v>791</v>
      </c>
      <c r="Z266" s="11"/>
      <c r="AA266" s="30"/>
      <c r="AB266" s="34"/>
      <c r="AC266" s="22" t="s">
        <v>806</v>
      </c>
      <c r="AD266" s="4" t="s">
        <v>807</v>
      </c>
    </row>
    <row r="267" spans="1:30" ht="70.5" customHeight="1" x14ac:dyDescent="0.3">
      <c r="A267" s="8">
        <v>266</v>
      </c>
      <c r="B267" s="9">
        <v>45562</v>
      </c>
      <c r="C267" s="9" t="s">
        <v>1415</v>
      </c>
      <c r="D267" s="11">
        <v>1077114461</v>
      </c>
      <c r="E267" s="11" t="s">
        <v>1514</v>
      </c>
      <c r="F267" s="11"/>
      <c r="G267" s="12" t="str">
        <f t="shared" si="10"/>
        <v xml:space="preserve">Anderson Geovanny Murillo Loaiza </v>
      </c>
      <c r="H267" s="11" t="s">
        <v>43</v>
      </c>
      <c r="I267" s="9">
        <v>40231</v>
      </c>
      <c r="J267" s="13">
        <f t="shared" si="11"/>
        <v>14</v>
      </c>
      <c r="K267" s="11" t="s">
        <v>108</v>
      </c>
      <c r="L267" s="11">
        <v>3125812850</v>
      </c>
      <c r="M267" s="11" t="s">
        <v>324</v>
      </c>
      <c r="N267" s="44" t="s">
        <v>1515</v>
      </c>
      <c r="O267" s="11" t="s">
        <v>54</v>
      </c>
      <c r="P267" s="11" t="s">
        <v>29</v>
      </c>
      <c r="Q267" s="11" t="s">
        <v>1516</v>
      </c>
      <c r="R267" s="11" t="s">
        <v>1046</v>
      </c>
      <c r="S267" s="13"/>
      <c r="T267" s="12"/>
      <c r="U267" s="45" t="s">
        <v>819</v>
      </c>
      <c r="V267" s="12"/>
      <c r="W267" s="11"/>
      <c r="X267" s="12"/>
      <c r="Y267" s="45" t="s">
        <v>791</v>
      </c>
      <c r="Z267" s="11"/>
      <c r="AA267" s="30"/>
      <c r="AB267" s="34"/>
      <c r="AC267" s="22" t="s">
        <v>806</v>
      </c>
      <c r="AD267" s="4" t="s">
        <v>807</v>
      </c>
    </row>
    <row r="268" spans="1:30" ht="70.5" customHeight="1" x14ac:dyDescent="0.3">
      <c r="A268" s="8">
        <v>267</v>
      </c>
      <c r="B268" s="9">
        <v>45562</v>
      </c>
      <c r="C268" s="9" t="s">
        <v>1415</v>
      </c>
      <c r="D268" s="11">
        <v>1036453250</v>
      </c>
      <c r="E268" s="11" t="s">
        <v>1517</v>
      </c>
      <c r="F268" s="11"/>
      <c r="G268" s="12" t="str">
        <f t="shared" si="10"/>
        <v xml:space="preserve">María Isabela Franco Espinosa </v>
      </c>
      <c r="H268" s="11" t="s">
        <v>27</v>
      </c>
      <c r="I268" s="9">
        <v>40000</v>
      </c>
      <c r="J268" s="13">
        <f t="shared" si="11"/>
        <v>15</v>
      </c>
      <c r="K268" s="11" t="s">
        <v>108</v>
      </c>
      <c r="L268" s="11">
        <v>3194131725</v>
      </c>
      <c r="M268" s="11" t="s">
        <v>324</v>
      </c>
      <c r="N268" s="44" t="s">
        <v>1518</v>
      </c>
      <c r="O268" s="11" t="s">
        <v>34</v>
      </c>
      <c r="P268" s="11" t="s">
        <v>29</v>
      </c>
      <c r="Q268" s="11" t="s">
        <v>1519</v>
      </c>
      <c r="R268" s="11" t="s">
        <v>456</v>
      </c>
      <c r="S268" s="13"/>
      <c r="T268" s="12"/>
      <c r="U268" s="45" t="s">
        <v>819</v>
      </c>
      <c r="V268" s="12"/>
      <c r="W268" s="11"/>
      <c r="X268" s="12"/>
      <c r="Y268" s="45" t="s">
        <v>791</v>
      </c>
      <c r="Z268" s="11"/>
      <c r="AA268" s="30"/>
      <c r="AB268" s="34"/>
      <c r="AC268" s="22" t="s">
        <v>806</v>
      </c>
      <c r="AD268" s="4" t="s">
        <v>807</v>
      </c>
    </row>
    <row r="269" spans="1:30" ht="70.5" customHeight="1" x14ac:dyDescent="0.3">
      <c r="A269" s="8">
        <v>268</v>
      </c>
      <c r="B269" s="9">
        <v>45563</v>
      </c>
      <c r="C269" s="29" t="s">
        <v>622</v>
      </c>
      <c r="D269" s="11">
        <v>1037641579</v>
      </c>
      <c r="E269" s="11" t="s">
        <v>623</v>
      </c>
      <c r="F269" s="11" t="s">
        <v>624</v>
      </c>
      <c r="G269" s="12" t="str">
        <f>E269 &amp; " " &amp; F269</f>
        <v>Luisa Fernanda  Cardona Salazar</v>
      </c>
      <c r="H269" s="11" t="s">
        <v>27</v>
      </c>
      <c r="I269" s="9">
        <v>34809</v>
      </c>
      <c r="J269" s="13">
        <f>DATEDIF(I269,B269,"Y")</f>
        <v>29</v>
      </c>
      <c r="K269" s="11" t="s">
        <v>137</v>
      </c>
      <c r="L269" s="11">
        <v>3012572289</v>
      </c>
      <c r="M269" s="11" t="s">
        <v>338</v>
      </c>
      <c r="N269" s="11" t="s">
        <v>625</v>
      </c>
      <c r="O269" s="11" t="s">
        <v>54</v>
      </c>
      <c r="P269" s="11" t="s">
        <v>35</v>
      </c>
      <c r="Q269" s="11" t="s">
        <v>626</v>
      </c>
      <c r="R269" s="11" t="s">
        <v>578</v>
      </c>
      <c r="S269" s="11" t="s">
        <v>73</v>
      </c>
      <c r="T269" s="11" t="s">
        <v>1520</v>
      </c>
      <c r="U269" s="11" t="s">
        <v>810</v>
      </c>
      <c r="V269" s="12"/>
      <c r="W269" s="11" t="s">
        <v>413</v>
      </c>
      <c r="X269" s="12"/>
      <c r="Y269" s="11" t="s">
        <v>38</v>
      </c>
      <c r="Z269" s="20" t="s">
        <v>185</v>
      </c>
      <c r="AA269" s="30" t="s">
        <v>1521</v>
      </c>
      <c r="AB269" s="41" t="s">
        <v>1522</v>
      </c>
      <c r="AC269" s="22" t="s">
        <v>788</v>
      </c>
      <c r="AD269" s="4" t="s">
        <v>789</v>
      </c>
    </row>
    <row r="270" spans="1:30" ht="70.5" customHeight="1" x14ac:dyDescent="0.3">
      <c r="A270" s="8">
        <v>269</v>
      </c>
      <c r="B270" s="9">
        <v>45563</v>
      </c>
      <c r="C270" s="29" t="s">
        <v>622</v>
      </c>
      <c r="D270" s="11">
        <v>1036455427</v>
      </c>
      <c r="E270" s="11" t="s">
        <v>1523</v>
      </c>
      <c r="F270" s="11" t="s">
        <v>1524</v>
      </c>
      <c r="G270" s="12" t="str">
        <f t="shared" ref="G270:G279" si="12">E270 &amp; " " &amp; F270</f>
        <v>Sofía Hernández Cardona</v>
      </c>
      <c r="H270" s="11" t="s">
        <v>27</v>
      </c>
      <c r="I270" s="9">
        <v>40987</v>
      </c>
      <c r="J270" s="13">
        <f t="shared" ref="J270:J279" si="13">DATEDIF(I270,B270,"Y")</f>
        <v>12</v>
      </c>
      <c r="K270" s="11" t="s">
        <v>108</v>
      </c>
      <c r="L270" s="11">
        <v>3012572289</v>
      </c>
      <c r="M270" s="11" t="s">
        <v>324</v>
      </c>
      <c r="N270" s="11" t="s">
        <v>625</v>
      </c>
      <c r="O270" s="11" t="s">
        <v>54</v>
      </c>
      <c r="P270" s="11" t="s">
        <v>29</v>
      </c>
      <c r="Q270" s="11" t="s">
        <v>1525</v>
      </c>
      <c r="R270" s="11" t="s">
        <v>578</v>
      </c>
      <c r="S270" s="11" t="s">
        <v>73</v>
      </c>
      <c r="T270" s="11" t="s">
        <v>1526</v>
      </c>
      <c r="U270" s="11" t="s">
        <v>810</v>
      </c>
      <c r="V270" s="12"/>
      <c r="W270" s="11" t="s">
        <v>1148</v>
      </c>
      <c r="X270" s="12"/>
      <c r="Y270" s="11" t="s">
        <v>38</v>
      </c>
      <c r="Z270" s="20" t="s">
        <v>185</v>
      </c>
      <c r="AA270" s="12" t="s">
        <v>1527</v>
      </c>
      <c r="AB270" s="46" t="s">
        <v>1528</v>
      </c>
      <c r="AC270" s="22" t="s">
        <v>788</v>
      </c>
      <c r="AD270" s="4" t="s">
        <v>789</v>
      </c>
    </row>
    <row r="271" spans="1:30" ht="70.5" customHeight="1" x14ac:dyDescent="0.3">
      <c r="A271" s="8">
        <v>270</v>
      </c>
      <c r="B271" s="9">
        <v>45563</v>
      </c>
      <c r="C271" s="29" t="s">
        <v>622</v>
      </c>
      <c r="D271" s="11">
        <v>1035232422</v>
      </c>
      <c r="E271" s="11" t="s">
        <v>628</v>
      </c>
      <c r="F271" s="11" t="s">
        <v>629</v>
      </c>
      <c r="G271" s="12" t="str">
        <f t="shared" si="12"/>
        <v>Carolina Martínez Hernández</v>
      </c>
      <c r="H271" s="11" t="s">
        <v>27</v>
      </c>
      <c r="I271" s="9">
        <v>35178</v>
      </c>
      <c r="J271" s="13">
        <f t="shared" si="13"/>
        <v>28</v>
      </c>
      <c r="K271" s="11" t="s">
        <v>50</v>
      </c>
      <c r="L271" s="11">
        <v>3193799040</v>
      </c>
      <c r="M271" s="11" t="s">
        <v>324</v>
      </c>
      <c r="N271" s="40" t="s">
        <v>630</v>
      </c>
      <c r="O271" s="11" t="s">
        <v>34</v>
      </c>
      <c r="P271" s="11" t="s">
        <v>29</v>
      </c>
      <c r="Q271" s="11" t="s">
        <v>631</v>
      </c>
      <c r="R271" s="11" t="s">
        <v>631</v>
      </c>
      <c r="S271" s="11" t="s">
        <v>73</v>
      </c>
      <c r="T271" s="11" t="s">
        <v>1529</v>
      </c>
      <c r="U271" s="11" t="s">
        <v>805</v>
      </c>
      <c r="V271" s="12"/>
      <c r="W271" s="11" t="s">
        <v>413</v>
      </c>
      <c r="X271" s="12"/>
      <c r="Y271" s="11" t="s">
        <v>791</v>
      </c>
      <c r="Z271" s="11"/>
      <c r="AA271" s="30" t="s">
        <v>1132</v>
      </c>
      <c r="AB271" s="41" t="s">
        <v>1530</v>
      </c>
      <c r="AC271" s="22" t="s">
        <v>788</v>
      </c>
      <c r="AD271" s="4" t="s">
        <v>789</v>
      </c>
    </row>
    <row r="272" spans="1:30" ht="70.5" customHeight="1" x14ac:dyDescent="0.3">
      <c r="A272" s="8">
        <v>271</v>
      </c>
      <c r="B272" s="9">
        <v>45563</v>
      </c>
      <c r="C272" s="29" t="s">
        <v>622</v>
      </c>
      <c r="D272" s="11">
        <v>42772630</v>
      </c>
      <c r="E272" s="11" t="s">
        <v>632</v>
      </c>
      <c r="F272" s="11" t="s">
        <v>633</v>
      </c>
      <c r="G272" s="12" t="str">
        <f t="shared" si="12"/>
        <v>Beatriz Betancur Espinal</v>
      </c>
      <c r="H272" s="11" t="s">
        <v>27</v>
      </c>
      <c r="I272" s="9">
        <v>24118</v>
      </c>
      <c r="J272" s="13">
        <f t="shared" si="13"/>
        <v>58</v>
      </c>
      <c r="K272" s="11" t="s">
        <v>790</v>
      </c>
      <c r="L272" s="11">
        <v>3122406691</v>
      </c>
      <c r="M272" s="11" t="s">
        <v>326</v>
      </c>
      <c r="N272" s="11"/>
      <c r="O272" s="11" t="s">
        <v>34</v>
      </c>
      <c r="P272" s="11" t="s">
        <v>29</v>
      </c>
      <c r="Q272" s="11" t="s">
        <v>634</v>
      </c>
      <c r="R272" s="11" t="s">
        <v>578</v>
      </c>
      <c r="S272" s="11" t="s">
        <v>73</v>
      </c>
      <c r="T272" s="11" t="s">
        <v>1531</v>
      </c>
      <c r="U272" s="11" t="s">
        <v>810</v>
      </c>
      <c r="V272" s="12"/>
      <c r="W272" s="11" t="s">
        <v>413</v>
      </c>
      <c r="X272" s="12"/>
      <c r="Y272" s="11" t="s">
        <v>791</v>
      </c>
      <c r="Z272" s="11"/>
      <c r="AA272" s="30"/>
      <c r="AB272" s="41" t="s">
        <v>1532</v>
      </c>
      <c r="AC272" s="22" t="s">
        <v>788</v>
      </c>
      <c r="AD272" s="4" t="s">
        <v>789</v>
      </c>
    </row>
    <row r="273" spans="1:30" ht="70.5" customHeight="1" x14ac:dyDescent="0.3">
      <c r="A273" s="8">
        <v>272</v>
      </c>
      <c r="B273" s="9">
        <v>45563</v>
      </c>
      <c r="C273" s="29" t="s">
        <v>622</v>
      </c>
      <c r="D273" s="11">
        <v>43734671</v>
      </c>
      <c r="E273" s="11" t="s">
        <v>635</v>
      </c>
      <c r="F273" s="11" t="s">
        <v>636</v>
      </c>
      <c r="G273" s="12" t="str">
        <f t="shared" si="12"/>
        <v>Claudia María Tamayo</v>
      </c>
      <c r="H273" s="11" t="s">
        <v>27</v>
      </c>
      <c r="I273" s="9">
        <v>26373</v>
      </c>
      <c r="J273" s="13">
        <f t="shared" si="13"/>
        <v>52</v>
      </c>
      <c r="K273" s="11" t="s">
        <v>790</v>
      </c>
      <c r="L273" s="11">
        <v>3192539575</v>
      </c>
      <c r="M273" s="11" t="s">
        <v>326</v>
      </c>
      <c r="N273" s="40" t="s">
        <v>637</v>
      </c>
      <c r="O273" s="11" t="s">
        <v>34</v>
      </c>
      <c r="P273" s="11" t="s">
        <v>29</v>
      </c>
      <c r="Q273" s="11" t="s">
        <v>638</v>
      </c>
      <c r="R273" s="11" t="s">
        <v>578</v>
      </c>
      <c r="S273" s="11" t="s">
        <v>85</v>
      </c>
      <c r="T273" s="11" t="s">
        <v>1533</v>
      </c>
      <c r="U273" s="11" t="s">
        <v>810</v>
      </c>
      <c r="V273" s="12"/>
      <c r="W273" s="11" t="s">
        <v>413</v>
      </c>
      <c r="X273" s="12"/>
      <c r="Y273" s="11" t="s">
        <v>38</v>
      </c>
      <c r="Z273" s="20" t="s">
        <v>185</v>
      </c>
      <c r="AA273" s="30" t="s">
        <v>923</v>
      </c>
      <c r="AB273" s="46" t="s">
        <v>1534</v>
      </c>
      <c r="AC273" s="22" t="s">
        <v>788</v>
      </c>
      <c r="AD273" s="4" t="s">
        <v>789</v>
      </c>
    </row>
    <row r="274" spans="1:30" ht="70.5" customHeight="1" x14ac:dyDescent="0.3">
      <c r="A274" s="8">
        <v>273</v>
      </c>
      <c r="B274" s="9">
        <v>45563</v>
      </c>
      <c r="C274" s="29" t="s">
        <v>622</v>
      </c>
      <c r="D274" s="11">
        <v>1017132454</v>
      </c>
      <c r="E274" s="11" t="s">
        <v>1535</v>
      </c>
      <c r="F274" s="11" t="s">
        <v>1536</v>
      </c>
      <c r="G274" s="12" t="str">
        <f t="shared" si="12"/>
        <v xml:space="preserve">Natalia Holguín Rave </v>
      </c>
      <c r="H274" s="11" t="s">
        <v>27</v>
      </c>
      <c r="I274" s="9">
        <v>31402</v>
      </c>
      <c r="J274" s="13">
        <f t="shared" si="13"/>
        <v>38</v>
      </c>
      <c r="K274" s="11" t="s">
        <v>137</v>
      </c>
      <c r="L274" s="11">
        <v>3113773986</v>
      </c>
      <c r="M274" s="11" t="s">
        <v>361</v>
      </c>
      <c r="N274" s="40" t="s">
        <v>1537</v>
      </c>
      <c r="O274" s="11" t="s">
        <v>34</v>
      </c>
      <c r="P274" s="11" t="s">
        <v>35</v>
      </c>
      <c r="Q274" s="11" t="s">
        <v>1538</v>
      </c>
      <c r="R274" s="11" t="s">
        <v>578</v>
      </c>
      <c r="S274" s="11" t="s">
        <v>73</v>
      </c>
      <c r="T274" s="11" t="s">
        <v>1539</v>
      </c>
      <c r="U274" s="11" t="s">
        <v>810</v>
      </c>
      <c r="V274" s="12"/>
      <c r="W274" s="11" t="s">
        <v>1148</v>
      </c>
      <c r="X274" s="12"/>
      <c r="Y274" s="11" t="s">
        <v>38</v>
      </c>
      <c r="Z274" s="20" t="s">
        <v>185</v>
      </c>
      <c r="AA274" s="30" t="s">
        <v>923</v>
      </c>
      <c r="AB274" s="46" t="s">
        <v>1540</v>
      </c>
      <c r="AC274" s="22" t="s">
        <v>788</v>
      </c>
      <c r="AD274" s="4" t="s">
        <v>789</v>
      </c>
    </row>
    <row r="275" spans="1:30" ht="70.5" customHeight="1" x14ac:dyDescent="0.3">
      <c r="A275" s="8">
        <v>274</v>
      </c>
      <c r="B275" s="9">
        <v>45563</v>
      </c>
      <c r="C275" s="29" t="s">
        <v>622</v>
      </c>
      <c r="D275" s="11">
        <v>43729556</v>
      </c>
      <c r="E275" s="11" t="s">
        <v>639</v>
      </c>
      <c r="F275" s="11" t="s">
        <v>640</v>
      </c>
      <c r="G275" s="12" t="str">
        <f t="shared" si="12"/>
        <v>Alba Nury Alcaraz Monsalve</v>
      </c>
      <c r="H275" s="11" t="s">
        <v>27</v>
      </c>
      <c r="I275" s="9">
        <v>25434</v>
      </c>
      <c r="J275" s="13">
        <f t="shared" si="13"/>
        <v>55</v>
      </c>
      <c r="K275" s="11" t="s">
        <v>137</v>
      </c>
      <c r="L275" s="11">
        <v>3015198242</v>
      </c>
      <c r="M275" s="11" t="s">
        <v>324</v>
      </c>
      <c r="N275" s="11" t="s">
        <v>641</v>
      </c>
      <c r="O275" s="11" t="s">
        <v>75</v>
      </c>
      <c r="P275" s="11" t="s">
        <v>35</v>
      </c>
      <c r="Q275" s="11" t="s">
        <v>642</v>
      </c>
      <c r="R275" s="11" t="s">
        <v>157</v>
      </c>
      <c r="S275" s="11" t="s">
        <v>85</v>
      </c>
      <c r="T275" s="11" t="s">
        <v>1541</v>
      </c>
      <c r="U275" s="12" t="s">
        <v>819</v>
      </c>
      <c r="V275" s="12"/>
      <c r="W275" s="11" t="s">
        <v>413</v>
      </c>
      <c r="X275" s="12"/>
      <c r="Y275" s="11" t="s">
        <v>38</v>
      </c>
      <c r="Z275" s="20" t="s">
        <v>185</v>
      </c>
      <c r="AA275" s="30"/>
      <c r="AB275" s="41" t="s">
        <v>1542</v>
      </c>
      <c r="AC275" s="22" t="s">
        <v>788</v>
      </c>
      <c r="AD275" s="4" t="s">
        <v>789</v>
      </c>
    </row>
    <row r="276" spans="1:30" ht="70.5" customHeight="1" x14ac:dyDescent="0.3">
      <c r="A276" s="8">
        <v>275</v>
      </c>
      <c r="B276" s="9">
        <v>45563</v>
      </c>
      <c r="C276" s="29" t="s">
        <v>622</v>
      </c>
      <c r="D276" s="11">
        <v>8347003</v>
      </c>
      <c r="E276" s="11" t="s">
        <v>643</v>
      </c>
      <c r="F276" s="11" t="s">
        <v>644</v>
      </c>
      <c r="G276" s="12" t="str">
        <f t="shared" si="12"/>
        <v>Luis Humberto González Brand</v>
      </c>
      <c r="H276" s="11" t="s">
        <v>43</v>
      </c>
      <c r="I276" s="9">
        <v>18811</v>
      </c>
      <c r="J276" s="13">
        <f t="shared" si="13"/>
        <v>73</v>
      </c>
      <c r="K276" s="11" t="s">
        <v>50</v>
      </c>
      <c r="L276" s="11">
        <v>3176189295</v>
      </c>
      <c r="M276" s="11" t="s">
        <v>326</v>
      </c>
      <c r="N276" s="40" t="s">
        <v>645</v>
      </c>
      <c r="O276" s="11" t="s">
        <v>34</v>
      </c>
      <c r="P276" s="11" t="s">
        <v>35</v>
      </c>
      <c r="Q276" s="11" t="s">
        <v>646</v>
      </c>
      <c r="R276" s="11" t="s">
        <v>578</v>
      </c>
      <c r="S276" s="11" t="s">
        <v>71</v>
      </c>
      <c r="T276" s="11" t="s">
        <v>1543</v>
      </c>
      <c r="U276" s="11" t="s">
        <v>796</v>
      </c>
      <c r="V276" s="12"/>
      <c r="W276" s="11" t="s">
        <v>1230</v>
      </c>
      <c r="X276" s="12"/>
      <c r="Y276" s="11" t="s">
        <v>791</v>
      </c>
      <c r="Z276" s="11"/>
      <c r="AA276" s="30" t="s">
        <v>927</v>
      </c>
      <c r="AB276" s="41" t="s">
        <v>1544</v>
      </c>
      <c r="AC276" s="22" t="s">
        <v>797</v>
      </c>
      <c r="AD276" s="4" t="s">
        <v>1091</v>
      </c>
    </row>
    <row r="277" spans="1:30" ht="70.5" customHeight="1" x14ac:dyDescent="0.3">
      <c r="A277" s="8">
        <v>276</v>
      </c>
      <c r="B277" s="9">
        <v>45563</v>
      </c>
      <c r="C277" s="29" t="s">
        <v>622</v>
      </c>
      <c r="D277" s="11">
        <v>1037635253</v>
      </c>
      <c r="E277" s="11" t="s">
        <v>1545</v>
      </c>
      <c r="F277" s="11" t="s">
        <v>1546</v>
      </c>
      <c r="G277" s="12" t="str">
        <f t="shared" si="12"/>
        <v>Daniela Ruiz Rendón</v>
      </c>
      <c r="H277" s="11" t="s">
        <v>27</v>
      </c>
      <c r="I277" s="9">
        <v>34519</v>
      </c>
      <c r="J277" s="13">
        <f t="shared" si="13"/>
        <v>30</v>
      </c>
      <c r="K277" s="11" t="s">
        <v>137</v>
      </c>
      <c r="L277" s="11">
        <v>3163457835</v>
      </c>
      <c r="M277" s="11" t="s">
        <v>324</v>
      </c>
      <c r="N277" s="40" t="s">
        <v>1547</v>
      </c>
      <c r="O277" s="11" t="s">
        <v>34</v>
      </c>
      <c r="P277" s="11" t="s">
        <v>35</v>
      </c>
      <c r="Q277" s="11" t="s">
        <v>1548</v>
      </c>
      <c r="R277" s="11" t="s">
        <v>578</v>
      </c>
      <c r="S277" s="11" t="s">
        <v>73</v>
      </c>
      <c r="T277" s="11" t="s">
        <v>1549</v>
      </c>
      <c r="U277" s="11" t="s">
        <v>1550</v>
      </c>
      <c r="V277" s="12"/>
      <c r="W277" s="11" t="s">
        <v>413</v>
      </c>
      <c r="X277" s="12"/>
      <c r="Y277" s="11" t="s">
        <v>787</v>
      </c>
      <c r="Z277" s="20"/>
      <c r="AA277" s="30" t="s">
        <v>1132</v>
      </c>
      <c r="AB277" s="41" t="s">
        <v>1551</v>
      </c>
      <c r="AC277" s="22" t="s">
        <v>788</v>
      </c>
      <c r="AD277" s="4" t="s">
        <v>789</v>
      </c>
    </row>
    <row r="278" spans="1:30" ht="70.5" customHeight="1" x14ac:dyDescent="0.3">
      <c r="A278" s="8">
        <v>277</v>
      </c>
      <c r="B278" s="9">
        <v>45563</v>
      </c>
      <c r="C278" s="29" t="s">
        <v>622</v>
      </c>
      <c r="D278" s="11">
        <v>71617203</v>
      </c>
      <c r="E278" s="11" t="s">
        <v>647</v>
      </c>
      <c r="F278" s="11" t="s">
        <v>648</v>
      </c>
      <c r="G278" s="12" t="str">
        <f t="shared" si="12"/>
        <v>Victor Raúl Sepúlveda Castrillón</v>
      </c>
      <c r="H278" s="11" t="s">
        <v>43</v>
      </c>
      <c r="I278" s="9">
        <v>22735</v>
      </c>
      <c r="J278" s="13">
        <f t="shared" si="13"/>
        <v>62</v>
      </c>
      <c r="K278" s="11" t="s">
        <v>31</v>
      </c>
      <c r="L278" s="11">
        <v>3004750522</v>
      </c>
      <c r="M278" s="11" t="s">
        <v>326</v>
      </c>
      <c r="N278" s="11" t="s">
        <v>649</v>
      </c>
      <c r="O278" s="11" t="s">
        <v>34</v>
      </c>
      <c r="P278" s="11" t="s">
        <v>35</v>
      </c>
      <c r="Q278" s="11" t="s">
        <v>650</v>
      </c>
      <c r="R278" s="11" t="s">
        <v>578</v>
      </c>
      <c r="S278" s="11" t="s">
        <v>73</v>
      </c>
      <c r="T278" s="11" t="s">
        <v>1552</v>
      </c>
      <c r="U278" s="11" t="s">
        <v>796</v>
      </c>
      <c r="V278" s="12"/>
      <c r="W278" s="11" t="s">
        <v>1230</v>
      </c>
      <c r="X278" s="12"/>
      <c r="Y278" s="11" t="s">
        <v>787</v>
      </c>
      <c r="Z278" s="11"/>
      <c r="AA278" s="30" t="s">
        <v>923</v>
      </c>
      <c r="AB278" s="41" t="s">
        <v>1553</v>
      </c>
      <c r="AC278" s="22" t="s">
        <v>797</v>
      </c>
      <c r="AD278" s="4" t="s">
        <v>1091</v>
      </c>
    </row>
    <row r="279" spans="1:30" ht="70.5" customHeight="1" x14ac:dyDescent="0.3">
      <c r="A279" s="8">
        <v>278</v>
      </c>
      <c r="B279" s="9">
        <v>45563</v>
      </c>
      <c r="C279" s="29" t="s">
        <v>622</v>
      </c>
      <c r="D279" s="11">
        <v>11912701</v>
      </c>
      <c r="E279" s="11" t="s">
        <v>652</v>
      </c>
      <c r="F279" s="11" t="s">
        <v>1554</v>
      </c>
      <c r="G279" s="12" t="str">
        <f t="shared" si="12"/>
        <v>Evy Uzcategui</v>
      </c>
      <c r="H279" s="11" t="s">
        <v>27</v>
      </c>
      <c r="I279" s="9">
        <v>26853</v>
      </c>
      <c r="J279" s="13">
        <f t="shared" si="13"/>
        <v>51</v>
      </c>
      <c r="K279" s="11" t="s">
        <v>790</v>
      </c>
      <c r="L279" s="11">
        <v>3247854672</v>
      </c>
      <c r="M279" s="11" t="s">
        <v>326</v>
      </c>
      <c r="N279" s="11" t="s">
        <v>653</v>
      </c>
      <c r="O279" s="11" t="s">
        <v>740</v>
      </c>
      <c r="P279" s="11" t="s">
        <v>413</v>
      </c>
      <c r="Q279" s="11" t="s">
        <v>654</v>
      </c>
      <c r="R279" s="11" t="s">
        <v>578</v>
      </c>
      <c r="S279" s="11" t="s">
        <v>73</v>
      </c>
      <c r="T279" s="11" t="s">
        <v>1555</v>
      </c>
      <c r="U279" s="11" t="s">
        <v>796</v>
      </c>
      <c r="V279" s="12"/>
      <c r="W279" s="11" t="s">
        <v>413</v>
      </c>
      <c r="X279" s="12"/>
      <c r="Y279" s="11" t="s">
        <v>787</v>
      </c>
      <c r="Z279" s="11"/>
      <c r="AA279" s="30" t="s">
        <v>923</v>
      </c>
      <c r="AB279" s="41" t="s">
        <v>1556</v>
      </c>
      <c r="AC279" s="22" t="s">
        <v>797</v>
      </c>
      <c r="AD279" s="4" t="s">
        <v>1091</v>
      </c>
    </row>
    <row r="280" spans="1:30" ht="70.5" customHeight="1" x14ac:dyDescent="0.3">
      <c r="A280" s="8">
        <v>279</v>
      </c>
      <c r="B280" s="9">
        <v>45591</v>
      </c>
      <c r="C280" s="9" t="s">
        <v>655</v>
      </c>
      <c r="D280" s="11">
        <v>21572714</v>
      </c>
      <c r="E280" s="11" t="s">
        <v>557</v>
      </c>
      <c r="F280" s="11" t="s">
        <v>1557</v>
      </c>
      <c r="G280" s="12" t="str">
        <f>E280 &amp; " " &amp; F280</f>
        <v>Rosalba Palacio viuda de Montoya</v>
      </c>
      <c r="H280" s="11" t="s">
        <v>27</v>
      </c>
      <c r="I280" s="9">
        <v>16277</v>
      </c>
      <c r="J280" s="13">
        <f>DATEDIF(I280,B280,"Y")</f>
        <v>80</v>
      </c>
      <c r="K280" s="11" t="s">
        <v>790</v>
      </c>
      <c r="L280" s="11">
        <v>3057819008</v>
      </c>
      <c r="M280" s="11" t="s">
        <v>335</v>
      </c>
      <c r="N280" s="11"/>
      <c r="O280" s="11" t="s">
        <v>78</v>
      </c>
      <c r="P280" s="11" t="s">
        <v>29</v>
      </c>
      <c r="Q280" s="11" t="s">
        <v>1558</v>
      </c>
      <c r="R280" s="11" t="s">
        <v>1559</v>
      </c>
      <c r="S280" s="11" t="s">
        <v>73</v>
      </c>
      <c r="T280" s="11" t="s">
        <v>1560</v>
      </c>
      <c r="U280" s="11" t="s">
        <v>830</v>
      </c>
      <c r="V280" s="12"/>
      <c r="W280" s="11" t="s">
        <v>413</v>
      </c>
      <c r="X280" s="12"/>
      <c r="Y280" s="11" t="s">
        <v>791</v>
      </c>
      <c r="Z280" s="11"/>
      <c r="AA280" s="30" t="s">
        <v>1561</v>
      </c>
      <c r="AB280" s="41" t="s">
        <v>1562</v>
      </c>
      <c r="AC280" s="22" t="s">
        <v>806</v>
      </c>
      <c r="AD280" s="4" t="s">
        <v>1563</v>
      </c>
    </row>
    <row r="281" spans="1:30" ht="70.5" customHeight="1" x14ac:dyDescent="0.3">
      <c r="A281" s="8">
        <v>280</v>
      </c>
      <c r="B281" s="9">
        <v>45591</v>
      </c>
      <c r="C281" s="9" t="s">
        <v>655</v>
      </c>
      <c r="D281" s="11">
        <v>42452909</v>
      </c>
      <c r="E281" s="11" t="s">
        <v>627</v>
      </c>
      <c r="F281" s="11" t="s">
        <v>656</v>
      </c>
      <c r="G281" s="12" t="str">
        <f t="shared" ref="G281:G286" si="14">E281 &amp; " " &amp; F281</f>
        <v>Beatriz Elena Montoya García</v>
      </c>
      <c r="H281" s="11" t="s">
        <v>27</v>
      </c>
      <c r="I281" s="9">
        <v>23000</v>
      </c>
      <c r="J281" s="13">
        <f>DATEDIF(I281,B281,"Y")</f>
        <v>61</v>
      </c>
      <c r="K281" s="11" t="s">
        <v>790</v>
      </c>
      <c r="L281" s="11">
        <v>3001208419</v>
      </c>
      <c r="M281" s="11" t="s">
        <v>324</v>
      </c>
      <c r="N281" s="40" t="s">
        <v>657</v>
      </c>
      <c r="O281" s="11" t="s">
        <v>34</v>
      </c>
      <c r="P281" s="11" t="s">
        <v>29</v>
      </c>
      <c r="Q281" s="11" t="s">
        <v>658</v>
      </c>
      <c r="R281" s="11" t="s">
        <v>655</v>
      </c>
      <c r="S281" s="11" t="s">
        <v>73</v>
      </c>
      <c r="T281" s="11" t="s">
        <v>1564</v>
      </c>
      <c r="U281" s="11" t="s">
        <v>830</v>
      </c>
      <c r="V281" s="12"/>
      <c r="W281" s="11" t="s">
        <v>1296</v>
      </c>
      <c r="X281" s="12"/>
      <c r="Y281" s="11" t="s">
        <v>791</v>
      </c>
      <c r="Z281" s="11"/>
      <c r="AA281" s="30" t="s">
        <v>1561</v>
      </c>
      <c r="AB281" s="41" t="s">
        <v>1565</v>
      </c>
      <c r="AC281" s="22" t="s">
        <v>806</v>
      </c>
      <c r="AD281" s="4" t="s">
        <v>1563</v>
      </c>
    </row>
    <row r="282" spans="1:30" ht="70.5" customHeight="1" x14ac:dyDescent="0.3">
      <c r="A282" s="8">
        <v>281</v>
      </c>
      <c r="B282" s="9">
        <v>45591</v>
      </c>
      <c r="C282" s="9" t="s">
        <v>655</v>
      </c>
      <c r="D282" s="11">
        <v>1038867426</v>
      </c>
      <c r="E282" s="11" t="s">
        <v>659</v>
      </c>
      <c r="F282" s="11" t="s">
        <v>660</v>
      </c>
      <c r="G282" s="12" t="str">
        <f t="shared" si="14"/>
        <v>Samuel Villada Torres</v>
      </c>
      <c r="H282" s="11" t="s">
        <v>43</v>
      </c>
      <c r="I282" s="9">
        <v>38630</v>
      </c>
      <c r="J282" s="13">
        <f t="shared" ref="J282:J286" si="15">DATEDIF(I282,B282,"Y")</f>
        <v>19</v>
      </c>
      <c r="K282" s="11" t="s">
        <v>108</v>
      </c>
      <c r="L282" s="11">
        <v>3043483376</v>
      </c>
      <c r="M282" s="11" t="s">
        <v>324</v>
      </c>
      <c r="N282" s="40" t="s">
        <v>661</v>
      </c>
      <c r="O282" s="11" t="s">
        <v>75</v>
      </c>
      <c r="P282" s="11" t="s">
        <v>29</v>
      </c>
      <c r="Q282" s="11" t="s">
        <v>662</v>
      </c>
      <c r="R282" s="11" t="s">
        <v>663</v>
      </c>
      <c r="S282" s="11" t="s">
        <v>71</v>
      </c>
      <c r="T282" s="11" t="s">
        <v>1566</v>
      </c>
      <c r="U282" s="11" t="s">
        <v>819</v>
      </c>
      <c r="V282" s="12"/>
      <c r="W282" s="11" t="s">
        <v>413</v>
      </c>
      <c r="X282" s="12"/>
      <c r="Y282" s="11" t="s">
        <v>791</v>
      </c>
      <c r="Z282" s="11"/>
      <c r="AA282" s="30"/>
      <c r="AB282" s="41" t="s">
        <v>1567</v>
      </c>
      <c r="AC282" s="22" t="s">
        <v>806</v>
      </c>
      <c r="AD282" s="4" t="s">
        <v>1563</v>
      </c>
    </row>
    <row r="283" spans="1:30" ht="70.5" customHeight="1" x14ac:dyDescent="0.3">
      <c r="A283" s="8">
        <v>282</v>
      </c>
      <c r="B283" s="9">
        <v>45591</v>
      </c>
      <c r="C283" s="9" t="s">
        <v>655</v>
      </c>
      <c r="D283" s="11">
        <v>1037592623</v>
      </c>
      <c r="E283" s="11" t="s">
        <v>362</v>
      </c>
      <c r="F283" s="11" t="s">
        <v>664</v>
      </c>
      <c r="G283" s="12" t="str">
        <f t="shared" si="14"/>
        <v xml:space="preserve">Juan Camilo Montoya Jaraba </v>
      </c>
      <c r="H283" s="11" t="s">
        <v>43</v>
      </c>
      <c r="I283" s="9">
        <v>32499</v>
      </c>
      <c r="J283" s="13">
        <f t="shared" si="15"/>
        <v>35</v>
      </c>
      <c r="K283" s="11" t="s">
        <v>44</v>
      </c>
      <c r="L283" s="11">
        <v>3002437948</v>
      </c>
      <c r="M283" s="11" t="s">
        <v>324</v>
      </c>
      <c r="N283" s="11" t="s">
        <v>665</v>
      </c>
      <c r="O283" s="11" t="s">
        <v>78</v>
      </c>
      <c r="P283" s="11" t="s">
        <v>29</v>
      </c>
      <c r="Q283" s="11" t="s">
        <v>666</v>
      </c>
      <c r="R283" s="11" t="s">
        <v>655</v>
      </c>
      <c r="S283" s="11" t="s">
        <v>85</v>
      </c>
      <c r="T283" s="11" t="s">
        <v>1568</v>
      </c>
      <c r="U283" s="11" t="s">
        <v>830</v>
      </c>
      <c r="V283" s="12"/>
      <c r="W283" s="11" t="s">
        <v>413</v>
      </c>
      <c r="X283" s="12"/>
      <c r="Y283" s="11" t="s">
        <v>787</v>
      </c>
      <c r="Z283" s="11"/>
      <c r="AA283" s="30" t="s">
        <v>927</v>
      </c>
      <c r="AB283" s="41" t="s">
        <v>1569</v>
      </c>
      <c r="AC283" s="22" t="s">
        <v>806</v>
      </c>
      <c r="AD283" s="4" t="s">
        <v>1563</v>
      </c>
    </row>
    <row r="284" spans="1:30" ht="70.5" customHeight="1" x14ac:dyDescent="0.3">
      <c r="A284" s="8">
        <v>283</v>
      </c>
      <c r="B284" s="9">
        <v>45591</v>
      </c>
      <c r="C284" s="9" t="s">
        <v>655</v>
      </c>
      <c r="D284" s="11">
        <v>32244305</v>
      </c>
      <c r="E284" s="11" t="s">
        <v>668</v>
      </c>
      <c r="F284" s="11" t="s">
        <v>669</v>
      </c>
      <c r="G284" s="12" t="str">
        <f t="shared" si="14"/>
        <v>Yennifer  Quintero Escobar</v>
      </c>
      <c r="H284" s="11" t="s">
        <v>27</v>
      </c>
      <c r="I284" s="9">
        <v>30596</v>
      </c>
      <c r="J284" s="13">
        <f t="shared" si="15"/>
        <v>41</v>
      </c>
      <c r="K284" s="11" t="s">
        <v>137</v>
      </c>
      <c r="L284" s="11">
        <v>3182386321</v>
      </c>
      <c r="M284" s="11" t="s">
        <v>324</v>
      </c>
      <c r="N284" s="11" t="s">
        <v>670</v>
      </c>
      <c r="O284" s="11" t="s">
        <v>34</v>
      </c>
      <c r="P284" s="11" t="s">
        <v>35</v>
      </c>
      <c r="Q284" s="11" t="s">
        <v>671</v>
      </c>
      <c r="R284" s="11" t="s">
        <v>655</v>
      </c>
      <c r="S284" s="11" t="s">
        <v>73</v>
      </c>
      <c r="T284" s="11" t="s">
        <v>1570</v>
      </c>
      <c r="U284" s="11" t="s">
        <v>830</v>
      </c>
      <c r="V284" s="12"/>
      <c r="W284" s="11" t="s">
        <v>413</v>
      </c>
      <c r="X284" s="12"/>
      <c r="Y284" s="11" t="s">
        <v>791</v>
      </c>
      <c r="Z284" s="11"/>
      <c r="AA284" s="30"/>
      <c r="AB284" s="41" t="s">
        <v>1571</v>
      </c>
      <c r="AC284" s="22" t="s">
        <v>806</v>
      </c>
      <c r="AD284" s="4" t="s">
        <v>1563</v>
      </c>
    </row>
    <row r="285" spans="1:30" ht="70.5" customHeight="1" x14ac:dyDescent="0.3">
      <c r="A285" s="8">
        <v>284</v>
      </c>
      <c r="B285" s="9">
        <v>45591</v>
      </c>
      <c r="C285" s="9" t="s">
        <v>655</v>
      </c>
      <c r="D285" s="11">
        <v>1022151295</v>
      </c>
      <c r="E285" s="11" t="s">
        <v>1572</v>
      </c>
      <c r="F285" s="11" t="s">
        <v>1573</v>
      </c>
      <c r="G285" s="12" t="str">
        <f t="shared" si="14"/>
        <v>Isabella Hurtado Carvajal</v>
      </c>
      <c r="H285" s="11" t="s">
        <v>27</v>
      </c>
      <c r="I285" s="9">
        <v>39930</v>
      </c>
      <c r="J285" s="13">
        <f t="shared" si="15"/>
        <v>15</v>
      </c>
      <c r="K285" s="11" t="s">
        <v>108</v>
      </c>
      <c r="L285" s="11">
        <v>3017545999</v>
      </c>
      <c r="M285" s="11" t="s">
        <v>324</v>
      </c>
      <c r="N285" s="40" t="s">
        <v>1574</v>
      </c>
      <c r="O285" s="11" t="s">
        <v>34</v>
      </c>
      <c r="P285" s="11" t="s">
        <v>35</v>
      </c>
      <c r="Q285" s="11" t="s">
        <v>1575</v>
      </c>
      <c r="R285" s="11" t="s">
        <v>278</v>
      </c>
      <c r="S285" s="11" t="s">
        <v>73</v>
      </c>
      <c r="T285" s="11" t="s">
        <v>1576</v>
      </c>
      <c r="U285" s="11" t="s">
        <v>819</v>
      </c>
      <c r="V285" s="12"/>
      <c r="W285" s="11" t="s">
        <v>413</v>
      </c>
      <c r="X285" s="12"/>
      <c r="Y285" s="11" t="s">
        <v>791</v>
      </c>
      <c r="Z285" s="11"/>
      <c r="AA285" s="30"/>
      <c r="AB285" s="41" t="s">
        <v>1577</v>
      </c>
      <c r="AC285" s="22" t="s">
        <v>806</v>
      </c>
      <c r="AD285" s="4" t="s">
        <v>1563</v>
      </c>
    </row>
    <row r="286" spans="1:30" ht="70.5" customHeight="1" x14ac:dyDescent="0.3">
      <c r="A286" s="8">
        <v>285</v>
      </c>
      <c r="B286" s="9">
        <v>45591</v>
      </c>
      <c r="C286" s="9" t="s">
        <v>655</v>
      </c>
      <c r="D286" s="11">
        <v>1038870920</v>
      </c>
      <c r="E286" s="11" t="s">
        <v>1578</v>
      </c>
      <c r="F286" s="11" t="s">
        <v>1579</v>
      </c>
      <c r="G286" s="12" t="str">
        <f t="shared" si="14"/>
        <v>Salomé  Arango Alarcón</v>
      </c>
      <c r="H286" s="11" t="s">
        <v>27</v>
      </c>
      <c r="I286" s="9">
        <v>40117</v>
      </c>
      <c r="J286" s="13">
        <f t="shared" si="15"/>
        <v>14</v>
      </c>
      <c r="K286" s="11" t="s">
        <v>108</v>
      </c>
      <c r="L286" s="11">
        <v>3016074287</v>
      </c>
      <c r="M286" s="11" t="s">
        <v>324</v>
      </c>
      <c r="N286" s="11" t="s">
        <v>1580</v>
      </c>
      <c r="O286" s="11" t="s">
        <v>34</v>
      </c>
      <c r="P286" s="11" t="s">
        <v>29</v>
      </c>
      <c r="Q286" s="11" t="s">
        <v>1581</v>
      </c>
      <c r="R286" s="11" t="s">
        <v>278</v>
      </c>
      <c r="S286" s="11" t="s">
        <v>85</v>
      </c>
      <c r="T286" s="11" t="s">
        <v>1576</v>
      </c>
      <c r="U286" s="11" t="s">
        <v>819</v>
      </c>
      <c r="V286" s="12"/>
      <c r="W286" s="11" t="s">
        <v>413</v>
      </c>
      <c r="X286" s="12"/>
      <c r="Y286" s="11" t="s">
        <v>791</v>
      </c>
      <c r="Z286" s="11"/>
      <c r="AA286" s="30"/>
      <c r="AB286" s="41" t="s">
        <v>1577</v>
      </c>
      <c r="AC286" s="22" t="s">
        <v>806</v>
      </c>
      <c r="AD286" s="4" t="s">
        <v>1563</v>
      </c>
    </row>
    <row r="287" spans="1:30" ht="70.5" customHeight="1" x14ac:dyDescent="0.3">
      <c r="A287" s="8">
        <v>286</v>
      </c>
      <c r="B287" s="9">
        <v>45612</v>
      </c>
      <c r="C287" s="9" t="s">
        <v>672</v>
      </c>
      <c r="D287" s="11">
        <v>42887843</v>
      </c>
      <c r="E287" s="12" t="s">
        <v>674</v>
      </c>
      <c r="F287" s="12" t="s">
        <v>675</v>
      </c>
      <c r="G287" s="12" t="str">
        <f>E287 &amp; " " &amp; F287</f>
        <v>María Eugenia Torres Villa</v>
      </c>
      <c r="H287" s="11" t="s">
        <v>27</v>
      </c>
      <c r="I287" s="9">
        <v>23952</v>
      </c>
      <c r="J287" s="13">
        <f>DATEDIF(I287,B287,"Y")</f>
        <v>59</v>
      </c>
      <c r="K287" s="11" t="s">
        <v>790</v>
      </c>
      <c r="L287" s="11">
        <v>3027234880</v>
      </c>
      <c r="M287" s="11" t="s">
        <v>326</v>
      </c>
      <c r="N287" s="12"/>
      <c r="O287" s="11" t="s">
        <v>34</v>
      </c>
      <c r="P287" s="11" t="s">
        <v>29</v>
      </c>
      <c r="Q287" s="11" t="s">
        <v>676</v>
      </c>
      <c r="R287" s="11" t="s">
        <v>677</v>
      </c>
      <c r="S287" s="11" t="s">
        <v>73</v>
      </c>
      <c r="T287" s="12" t="s">
        <v>1582</v>
      </c>
      <c r="U287" s="11" t="s">
        <v>810</v>
      </c>
      <c r="V287" s="12"/>
      <c r="W287" s="12" t="s">
        <v>1148</v>
      </c>
      <c r="X287" s="12"/>
      <c r="Y287" s="11" t="s">
        <v>38</v>
      </c>
      <c r="Z287" s="20" t="s">
        <v>185</v>
      </c>
      <c r="AA287" s="30" t="s">
        <v>1583</v>
      </c>
      <c r="AB287" s="47" t="s">
        <v>1584</v>
      </c>
      <c r="AC287" s="22" t="s">
        <v>788</v>
      </c>
      <c r="AD287" s="4" t="s">
        <v>789</v>
      </c>
    </row>
    <row r="288" spans="1:30" ht="70.5" customHeight="1" x14ac:dyDescent="0.3">
      <c r="A288" s="8">
        <v>287</v>
      </c>
      <c r="B288" s="9">
        <v>45612</v>
      </c>
      <c r="C288" s="9" t="s">
        <v>672</v>
      </c>
      <c r="D288" s="11">
        <v>42867505</v>
      </c>
      <c r="E288" s="12" t="s">
        <v>490</v>
      </c>
      <c r="F288" s="12" t="s">
        <v>678</v>
      </c>
      <c r="G288" s="12" t="str">
        <f t="shared" ref="G288:G318" si="16">E288 &amp; " " &amp; F288</f>
        <v>Gloria María Congote Bolívar</v>
      </c>
      <c r="H288" s="11" t="s">
        <v>27</v>
      </c>
      <c r="I288" s="9">
        <v>21410</v>
      </c>
      <c r="J288" s="13">
        <f t="shared" ref="J288:J318" si="17">DATEDIF(I288,B288,"Y")</f>
        <v>66</v>
      </c>
      <c r="K288" s="11" t="s">
        <v>790</v>
      </c>
      <c r="L288" s="11">
        <v>3104446106</v>
      </c>
      <c r="M288" s="11" t="s">
        <v>335</v>
      </c>
      <c r="N288" s="12"/>
      <c r="O288" s="11" t="s">
        <v>78</v>
      </c>
      <c r="P288" s="11" t="s">
        <v>29</v>
      </c>
      <c r="Q288" s="12" t="s">
        <v>679</v>
      </c>
      <c r="R288" s="11" t="s">
        <v>680</v>
      </c>
      <c r="S288" s="11" t="s">
        <v>85</v>
      </c>
      <c r="T288" s="12" t="s">
        <v>1585</v>
      </c>
      <c r="U288" s="11" t="s">
        <v>830</v>
      </c>
      <c r="V288" s="12"/>
      <c r="W288" s="12" t="s">
        <v>413</v>
      </c>
      <c r="X288" s="12"/>
      <c r="Y288" s="11" t="s">
        <v>38</v>
      </c>
      <c r="Z288" s="11" t="s">
        <v>223</v>
      </c>
      <c r="AA288" s="30" t="s">
        <v>1586</v>
      </c>
      <c r="AB288" s="47" t="s">
        <v>1587</v>
      </c>
      <c r="AC288" s="22" t="s">
        <v>788</v>
      </c>
      <c r="AD288" s="4" t="s">
        <v>789</v>
      </c>
    </row>
    <row r="289" spans="1:30" ht="70.5" customHeight="1" x14ac:dyDescent="0.3">
      <c r="A289" s="8">
        <v>288</v>
      </c>
      <c r="B289" s="9">
        <v>45612</v>
      </c>
      <c r="C289" s="9" t="s">
        <v>672</v>
      </c>
      <c r="D289" s="11">
        <v>42866470</v>
      </c>
      <c r="E289" s="12" t="s">
        <v>681</v>
      </c>
      <c r="F289" s="12" t="s">
        <v>682</v>
      </c>
      <c r="G289" s="12" t="str">
        <f t="shared" si="16"/>
        <v>Ofelia Quintero de Gómez</v>
      </c>
      <c r="H289" s="11" t="s">
        <v>27</v>
      </c>
      <c r="I289" s="9">
        <v>20882</v>
      </c>
      <c r="J289" s="13">
        <f t="shared" si="17"/>
        <v>67</v>
      </c>
      <c r="K289" s="11" t="s">
        <v>31</v>
      </c>
      <c r="L289" s="11">
        <v>3116796510</v>
      </c>
      <c r="M289" s="11" t="s">
        <v>335</v>
      </c>
      <c r="N289" s="23" t="s">
        <v>683</v>
      </c>
      <c r="O289" s="11" t="s">
        <v>127</v>
      </c>
      <c r="P289" s="11" t="s">
        <v>35</v>
      </c>
      <c r="Q289" s="12" t="s">
        <v>684</v>
      </c>
      <c r="R289" s="11" t="s">
        <v>673</v>
      </c>
      <c r="S289" s="11" t="s">
        <v>73</v>
      </c>
      <c r="T289" s="12" t="s">
        <v>1588</v>
      </c>
      <c r="U289" s="11" t="s">
        <v>810</v>
      </c>
      <c r="V289" s="12"/>
      <c r="W289" s="12" t="s">
        <v>1296</v>
      </c>
      <c r="X289" s="12"/>
      <c r="Y289" s="11" t="s">
        <v>38</v>
      </c>
      <c r="Z289" s="11"/>
      <c r="AA289" s="30" t="s">
        <v>927</v>
      </c>
      <c r="AB289" s="47" t="s">
        <v>1589</v>
      </c>
      <c r="AC289" s="22" t="s">
        <v>788</v>
      </c>
      <c r="AD289" s="4" t="s">
        <v>789</v>
      </c>
    </row>
    <row r="290" spans="1:30" ht="70.5" customHeight="1" x14ac:dyDescent="0.3">
      <c r="A290" s="8">
        <v>289</v>
      </c>
      <c r="B290" s="9">
        <v>45612</v>
      </c>
      <c r="C290" s="9" t="s">
        <v>672</v>
      </c>
      <c r="D290" s="11">
        <v>32430335</v>
      </c>
      <c r="E290" s="12" t="s">
        <v>686</v>
      </c>
      <c r="F290" s="12" t="s">
        <v>687</v>
      </c>
      <c r="G290" s="12" t="str">
        <f t="shared" si="16"/>
        <v>Luz Amalia Estrada Mejía</v>
      </c>
      <c r="H290" s="11" t="s">
        <v>27</v>
      </c>
      <c r="I290" s="9">
        <v>17115</v>
      </c>
      <c r="J290" s="13">
        <f t="shared" si="17"/>
        <v>78</v>
      </c>
      <c r="K290" s="11" t="s">
        <v>31</v>
      </c>
      <c r="L290" s="11">
        <v>3226591786</v>
      </c>
      <c r="M290" s="11" t="s">
        <v>335</v>
      </c>
      <c r="N290" s="12" t="s">
        <v>688</v>
      </c>
      <c r="O290" s="11" t="s">
        <v>689</v>
      </c>
      <c r="P290" s="11" t="s">
        <v>116</v>
      </c>
      <c r="Q290" s="12" t="s">
        <v>690</v>
      </c>
      <c r="R290" s="11" t="s">
        <v>691</v>
      </c>
      <c r="S290" s="11" t="s">
        <v>73</v>
      </c>
      <c r="T290" s="12" t="s">
        <v>1590</v>
      </c>
      <c r="U290" s="11" t="s">
        <v>1550</v>
      </c>
      <c r="V290" s="12"/>
      <c r="W290" s="12" t="s">
        <v>413</v>
      </c>
      <c r="X290" s="12"/>
      <c r="Y290" s="11" t="s">
        <v>38</v>
      </c>
      <c r="Z290" s="11" t="s">
        <v>1591</v>
      </c>
      <c r="AA290" s="30"/>
      <c r="AB290" s="47" t="s">
        <v>1592</v>
      </c>
      <c r="AC290" s="22" t="s">
        <v>788</v>
      </c>
      <c r="AD290" s="4" t="s">
        <v>789</v>
      </c>
    </row>
    <row r="291" spans="1:30" ht="70.5" customHeight="1" x14ac:dyDescent="0.3">
      <c r="A291" s="8">
        <v>290</v>
      </c>
      <c r="B291" s="9">
        <v>45612</v>
      </c>
      <c r="C291" s="9" t="s">
        <v>672</v>
      </c>
      <c r="D291" s="11">
        <v>1414199</v>
      </c>
      <c r="E291" s="12" t="s">
        <v>692</v>
      </c>
      <c r="F291" s="12" t="s">
        <v>693</v>
      </c>
      <c r="G291" s="12" t="str">
        <f t="shared" si="16"/>
        <v>Nairoby Villalobos Monzant</v>
      </c>
      <c r="H291" s="11" t="s">
        <v>27</v>
      </c>
      <c r="I291" s="9">
        <v>32933</v>
      </c>
      <c r="J291" s="13">
        <f t="shared" si="17"/>
        <v>34</v>
      </c>
      <c r="K291" s="11" t="s">
        <v>50</v>
      </c>
      <c r="L291" s="11">
        <v>3177386051</v>
      </c>
      <c r="M291" s="11" t="s">
        <v>338</v>
      </c>
      <c r="N291" s="23" t="s">
        <v>694</v>
      </c>
      <c r="O291" s="11" t="s">
        <v>34</v>
      </c>
      <c r="P291" s="11" t="s">
        <v>29</v>
      </c>
      <c r="Q291" s="11" t="s">
        <v>695</v>
      </c>
      <c r="R291" s="11" t="s">
        <v>457</v>
      </c>
      <c r="S291" s="43" t="s">
        <v>1593</v>
      </c>
      <c r="T291" s="12" t="s">
        <v>1594</v>
      </c>
      <c r="U291" s="11" t="s">
        <v>796</v>
      </c>
      <c r="V291" s="12"/>
      <c r="W291" s="12" t="s">
        <v>1230</v>
      </c>
      <c r="X291" s="12"/>
      <c r="Y291" s="11" t="s">
        <v>787</v>
      </c>
      <c r="Z291" s="20"/>
      <c r="AA291" s="12" t="s">
        <v>1595</v>
      </c>
      <c r="AB291" s="47" t="s">
        <v>1596</v>
      </c>
      <c r="AC291" s="22" t="s">
        <v>797</v>
      </c>
      <c r="AD291" s="4" t="s">
        <v>1337</v>
      </c>
    </row>
    <row r="292" spans="1:30" ht="70.5" customHeight="1" x14ac:dyDescent="0.3">
      <c r="A292" s="8">
        <v>291</v>
      </c>
      <c r="B292" s="9">
        <v>45612</v>
      </c>
      <c r="C292" s="9" t="s">
        <v>672</v>
      </c>
      <c r="D292" s="11">
        <v>7811859</v>
      </c>
      <c r="E292" s="12" t="s">
        <v>696</v>
      </c>
      <c r="F292" s="12" t="s">
        <v>697</v>
      </c>
      <c r="G292" s="12" t="str">
        <f t="shared" si="16"/>
        <v xml:space="preserve">Mary Monzant </v>
      </c>
      <c r="H292" s="11" t="s">
        <v>27</v>
      </c>
      <c r="I292" s="9">
        <v>22755</v>
      </c>
      <c r="J292" s="13">
        <f t="shared" si="17"/>
        <v>62</v>
      </c>
      <c r="K292" s="11" t="s">
        <v>790</v>
      </c>
      <c r="L292" s="11">
        <v>3177386051</v>
      </c>
      <c r="M292" s="11" t="s">
        <v>361</v>
      </c>
      <c r="N292" s="12" t="s">
        <v>698</v>
      </c>
      <c r="O292" s="11" t="s">
        <v>740</v>
      </c>
      <c r="P292" s="11" t="s">
        <v>413</v>
      </c>
      <c r="Q292" s="12" t="s">
        <v>699</v>
      </c>
      <c r="R292" s="11" t="s">
        <v>457</v>
      </c>
      <c r="S292" s="43" t="s">
        <v>1393</v>
      </c>
      <c r="T292" s="12" t="s">
        <v>1597</v>
      </c>
      <c r="U292" s="11" t="s">
        <v>1550</v>
      </c>
      <c r="V292" s="12"/>
      <c r="W292" s="12" t="s">
        <v>1296</v>
      </c>
      <c r="X292" s="12"/>
      <c r="Y292" s="11" t="s">
        <v>787</v>
      </c>
      <c r="Z292" s="11"/>
      <c r="AA292" s="30" t="s">
        <v>1561</v>
      </c>
      <c r="AB292" s="47" t="s">
        <v>1598</v>
      </c>
      <c r="AC292" s="22" t="s">
        <v>797</v>
      </c>
      <c r="AD292" s="4" t="s">
        <v>1337</v>
      </c>
    </row>
    <row r="293" spans="1:30" ht="70.5" customHeight="1" x14ac:dyDescent="0.3">
      <c r="A293" s="8">
        <v>292</v>
      </c>
      <c r="B293" s="9">
        <v>45612</v>
      </c>
      <c r="C293" s="9" t="s">
        <v>672</v>
      </c>
      <c r="D293" s="11">
        <v>42884172</v>
      </c>
      <c r="E293" s="12" t="s">
        <v>700</v>
      </c>
      <c r="F293" s="12" t="s">
        <v>701</v>
      </c>
      <c r="G293" s="12" t="str">
        <f t="shared" si="16"/>
        <v>María Lucelly Muñoz Tapias</v>
      </c>
      <c r="H293" s="11" t="s">
        <v>27</v>
      </c>
      <c r="I293" s="9">
        <v>20786</v>
      </c>
      <c r="J293" s="13">
        <f t="shared" si="17"/>
        <v>67</v>
      </c>
      <c r="K293" s="11" t="s">
        <v>790</v>
      </c>
      <c r="L293" s="11">
        <v>3027292920</v>
      </c>
      <c r="M293" s="11" t="s">
        <v>326</v>
      </c>
      <c r="N293" s="12"/>
      <c r="O293" s="11" t="s">
        <v>78</v>
      </c>
      <c r="P293" s="11" t="s">
        <v>29</v>
      </c>
      <c r="Q293" s="12" t="s">
        <v>702</v>
      </c>
      <c r="R293" s="11" t="s">
        <v>680</v>
      </c>
      <c r="S293" s="43" t="s">
        <v>1393</v>
      </c>
      <c r="T293" s="12" t="s">
        <v>1599</v>
      </c>
      <c r="U293" s="12" t="s">
        <v>830</v>
      </c>
      <c r="V293" s="12"/>
      <c r="W293" s="12" t="s">
        <v>413</v>
      </c>
      <c r="X293" s="12"/>
      <c r="Y293" s="11" t="s">
        <v>787</v>
      </c>
      <c r="Z293" s="11" t="s">
        <v>1600</v>
      </c>
      <c r="AA293" s="30" t="s">
        <v>1080</v>
      </c>
      <c r="AB293" s="47" t="s">
        <v>1601</v>
      </c>
      <c r="AC293" s="22" t="s">
        <v>797</v>
      </c>
      <c r="AD293" s="4" t="s">
        <v>1337</v>
      </c>
    </row>
    <row r="294" spans="1:30" ht="70.5" customHeight="1" x14ac:dyDescent="0.3">
      <c r="A294" s="8">
        <v>293</v>
      </c>
      <c r="B294" s="9">
        <v>45619</v>
      </c>
      <c r="C294" s="29" t="s">
        <v>667</v>
      </c>
      <c r="D294" s="11">
        <v>39457028</v>
      </c>
      <c r="E294" s="12" t="s">
        <v>703</v>
      </c>
      <c r="F294" s="12" t="s">
        <v>704</v>
      </c>
      <c r="G294" s="12" t="str">
        <f t="shared" si="16"/>
        <v>Catalina  Gutierrez Gomez</v>
      </c>
      <c r="H294" s="11" t="s">
        <v>27</v>
      </c>
      <c r="I294" s="9">
        <v>31028</v>
      </c>
      <c r="J294" s="13">
        <f t="shared" si="17"/>
        <v>39</v>
      </c>
      <c r="K294" s="11" t="s">
        <v>790</v>
      </c>
      <c r="L294" s="11">
        <v>3125906641</v>
      </c>
      <c r="M294" s="11" t="s">
        <v>338</v>
      </c>
      <c r="N294" s="11" t="s">
        <v>705</v>
      </c>
      <c r="O294" s="11" t="s">
        <v>78</v>
      </c>
      <c r="P294" s="11" t="s">
        <v>29</v>
      </c>
      <c r="Q294" s="11" t="s">
        <v>706</v>
      </c>
      <c r="R294" s="11" t="s">
        <v>707</v>
      </c>
      <c r="S294" s="11" t="s">
        <v>71</v>
      </c>
      <c r="T294" s="11" t="s">
        <v>1602</v>
      </c>
      <c r="U294" s="11" t="s">
        <v>796</v>
      </c>
      <c r="V294" s="12"/>
      <c r="W294" s="11" t="s">
        <v>413</v>
      </c>
      <c r="X294" s="12"/>
      <c r="Y294" s="11" t="s">
        <v>791</v>
      </c>
      <c r="Z294" s="11"/>
      <c r="AA294" s="30"/>
      <c r="AB294" s="41" t="s">
        <v>1603</v>
      </c>
      <c r="AC294" s="22" t="s">
        <v>797</v>
      </c>
      <c r="AD294" s="4" t="s">
        <v>1091</v>
      </c>
    </row>
    <row r="295" spans="1:30" ht="70.5" customHeight="1" x14ac:dyDescent="0.3">
      <c r="A295" s="8">
        <v>294</v>
      </c>
      <c r="B295" s="9">
        <v>45619</v>
      </c>
      <c r="C295" s="29" t="s">
        <v>667</v>
      </c>
      <c r="D295" s="11">
        <v>1035977919</v>
      </c>
      <c r="E295" s="12" t="s">
        <v>709</v>
      </c>
      <c r="F295" s="12" t="s">
        <v>710</v>
      </c>
      <c r="G295" s="12" t="str">
        <f t="shared" si="16"/>
        <v>Miguel Angel Samper Baynes</v>
      </c>
      <c r="H295" s="11" t="s">
        <v>43</v>
      </c>
      <c r="I295" s="9">
        <v>39937</v>
      </c>
      <c r="J295" s="13">
        <f t="shared" si="17"/>
        <v>15</v>
      </c>
      <c r="K295" s="11" t="s">
        <v>108</v>
      </c>
      <c r="L295" s="11">
        <v>3137082634</v>
      </c>
      <c r="M295" s="11" t="s">
        <v>324</v>
      </c>
      <c r="N295" s="11" t="s">
        <v>711</v>
      </c>
      <c r="O295" s="11" t="s">
        <v>127</v>
      </c>
      <c r="P295" s="11" t="s">
        <v>35</v>
      </c>
      <c r="Q295" s="11" t="s">
        <v>712</v>
      </c>
      <c r="R295" s="11" t="s">
        <v>712</v>
      </c>
      <c r="S295" s="11" t="s">
        <v>73</v>
      </c>
      <c r="T295" s="11" t="s">
        <v>1604</v>
      </c>
      <c r="U295" s="11" t="s">
        <v>805</v>
      </c>
      <c r="V295" s="12"/>
      <c r="W295" s="11" t="s">
        <v>413</v>
      </c>
      <c r="X295" s="12"/>
      <c r="Y295" s="11" t="s">
        <v>791</v>
      </c>
      <c r="Z295" s="11"/>
      <c r="AA295" s="30"/>
      <c r="AB295" s="41" t="s">
        <v>1605</v>
      </c>
      <c r="AC295" s="22" t="s">
        <v>797</v>
      </c>
      <c r="AD295" s="4" t="s">
        <v>1091</v>
      </c>
    </row>
    <row r="296" spans="1:30" ht="70.5" customHeight="1" x14ac:dyDescent="0.3">
      <c r="A296" s="8">
        <v>295</v>
      </c>
      <c r="B296" s="9">
        <v>45619</v>
      </c>
      <c r="C296" s="29" t="s">
        <v>667</v>
      </c>
      <c r="D296" s="11">
        <v>50900302</v>
      </c>
      <c r="E296" s="12" t="s">
        <v>713</v>
      </c>
      <c r="F296" s="12" t="s">
        <v>714</v>
      </c>
      <c r="G296" s="12" t="str">
        <f t="shared" si="16"/>
        <v xml:space="preserve">Monica Garces Mestre </v>
      </c>
      <c r="H296" s="11" t="s">
        <v>27</v>
      </c>
      <c r="I296" s="9">
        <v>25248</v>
      </c>
      <c r="J296" s="13">
        <f t="shared" si="17"/>
        <v>55</v>
      </c>
      <c r="K296" s="11" t="s">
        <v>790</v>
      </c>
      <c r="L296" s="11">
        <v>3122724494</v>
      </c>
      <c r="M296" s="11" t="s">
        <v>338</v>
      </c>
      <c r="N296" s="11" t="s">
        <v>715</v>
      </c>
      <c r="O296" s="11" t="s">
        <v>54</v>
      </c>
      <c r="P296" s="11" t="s">
        <v>35</v>
      </c>
      <c r="Q296" s="11" t="s">
        <v>716</v>
      </c>
      <c r="R296" s="11" t="s">
        <v>708</v>
      </c>
      <c r="S296" s="11" t="s">
        <v>71</v>
      </c>
      <c r="T296" s="11" t="s">
        <v>1606</v>
      </c>
      <c r="U296" s="11" t="s">
        <v>830</v>
      </c>
      <c r="V296" s="12"/>
      <c r="W296" s="11" t="s">
        <v>413</v>
      </c>
      <c r="X296" s="12"/>
      <c r="Y296" s="11" t="s">
        <v>791</v>
      </c>
      <c r="Z296" s="11"/>
      <c r="AA296" s="30"/>
      <c r="AB296" s="41" t="s">
        <v>1607</v>
      </c>
      <c r="AC296" s="22" t="s">
        <v>797</v>
      </c>
      <c r="AD296" s="4" t="s">
        <v>1091</v>
      </c>
    </row>
    <row r="297" spans="1:30" ht="70.5" customHeight="1" x14ac:dyDescent="0.3">
      <c r="A297" s="8">
        <v>296</v>
      </c>
      <c r="B297" s="9">
        <v>45619</v>
      </c>
      <c r="C297" s="29" t="s">
        <v>667</v>
      </c>
      <c r="D297" s="11">
        <v>21609152</v>
      </c>
      <c r="E297" s="12" t="s">
        <v>717</v>
      </c>
      <c r="F297" s="12" t="s">
        <v>718</v>
      </c>
      <c r="G297" s="12" t="str">
        <f t="shared" si="16"/>
        <v xml:space="preserve">Maria Dora  Cifuentes Arango </v>
      </c>
      <c r="H297" s="11" t="s">
        <v>27</v>
      </c>
      <c r="I297" s="9">
        <v>20235</v>
      </c>
      <c r="J297" s="13">
        <f t="shared" si="17"/>
        <v>69</v>
      </c>
      <c r="K297" s="11" t="s">
        <v>31</v>
      </c>
      <c r="L297" s="11">
        <v>3117371157</v>
      </c>
      <c r="M297" s="11" t="s">
        <v>324</v>
      </c>
      <c r="N297" s="11" t="s">
        <v>719</v>
      </c>
      <c r="O297" s="11" t="s">
        <v>720</v>
      </c>
      <c r="P297" s="11" t="s">
        <v>35</v>
      </c>
      <c r="Q297" s="11" t="s">
        <v>721</v>
      </c>
      <c r="R297" s="11" t="s">
        <v>722</v>
      </c>
      <c r="S297" s="11" t="s">
        <v>85</v>
      </c>
      <c r="T297" s="11" t="s">
        <v>1608</v>
      </c>
      <c r="U297" s="11" t="s">
        <v>830</v>
      </c>
      <c r="V297" s="12"/>
      <c r="W297" s="11" t="s">
        <v>1296</v>
      </c>
      <c r="X297" s="12"/>
      <c r="Y297" s="11" t="s">
        <v>787</v>
      </c>
      <c r="Z297" s="11"/>
      <c r="AA297" s="30" t="s">
        <v>923</v>
      </c>
      <c r="AB297" s="41" t="s">
        <v>1609</v>
      </c>
      <c r="AC297" s="22" t="s">
        <v>797</v>
      </c>
      <c r="AD297" s="4" t="s">
        <v>1091</v>
      </c>
    </row>
    <row r="298" spans="1:30" ht="70.5" customHeight="1" x14ac:dyDescent="0.3">
      <c r="A298" s="8">
        <v>297</v>
      </c>
      <c r="B298" s="9">
        <v>45619</v>
      </c>
      <c r="C298" s="29" t="s">
        <v>667</v>
      </c>
      <c r="D298" s="11">
        <v>42879552</v>
      </c>
      <c r="E298" s="12" t="s">
        <v>723</v>
      </c>
      <c r="F298" s="12" t="s">
        <v>724</v>
      </c>
      <c r="G298" s="12" t="str">
        <f t="shared" si="16"/>
        <v>Maria Gilma  Berrio Loaiza</v>
      </c>
      <c r="H298" s="11" t="s">
        <v>27</v>
      </c>
      <c r="I298" s="9">
        <v>23112</v>
      </c>
      <c r="J298" s="13">
        <f t="shared" si="17"/>
        <v>61</v>
      </c>
      <c r="K298" s="11" t="s">
        <v>790</v>
      </c>
      <c r="L298" s="11">
        <v>3116040892</v>
      </c>
      <c r="M298" s="11" t="s">
        <v>324</v>
      </c>
      <c r="N298" s="11" t="s">
        <v>725</v>
      </c>
      <c r="O298" s="11" t="s">
        <v>726</v>
      </c>
      <c r="P298" s="11" t="s">
        <v>35</v>
      </c>
      <c r="Q298" s="11" t="s">
        <v>727</v>
      </c>
      <c r="R298" s="11" t="s">
        <v>728</v>
      </c>
      <c r="S298" s="11" t="s">
        <v>85</v>
      </c>
      <c r="T298" s="11" t="s">
        <v>1610</v>
      </c>
      <c r="U298" s="11" t="s">
        <v>830</v>
      </c>
      <c r="V298" s="12"/>
      <c r="W298" s="11" t="s">
        <v>413</v>
      </c>
      <c r="X298" s="12"/>
      <c r="Y298" s="11" t="s">
        <v>791</v>
      </c>
      <c r="Z298" s="11"/>
      <c r="AA298" s="30"/>
      <c r="AB298" s="41" t="s">
        <v>1611</v>
      </c>
      <c r="AC298" s="22" t="s">
        <v>797</v>
      </c>
      <c r="AD298" s="4" t="s">
        <v>1091</v>
      </c>
    </row>
    <row r="299" spans="1:30" ht="70.5" customHeight="1" x14ac:dyDescent="0.3">
      <c r="A299" s="8">
        <v>298</v>
      </c>
      <c r="B299" s="9">
        <v>45619</v>
      </c>
      <c r="C299" s="29" t="s">
        <v>667</v>
      </c>
      <c r="D299" s="11">
        <v>1037630282</v>
      </c>
      <c r="E299" s="12" t="s">
        <v>1612</v>
      </c>
      <c r="F299" s="12" t="s">
        <v>1613</v>
      </c>
      <c r="G299" s="12" t="str">
        <f t="shared" si="16"/>
        <v>Alexander  Mejía Arroyabe</v>
      </c>
      <c r="H299" s="11" t="s">
        <v>43</v>
      </c>
      <c r="I299" s="9">
        <v>33645</v>
      </c>
      <c r="J299" s="13">
        <f t="shared" si="17"/>
        <v>32</v>
      </c>
      <c r="K299" s="11" t="s">
        <v>50</v>
      </c>
      <c r="L299" s="11">
        <v>3001540340</v>
      </c>
      <c r="M299" s="11" t="s">
        <v>324</v>
      </c>
      <c r="N299" s="44" t="s">
        <v>731</v>
      </c>
      <c r="O299" s="11" t="s">
        <v>78</v>
      </c>
      <c r="P299" s="11" t="s">
        <v>29</v>
      </c>
      <c r="Q299" s="11" t="s">
        <v>732</v>
      </c>
      <c r="R299" s="11" t="s">
        <v>707</v>
      </c>
      <c r="S299" s="11" t="s">
        <v>73</v>
      </c>
      <c r="T299" s="11" t="s">
        <v>1614</v>
      </c>
      <c r="U299" s="11" t="s">
        <v>830</v>
      </c>
      <c r="V299" s="12"/>
      <c r="W299" s="11" t="s">
        <v>1230</v>
      </c>
      <c r="X299" s="12"/>
      <c r="Y299" s="11" t="s">
        <v>791</v>
      </c>
      <c r="Z299" s="11"/>
      <c r="AA299" s="30"/>
      <c r="AB299" s="41" t="s">
        <v>1615</v>
      </c>
      <c r="AC299" s="22" t="s">
        <v>797</v>
      </c>
      <c r="AD299" s="4" t="s">
        <v>1091</v>
      </c>
    </row>
    <row r="300" spans="1:30" ht="70.5" customHeight="1" x14ac:dyDescent="0.3">
      <c r="A300" s="8">
        <v>299</v>
      </c>
      <c r="B300" s="9">
        <v>45619</v>
      </c>
      <c r="C300" s="29" t="s">
        <v>667</v>
      </c>
      <c r="D300" s="11">
        <v>42868815</v>
      </c>
      <c r="E300" s="12" t="s">
        <v>729</v>
      </c>
      <c r="F300" s="12" t="s">
        <v>730</v>
      </c>
      <c r="G300" s="12" t="str">
        <f t="shared" si="16"/>
        <v>Martha Silvia Arroyave</v>
      </c>
      <c r="H300" s="11" t="s">
        <v>27</v>
      </c>
      <c r="I300" s="9">
        <v>21479</v>
      </c>
      <c r="J300" s="13">
        <f t="shared" si="17"/>
        <v>66</v>
      </c>
      <c r="K300" s="11" t="s">
        <v>790</v>
      </c>
      <c r="L300" s="11">
        <v>3505458856</v>
      </c>
      <c r="M300" s="11" t="s">
        <v>335</v>
      </c>
      <c r="N300" s="44" t="s">
        <v>731</v>
      </c>
      <c r="O300" s="11" t="s">
        <v>78</v>
      </c>
      <c r="P300" s="11" t="s">
        <v>29</v>
      </c>
      <c r="Q300" s="11" t="s">
        <v>732</v>
      </c>
      <c r="R300" s="11" t="s">
        <v>708</v>
      </c>
      <c r="S300" s="11" t="s">
        <v>73</v>
      </c>
      <c r="T300" s="11" t="s">
        <v>1616</v>
      </c>
      <c r="U300" s="11" t="s">
        <v>786</v>
      </c>
      <c r="V300" s="12"/>
      <c r="W300" s="11" t="s">
        <v>1296</v>
      </c>
      <c r="X300" s="12"/>
      <c r="Y300" s="11" t="s">
        <v>787</v>
      </c>
      <c r="Z300" s="11"/>
      <c r="AA300" s="30" t="s">
        <v>927</v>
      </c>
      <c r="AB300" s="41" t="s">
        <v>1617</v>
      </c>
      <c r="AC300" s="22" t="s">
        <v>797</v>
      </c>
      <c r="AD300" s="4" t="s">
        <v>1091</v>
      </c>
    </row>
    <row r="301" spans="1:30" ht="70.5" customHeight="1" x14ac:dyDescent="0.3">
      <c r="A301" s="8">
        <v>300</v>
      </c>
      <c r="B301" s="9">
        <v>45619</v>
      </c>
      <c r="C301" s="29" t="s">
        <v>667</v>
      </c>
      <c r="D301" s="11">
        <v>42872893</v>
      </c>
      <c r="E301" s="12" t="s">
        <v>733</v>
      </c>
      <c r="F301" s="12" t="s">
        <v>734</v>
      </c>
      <c r="G301" s="12" t="str">
        <f t="shared" si="16"/>
        <v xml:space="preserve">Adriana del Carmen  Loaiza Berrio </v>
      </c>
      <c r="H301" s="11" t="s">
        <v>27</v>
      </c>
      <c r="I301" s="9">
        <v>22307</v>
      </c>
      <c r="J301" s="13">
        <f t="shared" si="17"/>
        <v>63</v>
      </c>
      <c r="K301" s="11" t="s">
        <v>31</v>
      </c>
      <c r="L301" s="11">
        <v>3127298057</v>
      </c>
      <c r="M301" s="11" t="s">
        <v>326</v>
      </c>
      <c r="N301" s="44" t="s">
        <v>735</v>
      </c>
      <c r="O301" s="11" t="s">
        <v>34</v>
      </c>
      <c r="P301" s="11" t="s">
        <v>35</v>
      </c>
      <c r="Q301" s="11" t="s">
        <v>736</v>
      </c>
      <c r="R301" s="11" t="s">
        <v>707</v>
      </c>
      <c r="S301" s="11" t="s">
        <v>73</v>
      </c>
      <c r="T301" s="11" t="s">
        <v>1618</v>
      </c>
      <c r="U301" s="11" t="s">
        <v>830</v>
      </c>
      <c r="V301" s="12"/>
      <c r="W301" s="11" t="s">
        <v>413</v>
      </c>
      <c r="X301" s="12"/>
      <c r="Y301" s="11" t="s">
        <v>787</v>
      </c>
      <c r="Z301" s="11"/>
      <c r="AA301" s="30" t="s">
        <v>923</v>
      </c>
      <c r="AB301" s="41" t="s">
        <v>1619</v>
      </c>
      <c r="AC301" s="22" t="s">
        <v>797</v>
      </c>
      <c r="AD301" s="4" t="s">
        <v>1091</v>
      </c>
    </row>
    <row r="302" spans="1:30" ht="70.5" customHeight="1" x14ac:dyDescent="0.3">
      <c r="A302" s="8">
        <v>301</v>
      </c>
      <c r="B302" s="9">
        <v>45619</v>
      </c>
      <c r="C302" s="29" t="s">
        <v>667</v>
      </c>
      <c r="D302" s="11">
        <v>27867951</v>
      </c>
      <c r="E302" s="12" t="s">
        <v>737</v>
      </c>
      <c r="F302" s="12" t="s">
        <v>738</v>
      </c>
      <c r="G302" s="12" t="str">
        <f t="shared" si="16"/>
        <v>Katerin  Gonzalez</v>
      </c>
      <c r="H302" s="11" t="s">
        <v>27</v>
      </c>
      <c r="I302" s="9">
        <v>36667</v>
      </c>
      <c r="J302" s="13">
        <f t="shared" si="17"/>
        <v>24</v>
      </c>
      <c r="K302" s="11" t="s">
        <v>790</v>
      </c>
      <c r="L302" s="11">
        <v>2786795</v>
      </c>
      <c r="M302" s="11" t="s">
        <v>324</v>
      </c>
      <c r="N302" s="11" t="s">
        <v>739</v>
      </c>
      <c r="O302" s="11" t="s">
        <v>740</v>
      </c>
      <c r="P302" s="11" t="s">
        <v>413</v>
      </c>
      <c r="Q302" s="11" t="s">
        <v>741</v>
      </c>
      <c r="R302" s="11" t="s">
        <v>708</v>
      </c>
      <c r="S302" s="11" t="s">
        <v>85</v>
      </c>
      <c r="T302" s="11" t="s">
        <v>1620</v>
      </c>
      <c r="U302" s="11" t="s">
        <v>830</v>
      </c>
      <c r="V302" s="12"/>
      <c r="W302" s="11" t="s">
        <v>413</v>
      </c>
      <c r="X302" s="12"/>
      <c r="Y302" s="11" t="s">
        <v>791</v>
      </c>
      <c r="Z302" s="11"/>
      <c r="AA302" s="30"/>
      <c r="AB302" s="41" t="s">
        <v>1621</v>
      </c>
      <c r="AC302" s="22" t="s">
        <v>797</v>
      </c>
      <c r="AD302" s="4" t="s">
        <v>1091</v>
      </c>
    </row>
    <row r="303" spans="1:30" ht="70.5" customHeight="1" x14ac:dyDescent="0.3">
      <c r="A303" s="8">
        <v>302</v>
      </c>
      <c r="B303" s="9">
        <v>45619</v>
      </c>
      <c r="C303" s="29" t="s">
        <v>667</v>
      </c>
      <c r="D303" s="11">
        <v>8345703</v>
      </c>
      <c r="E303" s="12" t="s">
        <v>742</v>
      </c>
      <c r="F303" s="12" t="s">
        <v>743</v>
      </c>
      <c r="G303" s="12" t="str">
        <f t="shared" si="16"/>
        <v xml:space="preserve">Gildardo Morales Garcia </v>
      </c>
      <c r="H303" s="11" t="s">
        <v>43</v>
      </c>
      <c r="I303" s="9">
        <v>18273</v>
      </c>
      <c r="J303" s="13">
        <f t="shared" si="17"/>
        <v>74</v>
      </c>
      <c r="K303" s="11" t="s">
        <v>31</v>
      </c>
      <c r="L303" s="11">
        <v>3003986830</v>
      </c>
      <c r="M303" s="11" t="s">
        <v>338</v>
      </c>
      <c r="N303" s="11" t="s">
        <v>744</v>
      </c>
      <c r="O303" s="11" t="s">
        <v>34</v>
      </c>
      <c r="P303" s="11" t="s">
        <v>35</v>
      </c>
      <c r="Q303" s="11" t="s">
        <v>745</v>
      </c>
      <c r="R303" s="11" t="s">
        <v>707</v>
      </c>
      <c r="S303" s="11" t="s">
        <v>73</v>
      </c>
      <c r="T303" s="11" t="s">
        <v>1622</v>
      </c>
      <c r="U303" s="11" t="s">
        <v>786</v>
      </c>
      <c r="V303" s="12"/>
      <c r="W303" s="11" t="s">
        <v>413</v>
      </c>
      <c r="X303" s="12"/>
      <c r="Y303" s="11" t="s">
        <v>791</v>
      </c>
      <c r="Z303" s="11"/>
      <c r="AA303" s="30" t="s">
        <v>1089</v>
      </c>
      <c r="AB303" s="41" t="s">
        <v>1623</v>
      </c>
      <c r="AC303" s="22" t="s">
        <v>797</v>
      </c>
      <c r="AD303" s="4" t="s">
        <v>1091</v>
      </c>
    </row>
    <row r="304" spans="1:30" ht="70.5" customHeight="1" x14ac:dyDescent="0.3">
      <c r="A304" s="8">
        <v>303</v>
      </c>
      <c r="B304" s="9">
        <v>45619</v>
      </c>
      <c r="C304" s="29" t="s">
        <v>667</v>
      </c>
      <c r="D304" s="11">
        <v>9890414</v>
      </c>
      <c r="E304" s="12" t="s">
        <v>746</v>
      </c>
      <c r="F304" s="12" t="s">
        <v>747</v>
      </c>
      <c r="G304" s="12" t="str">
        <f t="shared" si="16"/>
        <v>Hoover Emilio  Largo Trejos</v>
      </c>
      <c r="H304" s="11" t="s">
        <v>43</v>
      </c>
      <c r="I304" s="9">
        <v>21831</v>
      </c>
      <c r="J304" s="13">
        <f t="shared" si="17"/>
        <v>65</v>
      </c>
      <c r="K304" s="11" t="s">
        <v>50</v>
      </c>
      <c r="L304" s="11">
        <v>3053436773</v>
      </c>
      <c r="M304" s="11" t="s">
        <v>326</v>
      </c>
      <c r="N304" s="11" t="s">
        <v>261</v>
      </c>
      <c r="O304" s="11" t="s">
        <v>78</v>
      </c>
      <c r="P304" s="11" t="s">
        <v>29</v>
      </c>
      <c r="Q304" s="11" t="s">
        <v>748</v>
      </c>
      <c r="R304" s="11" t="s">
        <v>708</v>
      </c>
      <c r="S304" s="11" t="s">
        <v>73</v>
      </c>
      <c r="T304" s="11" t="s">
        <v>1624</v>
      </c>
      <c r="U304" s="11" t="s">
        <v>830</v>
      </c>
      <c r="V304" s="12"/>
      <c r="W304" s="11" t="s">
        <v>1230</v>
      </c>
      <c r="X304" s="12"/>
      <c r="Y304" s="11" t="s">
        <v>38</v>
      </c>
      <c r="Z304" s="11" t="s">
        <v>799</v>
      </c>
      <c r="AA304" s="30" t="s">
        <v>927</v>
      </c>
      <c r="AB304" s="41" t="s">
        <v>1625</v>
      </c>
      <c r="AC304" s="22" t="s">
        <v>797</v>
      </c>
      <c r="AD304" s="4" t="s">
        <v>1091</v>
      </c>
    </row>
    <row r="305" spans="1:30" ht="70.5" customHeight="1" x14ac:dyDescent="0.3">
      <c r="A305" s="8">
        <v>304</v>
      </c>
      <c r="B305" s="9">
        <v>45619</v>
      </c>
      <c r="C305" s="29" t="s">
        <v>667</v>
      </c>
      <c r="D305" s="11">
        <v>98560236</v>
      </c>
      <c r="E305" s="12" t="s">
        <v>749</v>
      </c>
      <c r="F305" s="12" t="s">
        <v>750</v>
      </c>
      <c r="G305" s="12" t="str">
        <f t="shared" si="16"/>
        <v>Leonardo  Londoño Catano</v>
      </c>
      <c r="H305" s="11" t="s">
        <v>43</v>
      </c>
      <c r="I305" s="9">
        <v>26540</v>
      </c>
      <c r="J305" s="13">
        <f t="shared" si="17"/>
        <v>52</v>
      </c>
      <c r="K305" s="11" t="s">
        <v>137</v>
      </c>
      <c r="L305" s="11">
        <v>3108456512</v>
      </c>
      <c r="M305" s="11" t="s">
        <v>338</v>
      </c>
      <c r="N305" s="11" t="s">
        <v>1626</v>
      </c>
      <c r="O305" s="11" t="s">
        <v>34</v>
      </c>
      <c r="P305" s="11" t="s">
        <v>35</v>
      </c>
      <c r="Q305" s="11" t="s">
        <v>751</v>
      </c>
      <c r="R305" s="11" t="s">
        <v>708</v>
      </c>
      <c r="S305" s="11" t="s">
        <v>73</v>
      </c>
      <c r="T305" s="11" t="s">
        <v>1627</v>
      </c>
      <c r="U305" s="11" t="s">
        <v>786</v>
      </c>
      <c r="V305" s="12"/>
      <c r="W305" s="11" t="s">
        <v>413</v>
      </c>
      <c r="X305" s="12"/>
      <c r="Y305" s="11" t="s">
        <v>787</v>
      </c>
      <c r="Z305" s="11"/>
      <c r="AA305" s="30" t="s">
        <v>1105</v>
      </c>
      <c r="AB305" s="41" t="s">
        <v>1628</v>
      </c>
      <c r="AC305" s="22" t="s">
        <v>797</v>
      </c>
      <c r="AD305" s="4" t="s">
        <v>1091</v>
      </c>
    </row>
    <row r="306" spans="1:30" ht="70.5" customHeight="1" x14ac:dyDescent="0.3">
      <c r="A306" s="8">
        <v>305</v>
      </c>
      <c r="B306" s="9">
        <v>45619</v>
      </c>
      <c r="C306" s="29" t="s">
        <v>667</v>
      </c>
      <c r="D306" s="11">
        <v>42842283</v>
      </c>
      <c r="E306" s="12" t="s">
        <v>752</v>
      </c>
      <c r="F306" s="12" t="s">
        <v>753</v>
      </c>
      <c r="G306" s="12" t="str">
        <f t="shared" si="16"/>
        <v>Gloria Yaneth Osorio Ramirez</v>
      </c>
      <c r="H306" s="11" t="s">
        <v>27</v>
      </c>
      <c r="I306" s="9">
        <v>27668</v>
      </c>
      <c r="J306" s="13">
        <f t="shared" si="17"/>
        <v>49</v>
      </c>
      <c r="K306" s="11" t="s">
        <v>137</v>
      </c>
      <c r="L306" s="11">
        <v>3128923505</v>
      </c>
      <c r="M306" s="11" t="s">
        <v>338</v>
      </c>
      <c r="N306" s="11" t="s">
        <v>754</v>
      </c>
      <c r="O306" s="11" t="s">
        <v>34</v>
      </c>
      <c r="P306" s="11" t="s">
        <v>35</v>
      </c>
      <c r="Q306" s="11" t="s">
        <v>751</v>
      </c>
      <c r="R306" s="11" t="s">
        <v>707</v>
      </c>
      <c r="S306" s="11" t="s">
        <v>605</v>
      </c>
      <c r="T306" s="11" t="s">
        <v>1629</v>
      </c>
      <c r="U306" s="11" t="s">
        <v>830</v>
      </c>
      <c r="V306" s="12"/>
      <c r="W306" s="11" t="s">
        <v>1296</v>
      </c>
      <c r="X306" s="12"/>
      <c r="Y306" s="11" t="s">
        <v>791</v>
      </c>
      <c r="Z306" s="11"/>
      <c r="AA306" s="30"/>
      <c r="AB306" s="41" t="s">
        <v>1630</v>
      </c>
      <c r="AC306" s="22" t="s">
        <v>797</v>
      </c>
      <c r="AD306" s="4" t="s">
        <v>1091</v>
      </c>
    </row>
    <row r="307" spans="1:30" ht="70.5" customHeight="1" x14ac:dyDescent="0.3">
      <c r="A307" s="8">
        <v>306</v>
      </c>
      <c r="B307" s="9">
        <v>45619</v>
      </c>
      <c r="C307" s="29" t="s">
        <v>667</v>
      </c>
      <c r="D307" s="11">
        <v>98560236</v>
      </c>
      <c r="E307" s="12" t="s">
        <v>749</v>
      </c>
      <c r="F307" s="12" t="s">
        <v>750</v>
      </c>
      <c r="G307" s="12" t="str">
        <f t="shared" si="16"/>
        <v>Leonardo  Londoño Catano</v>
      </c>
      <c r="H307" s="11" t="s">
        <v>43</v>
      </c>
      <c r="I307" s="9">
        <v>26540</v>
      </c>
      <c r="J307" s="13">
        <f t="shared" si="17"/>
        <v>52</v>
      </c>
      <c r="K307" s="11" t="s">
        <v>137</v>
      </c>
      <c r="L307" s="11">
        <v>3108456512</v>
      </c>
      <c r="M307" s="11" t="s">
        <v>338</v>
      </c>
      <c r="N307" s="11" t="s">
        <v>1626</v>
      </c>
      <c r="O307" s="11" t="s">
        <v>34</v>
      </c>
      <c r="P307" s="11" t="s">
        <v>35</v>
      </c>
      <c r="Q307" s="11" t="s">
        <v>751</v>
      </c>
      <c r="R307" s="11" t="s">
        <v>708</v>
      </c>
      <c r="S307" s="11" t="s">
        <v>73</v>
      </c>
      <c r="T307" s="11" t="s">
        <v>1631</v>
      </c>
      <c r="U307" s="11" t="s">
        <v>308</v>
      </c>
      <c r="V307" s="12"/>
      <c r="W307" s="11" t="s">
        <v>413</v>
      </c>
      <c r="X307" s="12"/>
      <c r="Y307" s="11" t="s">
        <v>791</v>
      </c>
      <c r="Z307" s="11"/>
      <c r="AA307" s="30" t="s">
        <v>923</v>
      </c>
      <c r="AB307" s="48" t="s">
        <v>1632</v>
      </c>
      <c r="AC307" s="22" t="s">
        <v>806</v>
      </c>
      <c r="AD307" s="4" t="s">
        <v>807</v>
      </c>
    </row>
    <row r="308" spans="1:30" ht="70.5" customHeight="1" x14ac:dyDescent="0.3">
      <c r="A308" s="8">
        <v>307</v>
      </c>
      <c r="B308" s="9">
        <v>45619</v>
      </c>
      <c r="C308" s="29" t="s">
        <v>667</v>
      </c>
      <c r="D308" s="11">
        <v>73544915</v>
      </c>
      <c r="E308" s="12" t="s">
        <v>755</v>
      </c>
      <c r="F308" s="12" t="s">
        <v>756</v>
      </c>
      <c r="G308" s="12" t="str">
        <f t="shared" si="16"/>
        <v>Luis Guillermo  Meza</v>
      </c>
      <c r="H308" s="11" t="s">
        <v>43</v>
      </c>
      <c r="I308" s="9">
        <v>24070</v>
      </c>
      <c r="J308" s="13">
        <f t="shared" si="17"/>
        <v>58</v>
      </c>
      <c r="K308" s="11" t="s">
        <v>137</v>
      </c>
      <c r="L308" s="11">
        <v>3045573054</v>
      </c>
      <c r="M308" s="11" t="s">
        <v>338</v>
      </c>
      <c r="N308" s="11" t="s">
        <v>757</v>
      </c>
      <c r="O308" s="11" t="s">
        <v>54</v>
      </c>
      <c r="P308" s="11" t="s">
        <v>35</v>
      </c>
      <c r="Q308" s="11" t="s">
        <v>758</v>
      </c>
      <c r="R308" s="11" t="s">
        <v>759</v>
      </c>
      <c r="S308" s="11" t="s">
        <v>167</v>
      </c>
      <c r="T308" s="11" t="s">
        <v>1633</v>
      </c>
      <c r="U308" s="11" t="s">
        <v>308</v>
      </c>
      <c r="V308" s="12"/>
      <c r="W308" s="11" t="s">
        <v>413</v>
      </c>
      <c r="X308" s="12"/>
      <c r="Y308" s="11" t="s">
        <v>791</v>
      </c>
      <c r="Z308" s="11"/>
      <c r="AA308" s="30" t="s">
        <v>923</v>
      </c>
      <c r="AB308" s="41" t="s">
        <v>1634</v>
      </c>
      <c r="AC308" s="22" t="s">
        <v>806</v>
      </c>
      <c r="AD308" s="4" t="s">
        <v>807</v>
      </c>
    </row>
    <row r="309" spans="1:30" ht="70.5" customHeight="1" x14ac:dyDescent="0.3">
      <c r="A309" s="8">
        <v>308</v>
      </c>
      <c r="B309" s="9">
        <v>45619</v>
      </c>
      <c r="C309" s="29" t="s">
        <v>667</v>
      </c>
      <c r="D309" s="11">
        <v>71694244</v>
      </c>
      <c r="E309" s="12" t="s">
        <v>760</v>
      </c>
      <c r="F309" s="12" t="s">
        <v>761</v>
      </c>
      <c r="G309" s="12" t="str">
        <f t="shared" si="16"/>
        <v>Diego Humberto Londoño Perez</v>
      </c>
      <c r="H309" s="11" t="s">
        <v>43</v>
      </c>
      <c r="I309" s="9">
        <v>24816</v>
      </c>
      <c r="J309" s="13">
        <f t="shared" si="17"/>
        <v>56</v>
      </c>
      <c r="K309" s="11" t="s">
        <v>137</v>
      </c>
      <c r="L309" s="11">
        <v>3164825136</v>
      </c>
      <c r="M309" s="11" t="s">
        <v>326</v>
      </c>
      <c r="N309" s="11" t="s">
        <v>762</v>
      </c>
      <c r="O309" s="11" t="s">
        <v>34</v>
      </c>
      <c r="P309" s="11" t="s">
        <v>35</v>
      </c>
      <c r="Q309" s="11" t="s">
        <v>763</v>
      </c>
      <c r="R309" s="11" t="s">
        <v>764</v>
      </c>
      <c r="S309" s="11" t="s">
        <v>71</v>
      </c>
      <c r="T309" s="11" t="s">
        <v>1635</v>
      </c>
      <c r="U309" s="11" t="s">
        <v>830</v>
      </c>
      <c r="V309" s="12"/>
      <c r="W309" s="11" t="s">
        <v>1296</v>
      </c>
      <c r="X309" s="12"/>
      <c r="Y309" s="11" t="s">
        <v>791</v>
      </c>
      <c r="Z309" s="11"/>
      <c r="AA309" s="30"/>
      <c r="AB309" s="41" t="s">
        <v>1636</v>
      </c>
      <c r="AC309" s="22" t="s">
        <v>806</v>
      </c>
      <c r="AD309" s="4" t="s">
        <v>807</v>
      </c>
    </row>
    <row r="310" spans="1:30" ht="70.5" customHeight="1" x14ac:dyDescent="0.3">
      <c r="A310" s="8">
        <v>309</v>
      </c>
      <c r="B310" s="9">
        <v>45619</v>
      </c>
      <c r="C310" s="29" t="s">
        <v>667</v>
      </c>
      <c r="D310" s="11">
        <v>42842283</v>
      </c>
      <c r="E310" s="12" t="s">
        <v>752</v>
      </c>
      <c r="F310" s="12" t="s">
        <v>753</v>
      </c>
      <c r="G310" s="12" t="str">
        <f t="shared" si="16"/>
        <v>Gloria Yaneth Osorio Ramirez</v>
      </c>
      <c r="H310" s="11" t="s">
        <v>27</v>
      </c>
      <c r="I310" s="9">
        <v>27668</v>
      </c>
      <c r="J310" s="13">
        <f t="shared" si="17"/>
        <v>49</v>
      </c>
      <c r="K310" s="11" t="s">
        <v>137</v>
      </c>
      <c r="L310" s="11">
        <v>3128923505</v>
      </c>
      <c r="M310" s="11" t="s">
        <v>338</v>
      </c>
      <c r="N310" s="11" t="s">
        <v>754</v>
      </c>
      <c r="O310" s="11" t="s">
        <v>34</v>
      </c>
      <c r="P310" s="11" t="s">
        <v>35</v>
      </c>
      <c r="Q310" s="11" t="s">
        <v>751</v>
      </c>
      <c r="R310" s="11" t="s">
        <v>707</v>
      </c>
      <c r="S310" s="11" t="s">
        <v>605</v>
      </c>
      <c r="T310" s="11" t="s">
        <v>1637</v>
      </c>
      <c r="U310" s="12" t="s">
        <v>830</v>
      </c>
      <c r="V310" s="12"/>
      <c r="W310" s="11" t="s">
        <v>1148</v>
      </c>
      <c r="X310" s="12"/>
      <c r="Y310" s="11" t="s">
        <v>791</v>
      </c>
      <c r="Z310" s="11"/>
      <c r="AA310" s="30"/>
      <c r="AB310" s="41" t="s">
        <v>1638</v>
      </c>
      <c r="AC310" s="22" t="s">
        <v>806</v>
      </c>
      <c r="AD310" s="4" t="s">
        <v>807</v>
      </c>
    </row>
    <row r="311" spans="1:30" ht="70.5" customHeight="1" x14ac:dyDescent="0.3">
      <c r="A311" s="8">
        <v>310</v>
      </c>
      <c r="B311" s="9">
        <v>45619</v>
      </c>
      <c r="C311" s="29" t="s">
        <v>667</v>
      </c>
      <c r="D311" s="11">
        <v>32241364</v>
      </c>
      <c r="E311" s="12" t="s">
        <v>1639</v>
      </c>
      <c r="F311" s="12" t="s">
        <v>1640</v>
      </c>
      <c r="G311" s="12" t="str">
        <f t="shared" si="16"/>
        <v>Yorladys Giraldo Gomez</v>
      </c>
      <c r="H311" s="11" t="s">
        <v>27</v>
      </c>
      <c r="I311" s="9">
        <v>28875</v>
      </c>
      <c r="J311" s="13">
        <f t="shared" si="17"/>
        <v>45</v>
      </c>
      <c r="K311" s="11" t="s">
        <v>790</v>
      </c>
      <c r="L311" s="11">
        <v>3196874953</v>
      </c>
      <c r="M311" s="11" t="s">
        <v>324</v>
      </c>
      <c r="N311" s="44" t="s">
        <v>1641</v>
      </c>
      <c r="O311" s="11" t="s">
        <v>78</v>
      </c>
      <c r="P311" s="11" t="s">
        <v>35</v>
      </c>
      <c r="Q311" s="11" t="s">
        <v>1642</v>
      </c>
      <c r="R311" s="11" t="s">
        <v>707</v>
      </c>
      <c r="S311" s="11" t="s">
        <v>73</v>
      </c>
      <c r="T311" s="11" t="s">
        <v>1643</v>
      </c>
      <c r="U311" s="11" t="s">
        <v>830</v>
      </c>
      <c r="V311" s="12"/>
      <c r="W311" s="11" t="s">
        <v>413</v>
      </c>
      <c r="X311" s="12"/>
      <c r="Y311" s="11" t="s">
        <v>791</v>
      </c>
      <c r="Z311" s="11"/>
      <c r="AA311" s="30"/>
      <c r="AB311" s="41" t="s">
        <v>1644</v>
      </c>
      <c r="AC311" s="22" t="s">
        <v>806</v>
      </c>
      <c r="AD311" s="4" t="s">
        <v>807</v>
      </c>
    </row>
    <row r="312" spans="1:30" ht="70.5" customHeight="1" x14ac:dyDescent="0.3">
      <c r="A312" s="8">
        <v>311</v>
      </c>
      <c r="B312" s="9">
        <v>45619</v>
      </c>
      <c r="C312" s="29" t="s">
        <v>667</v>
      </c>
      <c r="D312" s="11">
        <v>43579296</v>
      </c>
      <c r="E312" s="12" t="s">
        <v>765</v>
      </c>
      <c r="F312" s="12" t="s">
        <v>766</v>
      </c>
      <c r="G312" s="12" t="str">
        <f t="shared" si="16"/>
        <v>Maria Isabel  Torres</v>
      </c>
      <c r="H312" s="11" t="s">
        <v>27</v>
      </c>
      <c r="I312" s="9">
        <v>26774</v>
      </c>
      <c r="J312" s="13">
        <f t="shared" si="17"/>
        <v>51</v>
      </c>
      <c r="K312" s="11" t="s">
        <v>50</v>
      </c>
      <c r="L312" s="11">
        <v>3128518111</v>
      </c>
      <c r="M312" s="11" t="s">
        <v>324</v>
      </c>
      <c r="N312" s="11" t="s">
        <v>767</v>
      </c>
      <c r="O312" s="11" t="s">
        <v>34</v>
      </c>
      <c r="P312" s="11" t="s">
        <v>35</v>
      </c>
      <c r="Q312" s="11" t="s">
        <v>768</v>
      </c>
      <c r="R312" s="11" t="s">
        <v>769</v>
      </c>
      <c r="S312" s="11" t="s">
        <v>770</v>
      </c>
      <c r="T312" s="11" t="s">
        <v>1645</v>
      </c>
      <c r="U312" s="11" t="s">
        <v>830</v>
      </c>
      <c r="V312" s="12"/>
      <c r="W312" s="11" t="s">
        <v>1148</v>
      </c>
      <c r="X312" s="12"/>
      <c r="Y312" s="11" t="s">
        <v>791</v>
      </c>
      <c r="Z312" s="11"/>
      <c r="AA312" s="30"/>
      <c r="AB312" s="41" t="s">
        <v>1646</v>
      </c>
      <c r="AC312" s="22" t="s">
        <v>806</v>
      </c>
      <c r="AD312" s="4" t="s">
        <v>807</v>
      </c>
    </row>
    <row r="313" spans="1:30" ht="70.5" customHeight="1" x14ac:dyDescent="0.3">
      <c r="A313" s="8">
        <v>312</v>
      </c>
      <c r="B313" s="9">
        <v>45619</v>
      </c>
      <c r="C313" s="9" t="s">
        <v>771</v>
      </c>
      <c r="D313" s="11">
        <v>31644813</v>
      </c>
      <c r="E313" s="12" t="s">
        <v>1647</v>
      </c>
      <c r="F313" s="12" t="s">
        <v>1648</v>
      </c>
      <c r="G313" s="12" t="str">
        <f t="shared" si="16"/>
        <v>Eliana Lerma Peña</v>
      </c>
      <c r="H313" s="11" t="s">
        <v>27</v>
      </c>
      <c r="I313" s="9">
        <v>29984</v>
      </c>
      <c r="J313" s="13">
        <f t="shared" si="17"/>
        <v>42</v>
      </c>
      <c r="K313" s="11" t="s">
        <v>137</v>
      </c>
      <c r="L313" s="11">
        <v>3173197614</v>
      </c>
      <c r="M313" s="11" t="s">
        <v>326</v>
      </c>
      <c r="N313" s="40" t="s">
        <v>1649</v>
      </c>
      <c r="O313" s="11" t="s">
        <v>54</v>
      </c>
      <c r="P313" s="11" t="s">
        <v>35</v>
      </c>
      <c r="Q313" s="11" t="s">
        <v>1650</v>
      </c>
      <c r="R313" s="11" t="s">
        <v>84</v>
      </c>
      <c r="S313" s="11" t="s">
        <v>56</v>
      </c>
      <c r="T313" s="11" t="s">
        <v>1651</v>
      </c>
      <c r="U313" s="11" t="s">
        <v>830</v>
      </c>
      <c r="V313" s="12"/>
      <c r="W313" s="11" t="s">
        <v>1148</v>
      </c>
      <c r="X313" s="12"/>
      <c r="Y313" s="11" t="s">
        <v>38</v>
      </c>
      <c r="Z313" s="11" t="s">
        <v>185</v>
      </c>
      <c r="AA313" s="30"/>
      <c r="AB313" s="41" t="s">
        <v>1652</v>
      </c>
      <c r="AC313" s="22" t="s">
        <v>788</v>
      </c>
      <c r="AD313" s="4" t="s">
        <v>789</v>
      </c>
    </row>
    <row r="314" spans="1:30" ht="70.5" customHeight="1" x14ac:dyDescent="0.3">
      <c r="A314" s="8">
        <v>313</v>
      </c>
      <c r="B314" s="9">
        <v>45619</v>
      </c>
      <c r="C314" s="9" t="s">
        <v>771</v>
      </c>
      <c r="D314" s="11">
        <v>43491973</v>
      </c>
      <c r="E314" s="12" t="s">
        <v>772</v>
      </c>
      <c r="F314" s="12" t="s">
        <v>773</v>
      </c>
      <c r="G314" s="12" t="str">
        <f t="shared" si="16"/>
        <v>Claudia Consuelo Urrego Suárez</v>
      </c>
      <c r="H314" s="11" t="s">
        <v>27</v>
      </c>
      <c r="I314" s="9">
        <v>29321</v>
      </c>
      <c r="J314" s="13">
        <f t="shared" si="17"/>
        <v>44</v>
      </c>
      <c r="K314" s="11" t="s">
        <v>790</v>
      </c>
      <c r="L314" s="11">
        <v>3006729721</v>
      </c>
      <c r="M314" s="11" t="s">
        <v>338</v>
      </c>
      <c r="N314" s="11"/>
      <c r="O314" s="11" t="s">
        <v>78</v>
      </c>
      <c r="P314" s="11" t="s">
        <v>29</v>
      </c>
      <c r="Q314" s="11" t="s">
        <v>771</v>
      </c>
      <c r="R314" s="11" t="s">
        <v>771</v>
      </c>
      <c r="S314" s="11" t="s">
        <v>85</v>
      </c>
      <c r="T314" s="11" t="s">
        <v>1653</v>
      </c>
      <c r="U314" s="11" t="s">
        <v>805</v>
      </c>
      <c r="V314" s="12"/>
      <c r="W314" s="11" t="s">
        <v>1148</v>
      </c>
      <c r="X314" s="12"/>
      <c r="Y314" s="11" t="s">
        <v>791</v>
      </c>
      <c r="Z314" s="20"/>
      <c r="AA314" s="30"/>
      <c r="AB314" s="41" t="s">
        <v>1654</v>
      </c>
      <c r="AC314" s="22" t="s">
        <v>788</v>
      </c>
      <c r="AD314" s="4" t="s">
        <v>789</v>
      </c>
    </row>
    <row r="315" spans="1:30" ht="70.5" customHeight="1" x14ac:dyDescent="0.3">
      <c r="A315" s="8">
        <v>314</v>
      </c>
      <c r="B315" s="9">
        <v>45619</v>
      </c>
      <c r="C315" s="9" t="s">
        <v>771</v>
      </c>
      <c r="D315" s="11">
        <v>42889746</v>
      </c>
      <c r="E315" s="12" t="s">
        <v>774</v>
      </c>
      <c r="F315" s="12" t="s">
        <v>775</v>
      </c>
      <c r="G315" s="12" t="str">
        <f t="shared" si="16"/>
        <v>Doris Elena Ortega Jaramillo</v>
      </c>
      <c r="H315" s="11" t="s">
        <v>27</v>
      </c>
      <c r="I315" s="9">
        <v>24183</v>
      </c>
      <c r="J315" s="13">
        <f t="shared" si="17"/>
        <v>58</v>
      </c>
      <c r="K315" s="11" t="s">
        <v>790</v>
      </c>
      <c r="L315" s="11">
        <v>3014716697</v>
      </c>
      <c r="M315" s="11" t="s">
        <v>361</v>
      </c>
      <c r="N315" s="11"/>
      <c r="O315" s="11" t="s">
        <v>78</v>
      </c>
      <c r="P315" s="11" t="s">
        <v>29</v>
      </c>
      <c r="Q315" s="11" t="s">
        <v>771</v>
      </c>
      <c r="R315" s="11" t="s">
        <v>771</v>
      </c>
      <c r="S315" s="11" t="s">
        <v>73</v>
      </c>
      <c r="T315" s="11" t="s">
        <v>1655</v>
      </c>
      <c r="U315" s="11" t="s">
        <v>810</v>
      </c>
      <c r="V315" s="12"/>
      <c r="W315" s="11" t="s">
        <v>413</v>
      </c>
      <c r="X315" s="12"/>
      <c r="Y315" s="11" t="s">
        <v>791</v>
      </c>
      <c r="Z315" s="11"/>
      <c r="AA315" s="30" t="s">
        <v>1052</v>
      </c>
      <c r="AB315" s="48" t="s">
        <v>1656</v>
      </c>
      <c r="AC315" s="22" t="s">
        <v>788</v>
      </c>
      <c r="AD315" s="4" t="s">
        <v>789</v>
      </c>
    </row>
    <row r="316" spans="1:30" ht="70.5" customHeight="1" x14ac:dyDescent="0.3">
      <c r="A316" s="8">
        <v>315</v>
      </c>
      <c r="B316" s="9">
        <v>45619</v>
      </c>
      <c r="C316" s="9" t="s">
        <v>771</v>
      </c>
      <c r="D316" s="11">
        <v>42865240</v>
      </c>
      <c r="E316" s="12" t="s">
        <v>776</v>
      </c>
      <c r="F316" s="12" t="s">
        <v>777</v>
      </c>
      <c r="G316" s="12" t="str">
        <f t="shared" si="16"/>
        <v>Luz Miriam Ospina Vélez</v>
      </c>
      <c r="H316" s="11" t="s">
        <v>27</v>
      </c>
      <c r="I316" s="9">
        <v>21039</v>
      </c>
      <c r="J316" s="13">
        <f t="shared" si="17"/>
        <v>67</v>
      </c>
      <c r="K316" s="11" t="s">
        <v>790</v>
      </c>
      <c r="L316" s="11">
        <v>4086988</v>
      </c>
      <c r="M316" s="11" t="s">
        <v>335</v>
      </c>
      <c r="N316" s="40" t="s">
        <v>778</v>
      </c>
      <c r="O316" s="11" t="s">
        <v>78</v>
      </c>
      <c r="P316" s="11" t="s">
        <v>29</v>
      </c>
      <c r="Q316" s="11" t="s">
        <v>771</v>
      </c>
      <c r="R316" s="11" t="s">
        <v>771</v>
      </c>
      <c r="S316" s="11" t="s">
        <v>85</v>
      </c>
      <c r="T316" s="11" t="s">
        <v>1657</v>
      </c>
      <c r="U316" s="11" t="s">
        <v>830</v>
      </c>
      <c r="V316" s="12"/>
      <c r="W316" s="11" t="s">
        <v>413</v>
      </c>
      <c r="X316" s="12"/>
      <c r="Y316" s="11" t="s">
        <v>791</v>
      </c>
      <c r="Z316" s="11"/>
      <c r="AA316" s="30"/>
      <c r="AB316" s="41" t="s">
        <v>1658</v>
      </c>
      <c r="AC316" s="22" t="s">
        <v>788</v>
      </c>
      <c r="AD316" s="4" t="s">
        <v>789</v>
      </c>
    </row>
    <row r="317" spans="1:30" ht="70.5" customHeight="1" x14ac:dyDescent="0.3">
      <c r="A317" s="8">
        <v>316</v>
      </c>
      <c r="B317" s="9">
        <v>45619</v>
      </c>
      <c r="C317" s="9" t="s">
        <v>771</v>
      </c>
      <c r="D317" s="11">
        <v>43876860</v>
      </c>
      <c r="E317" s="12" t="s">
        <v>779</v>
      </c>
      <c r="F317" s="12" t="s">
        <v>780</v>
      </c>
      <c r="G317" s="12" t="str">
        <f t="shared" si="16"/>
        <v>Sandra Milena Jaramillo Ospina</v>
      </c>
      <c r="H317" s="11" t="s">
        <v>27</v>
      </c>
      <c r="I317" s="9">
        <v>29907</v>
      </c>
      <c r="J317" s="13">
        <f t="shared" si="17"/>
        <v>43</v>
      </c>
      <c r="K317" s="11" t="s">
        <v>790</v>
      </c>
      <c r="L317" s="11">
        <v>3053365974</v>
      </c>
      <c r="M317" s="11" t="s">
        <v>324</v>
      </c>
      <c r="N317" s="11" t="s">
        <v>778</v>
      </c>
      <c r="O317" s="11" t="s">
        <v>34</v>
      </c>
      <c r="P317" s="11" t="s">
        <v>29</v>
      </c>
      <c r="Q317" s="11" t="s">
        <v>771</v>
      </c>
      <c r="R317" s="11" t="s">
        <v>771</v>
      </c>
      <c r="S317" s="11" t="s">
        <v>85</v>
      </c>
      <c r="T317" s="11" t="s">
        <v>1659</v>
      </c>
      <c r="U317" s="11" t="s">
        <v>786</v>
      </c>
      <c r="V317" s="12"/>
      <c r="W317" s="11" t="s">
        <v>1148</v>
      </c>
      <c r="X317" s="12"/>
      <c r="Y317" s="11" t="s">
        <v>791</v>
      </c>
      <c r="Z317" s="11"/>
      <c r="AA317" s="30"/>
      <c r="AB317" s="41" t="s">
        <v>1660</v>
      </c>
      <c r="AC317" s="22" t="s">
        <v>788</v>
      </c>
      <c r="AD317" s="4" t="s">
        <v>789</v>
      </c>
    </row>
    <row r="318" spans="1:30" ht="70.5" customHeight="1" x14ac:dyDescent="0.3">
      <c r="A318" s="8">
        <v>317</v>
      </c>
      <c r="B318" s="9">
        <v>45619</v>
      </c>
      <c r="C318" s="9" t="s">
        <v>771</v>
      </c>
      <c r="D318" s="11">
        <v>42896863</v>
      </c>
      <c r="E318" s="12" t="s">
        <v>1661</v>
      </c>
      <c r="F318" s="12" t="s">
        <v>1662</v>
      </c>
      <c r="G318" s="12" t="str">
        <f t="shared" si="16"/>
        <v>María Lucy  Torres Restrepo</v>
      </c>
      <c r="H318" s="11" t="s">
        <v>27</v>
      </c>
      <c r="I318" s="9">
        <v>25136</v>
      </c>
      <c r="J318" s="13">
        <f t="shared" si="17"/>
        <v>56</v>
      </c>
      <c r="K318" s="11" t="s">
        <v>790</v>
      </c>
      <c r="L318" s="11">
        <v>3165326535</v>
      </c>
      <c r="M318" s="11" t="s">
        <v>324</v>
      </c>
      <c r="N318" s="11" t="s">
        <v>1663</v>
      </c>
      <c r="O318" s="11" t="s">
        <v>34</v>
      </c>
      <c r="P318" s="11" t="s">
        <v>29</v>
      </c>
      <c r="Q318" s="11" t="s">
        <v>1664</v>
      </c>
      <c r="R318" s="11" t="s">
        <v>1664</v>
      </c>
      <c r="S318" s="11" t="s">
        <v>85</v>
      </c>
      <c r="T318" s="11" t="s">
        <v>1665</v>
      </c>
      <c r="U318" s="11" t="s">
        <v>308</v>
      </c>
      <c r="V318" s="12"/>
      <c r="W318" s="11" t="s">
        <v>413</v>
      </c>
      <c r="X318" s="12"/>
      <c r="Y318" s="11" t="s">
        <v>38</v>
      </c>
      <c r="Z318" s="11"/>
      <c r="AA318" s="30"/>
      <c r="AB318" s="41" t="s">
        <v>1666</v>
      </c>
      <c r="AC318" s="22" t="s">
        <v>788</v>
      </c>
      <c r="AD318" s="4" t="s">
        <v>789</v>
      </c>
    </row>
    <row r="319" spans="1:30" ht="15.75" customHeight="1" x14ac:dyDescent="0.3">
      <c r="A319" s="5"/>
    </row>
    <row r="320" spans="1:30" ht="15.75" customHeight="1" x14ac:dyDescent="0.3">
      <c r="A320" s="5"/>
    </row>
    <row r="321" spans="1:1" ht="15.75" customHeight="1" x14ac:dyDescent="0.3">
      <c r="A321" s="5"/>
    </row>
    <row r="322" spans="1:1" ht="15.75" customHeight="1" x14ac:dyDescent="0.3">
      <c r="A322" s="5"/>
    </row>
    <row r="323" spans="1:1" ht="15.75" customHeight="1" x14ac:dyDescent="0.3">
      <c r="A323" s="5"/>
    </row>
    <row r="324" spans="1:1" ht="15.75" customHeight="1" x14ac:dyDescent="0.3">
      <c r="A324" s="5"/>
    </row>
    <row r="325" spans="1:1" ht="15.75" customHeight="1" x14ac:dyDescent="0.3">
      <c r="A325" s="5"/>
    </row>
    <row r="326" spans="1:1" ht="15.75" customHeight="1" x14ac:dyDescent="0.3">
      <c r="A326" s="5"/>
    </row>
    <row r="327" spans="1:1" ht="15.75" customHeight="1" x14ac:dyDescent="0.3">
      <c r="A327" s="5"/>
    </row>
    <row r="328" spans="1:1" ht="15.75" customHeight="1" x14ac:dyDescent="0.3">
      <c r="A328" s="5"/>
    </row>
    <row r="329" spans="1:1" ht="15.75" customHeight="1" x14ac:dyDescent="0.3">
      <c r="A329" s="5"/>
    </row>
    <row r="330" spans="1:1" ht="15.75" customHeight="1" x14ac:dyDescent="0.3">
      <c r="A330" s="5"/>
    </row>
    <row r="331" spans="1:1" ht="15.75" customHeight="1" x14ac:dyDescent="0.3">
      <c r="A331" s="5"/>
    </row>
    <row r="332" spans="1:1" ht="15.75" customHeight="1" x14ac:dyDescent="0.3">
      <c r="A332" s="5"/>
    </row>
    <row r="333" spans="1:1" ht="15.75" customHeight="1" x14ac:dyDescent="0.3">
      <c r="A333" s="5"/>
    </row>
    <row r="334" spans="1:1" ht="15.75" customHeight="1" x14ac:dyDescent="0.3">
      <c r="A334" s="5"/>
    </row>
    <row r="335" spans="1:1" ht="15.75" customHeight="1" x14ac:dyDescent="0.3">
      <c r="A335" s="5"/>
    </row>
    <row r="336" spans="1:1" ht="15.75" customHeight="1" x14ac:dyDescent="0.3">
      <c r="A336" s="5"/>
    </row>
    <row r="337" spans="1:1" ht="15.75" customHeight="1" x14ac:dyDescent="0.3">
      <c r="A337" s="5"/>
    </row>
    <row r="338" spans="1:1" ht="15.75" customHeight="1" x14ac:dyDescent="0.3">
      <c r="A338" s="5"/>
    </row>
    <row r="339" spans="1:1" ht="15.75" customHeight="1" x14ac:dyDescent="0.3">
      <c r="A339" s="5"/>
    </row>
    <row r="340" spans="1:1" ht="15.75" customHeight="1" x14ac:dyDescent="0.3">
      <c r="A340" s="5"/>
    </row>
    <row r="341" spans="1:1" ht="15.75" customHeight="1" x14ac:dyDescent="0.3">
      <c r="A341" s="5"/>
    </row>
    <row r="342" spans="1:1" ht="15.75" customHeight="1" x14ac:dyDescent="0.3">
      <c r="A342" s="5"/>
    </row>
    <row r="343" spans="1:1" ht="15.75" customHeight="1" x14ac:dyDescent="0.3">
      <c r="A343" s="5"/>
    </row>
    <row r="344" spans="1:1" ht="15.75" customHeight="1" x14ac:dyDescent="0.3">
      <c r="A344" s="5"/>
    </row>
    <row r="345" spans="1:1" ht="15.75" customHeight="1" x14ac:dyDescent="0.3">
      <c r="A345" s="5"/>
    </row>
    <row r="346" spans="1:1" ht="15.75" customHeight="1" x14ac:dyDescent="0.3">
      <c r="A346" s="5"/>
    </row>
    <row r="347" spans="1:1" ht="15.75" customHeight="1" x14ac:dyDescent="0.3">
      <c r="A347" s="5"/>
    </row>
    <row r="348" spans="1:1" ht="15.75" customHeight="1" x14ac:dyDescent="0.3">
      <c r="A348" s="5"/>
    </row>
    <row r="349" spans="1:1" ht="15.75" customHeight="1" x14ac:dyDescent="0.3">
      <c r="A349" s="5"/>
    </row>
    <row r="350" spans="1:1" ht="15.75" customHeight="1" x14ac:dyDescent="0.3">
      <c r="A350" s="5"/>
    </row>
    <row r="351" spans="1:1" ht="15.75" customHeight="1" x14ac:dyDescent="0.3">
      <c r="A351" s="5"/>
    </row>
    <row r="352" spans="1:1" ht="15.75" customHeight="1" x14ac:dyDescent="0.3">
      <c r="A352" s="5"/>
    </row>
    <row r="353" spans="1:1" ht="15.75" customHeight="1" x14ac:dyDescent="0.3">
      <c r="A353" s="5"/>
    </row>
    <row r="354" spans="1:1" ht="15.75" customHeight="1" x14ac:dyDescent="0.3">
      <c r="A354" s="5"/>
    </row>
    <row r="355" spans="1:1" ht="15.75" customHeight="1" x14ac:dyDescent="0.3">
      <c r="A355" s="5"/>
    </row>
    <row r="356" spans="1:1" ht="15.75" customHeight="1" x14ac:dyDescent="0.3">
      <c r="A356" s="5"/>
    </row>
    <row r="357" spans="1:1" ht="15.75" customHeight="1" x14ac:dyDescent="0.3">
      <c r="A357" s="5"/>
    </row>
    <row r="358" spans="1:1" ht="15.75" customHeight="1" x14ac:dyDescent="0.3">
      <c r="A358" s="5"/>
    </row>
    <row r="359" spans="1:1" ht="15.75" customHeight="1" x14ac:dyDescent="0.3">
      <c r="A359" s="5"/>
    </row>
    <row r="360" spans="1:1" ht="15.75" customHeight="1" x14ac:dyDescent="0.3">
      <c r="A360" s="5"/>
    </row>
    <row r="361" spans="1:1" ht="15.75" customHeight="1" x14ac:dyDescent="0.3">
      <c r="A361" s="5"/>
    </row>
    <row r="362" spans="1:1" ht="15.75" customHeight="1" x14ac:dyDescent="0.3">
      <c r="A362" s="5"/>
    </row>
    <row r="363" spans="1:1" ht="15.75" customHeight="1" x14ac:dyDescent="0.3">
      <c r="A363" s="5"/>
    </row>
    <row r="364" spans="1:1" ht="15.75" customHeight="1" x14ac:dyDescent="0.3">
      <c r="A364" s="5"/>
    </row>
    <row r="365" spans="1:1" ht="15.75" customHeight="1" x14ac:dyDescent="0.3">
      <c r="A365" s="5"/>
    </row>
    <row r="366" spans="1:1" ht="15.75" customHeight="1" x14ac:dyDescent="0.3">
      <c r="A366" s="5"/>
    </row>
    <row r="367" spans="1:1" ht="15.75" customHeight="1" x14ac:dyDescent="0.3">
      <c r="A367" s="5"/>
    </row>
    <row r="368" spans="1:1" ht="15.75" customHeight="1" x14ac:dyDescent="0.3">
      <c r="A368" s="5"/>
    </row>
    <row r="369" spans="1:1" ht="15.75" customHeight="1" x14ac:dyDescent="0.3">
      <c r="A369" s="5"/>
    </row>
    <row r="370" spans="1:1" ht="15.75" customHeight="1" x14ac:dyDescent="0.3">
      <c r="A370" s="5"/>
    </row>
  </sheetData>
  <hyperlinks>
    <hyperlink ref="N126" r:id="rId1" xr:uid="{DB30D2E9-4DB0-4CE4-808B-12F1614370A3}"/>
    <hyperlink ref="N131" r:id="rId2" xr:uid="{42629F4B-6433-4F70-8BC7-F1C45548004A}"/>
    <hyperlink ref="N133" r:id="rId3" xr:uid="{7DEDD08C-17E8-4EC8-ABE8-A16DB8D7F7EB}"/>
    <hyperlink ref="N135" r:id="rId4" xr:uid="{33C6352E-442A-4BEE-A259-E880E981907F}"/>
    <hyperlink ref="N137" r:id="rId5" xr:uid="{8562AD1C-C87B-4796-A49D-9F45F2D91FE6}"/>
    <hyperlink ref="N139" r:id="rId6" xr:uid="{7E462675-C294-481E-847A-CD9DA1AAD6C8}"/>
    <hyperlink ref="N140" r:id="rId7" xr:uid="{47B31D9A-7330-4CA3-91DB-215AB7160829}"/>
    <hyperlink ref="N141" r:id="rId8" xr:uid="{B2E642BD-952A-4238-88F4-0B15137143D5}"/>
    <hyperlink ref="N142" r:id="rId9" xr:uid="{06B6620C-3505-44B5-9B37-68D5E753CA7D}"/>
    <hyperlink ref="N143" r:id="rId10" xr:uid="{12EF06DF-6596-445F-9B7A-FB0E74A15018}"/>
    <hyperlink ref="N138" r:id="rId11" xr:uid="{E0834460-0F0F-42AE-BD08-E3466C2796F8}"/>
    <hyperlink ref="N149" r:id="rId12" xr:uid="{D93AD9F5-A119-46B3-B4A3-F0D8F27A705D}"/>
    <hyperlink ref="N153" r:id="rId13" xr:uid="{082918BE-3C2A-423A-860A-3DD2047D1047}"/>
    <hyperlink ref="N154" r:id="rId14" xr:uid="{2E3AFCAA-1DF9-4620-B392-FD77AD8447CE}"/>
    <hyperlink ref="N146" r:id="rId15" xr:uid="{6F4E93AF-FC65-4AEC-A7B0-B09C0C804A3C}"/>
    <hyperlink ref="N147" r:id="rId16" xr:uid="{121395AA-B4F0-4568-ADAF-5116B91FB5F3}"/>
    <hyperlink ref="N151" r:id="rId17" xr:uid="{7FFC2AE7-5D7D-4C61-AF60-EEBCCC9714D4}"/>
    <hyperlink ref="N159" r:id="rId18" xr:uid="{2A155C84-4CEC-4519-8C7B-45C32761E4BF}"/>
    <hyperlink ref="N177" r:id="rId19" xr:uid="{5C0C2A34-E678-478D-ADCE-58998E818AA8}"/>
    <hyperlink ref="N173" r:id="rId20" xr:uid="{08610512-822A-4035-AC05-10B5C4C94C62}"/>
    <hyperlink ref="N172" r:id="rId21" xr:uid="{87ED1460-919F-4FB7-9A72-8CE56ADB92DA}"/>
    <hyperlink ref="N165" r:id="rId22" xr:uid="{DA1F0538-74CB-4E9B-A2E1-96CDF55F370F}"/>
    <hyperlink ref="N160" r:id="rId23" xr:uid="{83FF8A47-2DE8-4660-8E8F-3FBEC26E1A5F}"/>
    <hyperlink ref="N179" r:id="rId24" xr:uid="{C8C27C32-740F-424A-98DF-6D670559FC5B}"/>
    <hyperlink ref="N182" r:id="rId25" xr:uid="{576EA948-B5F4-4D1A-A6D2-B537C0289610}"/>
    <hyperlink ref="N183" r:id="rId26" xr:uid="{C2895CFA-6F0B-4BDC-8790-28090262A3AB}"/>
    <hyperlink ref="N185" r:id="rId27" xr:uid="{9BF4C2D9-A822-4E24-9CB8-E7EC109444B9}"/>
    <hyperlink ref="N186" r:id="rId28" xr:uid="{CA8C99E2-07F7-414A-AC9B-22240C2F8A49}"/>
    <hyperlink ref="N187" r:id="rId29" xr:uid="{C05ECFE2-B82C-426D-AF0E-F90A85348917}"/>
    <hyperlink ref="N188" r:id="rId30" xr:uid="{31A53827-0712-4398-965D-A54E7B16E24A}"/>
    <hyperlink ref="N191" r:id="rId31" xr:uid="{5097B9D3-D2D6-41A1-9B2F-DBBFD2EEBCE3}"/>
    <hyperlink ref="N192" r:id="rId32" xr:uid="{3074512D-F658-456C-ADE5-22D75A1C7566}"/>
    <hyperlink ref="N194" r:id="rId33" xr:uid="{A6469E8D-57B1-49C2-96A2-F8C5E9AAAE22}"/>
    <hyperlink ref="N195" r:id="rId34" xr:uid="{8A8D7633-FE86-4D58-9CCE-2623E7869C68}"/>
    <hyperlink ref="N196" r:id="rId35" xr:uid="{4477BC5A-2258-4A6C-9F22-CC700E9C305C}"/>
    <hyperlink ref="N197" r:id="rId36" xr:uid="{B73FBE62-7894-4891-8E0B-B8E4AB45CE8E}"/>
    <hyperlink ref="N198" r:id="rId37" xr:uid="{2D707E7C-DB14-4AA1-A862-247A33B01A3B}"/>
    <hyperlink ref="N199" r:id="rId38" xr:uid="{6CA48708-D3C7-43BF-A16B-1D234D4D9D63}"/>
    <hyperlink ref="N200" r:id="rId39" xr:uid="{A93A41C9-684C-4EB5-B929-EE42A3D91EC2}"/>
    <hyperlink ref="N184" r:id="rId40" xr:uid="{9CE91544-6F37-43CB-BE4C-2F948AF9E76E}"/>
    <hyperlink ref="N193" r:id="rId41" xr:uid="{BC2A57D1-728A-4B13-82D8-C424EDCA8888}"/>
    <hyperlink ref="N204" r:id="rId42" xr:uid="{893604BD-1622-4F43-BCCC-89AAE8EC560D}"/>
    <hyperlink ref="N207" r:id="rId43" xr:uid="{77B8AB38-4203-44A5-901F-5D0CD32A88CE}"/>
    <hyperlink ref="N210" r:id="rId44" xr:uid="{4D387BCD-E09A-419F-B27A-6A3CCA4B83D0}"/>
    <hyperlink ref="N218" r:id="rId45" xr:uid="{DE341C39-867B-498B-B269-DC047733AD30}"/>
    <hyperlink ref="N223" r:id="rId46" xr:uid="{8F0ED5D1-9CFA-4E86-AA81-4AD127D37922}"/>
    <hyperlink ref="N277" r:id="rId47" xr:uid="{CA051090-CFCB-4A77-9AA5-0DBCBC501324}"/>
    <hyperlink ref="N276" r:id="rId48" xr:uid="{EB104B39-45A2-4F67-A280-AA4605DCF4D0}"/>
    <hyperlink ref="N274" r:id="rId49" xr:uid="{793AAF9C-EDEE-44F3-ADD6-3156E867D91B}"/>
    <hyperlink ref="N273" r:id="rId50" xr:uid="{B5624031-9629-4859-B872-EBE8512FC4B8}"/>
    <hyperlink ref="N271" r:id="rId51" xr:uid="{44730180-90A4-49A5-AE4A-BB212125CDB1}"/>
    <hyperlink ref="N285" r:id="rId52" xr:uid="{FF55FA56-76C5-4211-838C-E8AC64752D1D}"/>
    <hyperlink ref="N282" r:id="rId53" xr:uid="{43F8095F-66EE-43AA-B0B4-2A4DBB80306E}"/>
    <hyperlink ref="N281" r:id="rId54" xr:uid="{8A29145C-4FF5-4B3C-89F9-79B41BB2B32D}"/>
    <hyperlink ref="N289" r:id="rId55" xr:uid="{2B68A1B8-A9B1-4225-8DCE-3BAB6F59CAB0}"/>
    <hyperlink ref="N291" r:id="rId56" xr:uid="{9109A16F-F0DC-4C76-A836-4A4EB4B78FF6}"/>
    <hyperlink ref="N301" r:id="rId57" xr:uid="{4F24E9A1-CA3E-4D1C-96CF-80586872BB10}"/>
    <hyperlink ref="N311" r:id="rId58" xr:uid="{A33D63DA-0106-40FF-B70F-B4517C2BC89E}"/>
    <hyperlink ref="N299" r:id="rId59" xr:uid="{950494CF-DDBD-49AA-8428-CB91AF08D684}"/>
    <hyperlink ref="N300" r:id="rId60" xr:uid="{323C4CF4-5941-4638-ACB5-327C90DB82F0}"/>
    <hyperlink ref="N313" r:id="rId61" xr:uid="{A558959E-02CC-4B94-82FB-A5DAAE87CAC3}"/>
    <hyperlink ref="N316" r:id="rId62" xr:uid="{3DD90589-0B1F-49AC-B2B2-B797EFCCAAF4}"/>
    <hyperlink ref="N2" r:id="rId63" display="mailto:monagladyspl@gmail.com" xr:uid="{E1720F06-683D-4E17-AF96-2546E3A338D8}"/>
    <hyperlink ref="N3" r:id="rId64" display="mailto:lilianaospina582@gmail.com" xr:uid="{050C7F1F-FE31-4F1F-94C0-B98B07157DCE}"/>
    <hyperlink ref="N10" r:id="rId65" display="mailto:fama3153@hotmail.com" xr:uid="{321C2C94-AB65-4A9C-A079-44C46B090E7A}"/>
    <hyperlink ref="N13" r:id="rId66" display="mailto:malimarcruz@gmail.com" xr:uid="{F54FEF74-622A-4735-9EE8-4BB173443486}"/>
    <hyperlink ref="N14" r:id="rId67" display="mailto:leidyortega1190@hotmail.com" xr:uid="{EC2D44A5-04F9-4CAA-A607-50B2016F6D32}"/>
    <hyperlink ref="N15" r:id="rId68" display="mailto:luisavasquez100@yahoo.es" xr:uid="{CEE155BD-BC30-4872-ABDA-4662BED4D924}"/>
    <hyperlink ref="N16" r:id="rId69" display="mailto:gudielace19@gmail.com" xr:uid="{285AD9B4-6A97-4926-B7AA-09159540113A}"/>
    <hyperlink ref="N19" r:id="rId70" display="mailto:lina20restrepo@hotmail.com" xr:uid="{B26601C6-74E9-43A5-A636-D685A5302B9A}"/>
    <hyperlink ref="N4" r:id="rId71" display="mailto:abogadofiliberto@gmail.com" xr:uid="{9809CCF9-76C4-44F1-AA2E-D5D06E0334B5}"/>
    <hyperlink ref="N8" r:id="rId72" display="mailto:isdasa3@gmail.com" xr:uid="{99103ACF-8732-4F20-8B9E-7F0428AC6538}"/>
    <hyperlink ref="N23" r:id="rId73" xr:uid="{0C93911A-41C9-42A3-9499-9722F87E583B}"/>
    <hyperlink ref="N25" r:id="rId74" xr:uid="{E77D6E8B-4A38-4F15-B1BE-361EBA9612AB}"/>
    <hyperlink ref="N27" r:id="rId75" xr:uid="{1D4822DF-A75E-486F-8D02-02966EDF7796}"/>
    <hyperlink ref="N26" r:id="rId76" xr:uid="{CA706219-A205-42D0-A77E-780202394B7D}"/>
    <hyperlink ref="N28" r:id="rId77" xr:uid="{B64AB3B7-261E-4D31-9BEF-9320AD258D65}"/>
    <hyperlink ref="N32" r:id="rId78" xr:uid="{03612A28-0742-4335-A342-6A7B3104CC96}"/>
    <hyperlink ref="N33" r:id="rId79" xr:uid="{D6199F31-8DE7-4083-9EA9-1C0E41CEFD64}"/>
    <hyperlink ref="N34" r:id="rId80" xr:uid="{4A48DDEA-E384-4EDC-B4FD-3FFBFAE07AC5}"/>
    <hyperlink ref="N35" r:id="rId81" xr:uid="{A7644855-84B6-49E8-8EE5-FD960103AFBE}"/>
    <hyperlink ref="N30" r:id="rId82" xr:uid="{004DE330-0910-4FA5-8FC6-344D9AE2130D}"/>
    <hyperlink ref="N31" r:id="rId83" xr:uid="{7D0082CE-73D2-4423-A3A4-6246E5BBBD2B}"/>
    <hyperlink ref="E36" r:id="rId84" display="RAUL HECTOR LOSPEZ QUIROZ" xr:uid="{129517CF-BD1D-405F-BEC4-D206FA9372E3}"/>
    <hyperlink ref="D40" r:id="rId85" display="8284742" xr:uid="{B17ACCAB-852B-489E-9DA9-21B7A77C860F}"/>
    <hyperlink ref="N36" r:id="rId86" xr:uid="{1A50744F-FBB5-4147-84F8-C7749391DD9A}"/>
    <hyperlink ref="N37" r:id="rId87" xr:uid="{C526576B-2F99-4F03-BE4C-EE8B82190DB4}"/>
    <hyperlink ref="N39" r:id="rId88" xr:uid="{38678F8A-3D3B-43A8-8C0B-719A1A3D9875}"/>
    <hyperlink ref="N43" r:id="rId89" xr:uid="{4868F326-DDF3-496A-B0F1-297D4FF7DBB1}"/>
    <hyperlink ref="N42" r:id="rId90" xr:uid="{058530D9-21D2-4A73-BCF3-26E58D950272}"/>
    <hyperlink ref="N40" r:id="rId91" xr:uid="{19020F1D-867B-4281-9669-A558B1869831}"/>
    <hyperlink ref="N41" r:id="rId92" xr:uid="{26F19908-2B62-4174-93B7-892C7E5F21CA}"/>
    <hyperlink ref="N62" r:id="rId93" display="mailto:julianaq299@gmail.com" xr:uid="{D9A40860-5B54-4FEF-8FA9-B9B65C901FF0}"/>
    <hyperlink ref="N63" r:id="rId94" display="mailto:alejandrags28@gmail.com" xr:uid="{6FE53C55-93F0-46C2-8C68-69D2B3547785}"/>
    <hyperlink ref="N64" r:id="rId95" display="mailto:amontoya16@gmail.com" xr:uid="{9D34BEBD-B180-4731-9CBC-5BD56BB21561}"/>
    <hyperlink ref="N68" r:id="rId96" display="mailto:carloshenao@cinefilia.org.co" xr:uid="{16474F63-5474-48CD-BDFB-4BAA44B5A54B}"/>
    <hyperlink ref="N70" r:id="rId97" display="mailto:joseramonroa66@gmail.com" xr:uid="{EFA161CE-3B4F-49C9-8AB6-3264D803383C}"/>
    <hyperlink ref="N52" r:id="rId98" xr:uid="{0863C92E-5EB0-4600-BEA5-08DACD153EF5}"/>
    <hyperlink ref="N47" r:id="rId99" xr:uid="{51293776-FFC6-4759-A76C-2FD0F5F42148}"/>
    <hyperlink ref="N46" r:id="rId100" xr:uid="{3745C5CF-2C60-45AE-8C2A-20B7CFC4D796}"/>
    <hyperlink ref="N49" r:id="rId101" xr:uid="{7470A80A-5AB2-44BE-A5E3-1E56D9B3C2B3}"/>
    <hyperlink ref="N51" r:id="rId102" xr:uid="{9451A3E6-0351-4E55-B396-DECDF4C852E0}"/>
    <hyperlink ref="N53" r:id="rId103" xr:uid="{0C71DBA2-85FB-4135-AEE1-3953869CC217}"/>
    <hyperlink ref="N54" r:id="rId104" xr:uid="{113A2277-984C-4DA5-9323-85ECEB0C51E7}"/>
    <hyperlink ref="N55" r:id="rId105" xr:uid="{C5670CD8-1584-4535-9682-7F07313B5D33}"/>
    <hyperlink ref="N56" r:id="rId106" xr:uid="{4DF70E1A-7F0E-4FEE-9671-449CA6133F61}"/>
    <hyperlink ref="N57" r:id="rId107" display="mailto:leidyortega1190@hotmail.com" xr:uid="{5D12A844-6E1B-42D8-86FC-3BA5B7B92C13}"/>
    <hyperlink ref="N59" r:id="rId108" display="CACORJU@GMAIL.COM" xr:uid="{766C3CB7-E5E0-4014-A9C7-F8BDDF11FEA0}"/>
    <hyperlink ref="N44" r:id="rId109" xr:uid="{113F7902-F2CC-43BB-8438-D2581ED74536}"/>
    <hyperlink ref="N90" r:id="rId110" xr:uid="{2122A818-0A83-4D0A-8292-D0FB5FDC2F8F}"/>
    <hyperlink ref="N91" r:id="rId111" xr:uid="{111EC0DB-E223-45F4-B7F9-1DAB468E5F5C}"/>
    <hyperlink ref="N92" r:id="rId112" xr:uid="{16E5C7C2-62DA-482F-9EA6-3E945E002E6F}"/>
    <hyperlink ref="N93" r:id="rId113" xr:uid="{72FE150A-E55A-429B-AF86-53774C5160FC}"/>
    <hyperlink ref="N94" r:id="rId114" xr:uid="{AB5D9F88-F176-4884-988A-12BE040A4988}"/>
    <hyperlink ref="N95" r:id="rId115" xr:uid="{CA3650FE-15FD-4261-9BD5-7C676ECE98A6}"/>
    <hyperlink ref="N96" r:id="rId116" xr:uid="{586AF4D1-D07A-4689-ABF7-D983F443E566}"/>
    <hyperlink ref="N98" r:id="rId117" xr:uid="{5121B98A-8979-4849-A133-2FF46323AC7E}"/>
    <hyperlink ref="N99" r:id="rId118" xr:uid="{F68B7E46-D807-4AB3-A580-227F008707F9}"/>
    <hyperlink ref="N100" r:id="rId119" xr:uid="{A34B04B2-E1F6-40E2-BA59-05637AAFC9FD}"/>
    <hyperlink ref="N102" r:id="rId120" xr:uid="{301FA68C-0B19-440D-864F-FAE550D80E24}"/>
    <hyperlink ref="N103" r:id="rId121" xr:uid="{9AEB5046-307C-4623-B61D-F3BE7D7801F0}"/>
    <hyperlink ref="N104" r:id="rId122" xr:uid="{4C9E212D-266F-44A4-8A4F-BDEE58AA7E7F}"/>
    <hyperlink ref="N105" r:id="rId123" xr:uid="{6D351B4F-5DDD-4218-AF4B-838BA6610532}"/>
    <hyperlink ref="N106" r:id="rId124" xr:uid="{C3ED77F3-A64F-4298-BAE5-A6E065319F6B}"/>
    <hyperlink ref="N107" r:id="rId125" xr:uid="{E6DC2659-0E85-4367-8D25-7D29AD5E8F67}"/>
    <hyperlink ref="N109" r:id="rId126" xr:uid="{84C66D0B-0D19-4B57-9068-1EA62D19FC52}"/>
    <hyperlink ref="N110" r:id="rId127" xr:uid="{C6A811D2-FEE3-4C52-BD4E-CE7334F65B5F}"/>
    <hyperlink ref="N115" r:id="rId128" xr:uid="{885362CE-4F49-43E1-8FC4-AC840291293A}"/>
    <hyperlink ref="N111" r:id="rId129" xr:uid="{62D0B08E-9488-4CA5-9600-3A58F7B4F3F8}"/>
    <hyperlink ref="N112" r:id="rId130" xr:uid="{83879578-6E70-4A40-96CA-8389B3A27DAC}"/>
    <hyperlink ref="N113" r:id="rId131" xr:uid="{3E95D195-D28F-49F0-816E-D751CFFB3054}"/>
    <hyperlink ref="N114" r:id="rId132" xr:uid="{92122D2D-9B79-4DF8-A248-5D1970C469F9}"/>
    <hyperlink ref="N116" r:id="rId133" xr:uid="{26E9850C-BD62-4E0C-BA39-AED1F074AB15}"/>
    <hyperlink ref="N117" r:id="rId134" xr:uid="{43197DCB-D735-4F77-9604-0090B78CBC96}"/>
    <hyperlink ref="N118" r:id="rId135" xr:uid="{DEB8437C-2FAD-4B0D-AD07-346188393B01}"/>
    <hyperlink ref="N119" r:id="rId136" xr:uid="{1256B58D-7FA2-4C44-95A1-42D362CEDBC4}"/>
    <hyperlink ref="N120" r:id="rId137" xr:uid="{2EDC872F-6EEF-4F2A-849F-F1A4D7A900E3}"/>
    <hyperlink ref="N121" r:id="rId138" xr:uid="{2D70EC0E-B1BC-4D29-B191-80A3642E2135}"/>
    <hyperlink ref="N122" r:id="rId139" xr:uid="{A8650F3D-F874-4193-A134-5EAD5EE5B9D6}"/>
    <hyperlink ref="N123" r:id="rId140" xr:uid="{D54E3827-A914-48CF-9FDE-B266FD935571}"/>
    <hyperlink ref="N124" r:id="rId141" xr:uid="{268287EF-68C7-4982-94A8-42F83C6348E4}"/>
    <hyperlink ref="N125" r:id="rId142" xr:uid="{3E217F01-C03F-4918-AC4C-BC092E8A567C}"/>
    <hyperlink ref="N226" r:id="rId143" xr:uid="{0C83D9B6-ECFF-4976-96D1-130E4190221E}"/>
    <hyperlink ref="N227" r:id="rId144" xr:uid="{D0F2A4D9-73DF-4BD8-8F86-DECF5EC924B0}"/>
    <hyperlink ref="N228" r:id="rId145" xr:uid="{6F91E9F7-9394-4151-816C-FCB14A8F26A6}"/>
    <hyperlink ref="N229" r:id="rId146" xr:uid="{4D2A3D12-5DAB-4147-A6A6-386823868331}"/>
    <hyperlink ref="N230" r:id="rId147" xr:uid="{0EC09000-E97C-48B7-B06A-C0418FCE73BF}"/>
    <hyperlink ref="N231" r:id="rId148" xr:uid="{AE463DAD-5CC0-46F9-A321-B01804299E5C}"/>
    <hyperlink ref="N232" r:id="rId149" xr:uid="{E4FE24C5-2D73-43C0-86AC-D6C8B3BB3AE0}"/>
    <hyperlink ref="N233" r:id="rId150" xr:uid="{18601AF5-A42B-437F-8632-0A3A5DD56EFE}"/>
    <hyperlink ref="N234" r:id="rId151" xr:uid="{22285A8B-DBF8-43E2-B952-01805B4FBEB9}"/>
    <hyperlink ref="N235" r:id="rId152" xr:uid="{948968B2-4425-480C-A776-E63B637B4431}"/>
    <hyperlink ref="N236" r:id="rId153" xr:uid="{8839858A-C96A-4E93-A93A-D61A40BBF1DB}"/>
    <hyperlink ref="N237" r:id="rId154" xr:uid="{125B5B8C-FB19-4761-87C3-216672421D55}"/>
    <hyperlink ref="N238" r:id="rId155" xr:uid="{AFBFC040-88DB-4C9C-91E3-FE1E82FB45AA}"/>
    <hyperlink ref="N239" r:id="rId156" xr:uid="{8D4D9940-7C02-4305-A935-1CB5370F8E8A}"/>
    <hyperlink ref="N240" r:id="rId157" xr:uid="{281ABD8E-B2A5-4E37-A726-FEF59F9CFF8E}"/>
    <hyperlink ref="N244" r:id="rId158" xr:uid="{26BF3546-FDCD-44BF-8258-50C7E3D54EC5}"/>
    <hyperlink ref="N248" r:id="rId159" xr:uid="{835907B5-C2D8-4F35-BF97-29668968E1A6}"/>
    <hyperlink ref="N251" r:id="rId160" xr:uid="{D9A83FFD-F98A-408F-8F15-D3C9F3C8C363}"/>
    <hyperlink ref="N252" r:id="rId161" xr:uid="{53717CC8-4710-4B14-A01F-1A9B026A5D30}"/>
    <hyperlink ref="N253" r:id="rId162" xr:uid="{9784D870-84EA-4984-8742-ECF35F742768}"/>
    <hyperlink ref="N254" r:id="rId163" xr:uid="{3D77B9B7-D2F4-4A48-B4DE-E50BA6EDC065}"/>
    <hyperlink ref="N255" r:id="rId164" xr:uid="{867F4D21-F6DF-4233-ADF4-EFD706533580}"/>
    <hyperlink ref="N256" r:id="rId165" xr:uid="{D57BE5AD-13C5-4E53-BD0A-B90AAE992B93}"/>
    <hyperlink ref="N257" r:id="rId166" xr:uid="{BB1CB031-1532-46CF-9E63-079C283FA3D9}"/>
    <hyperlink ref="N258" r:id="rId167" xr:uid="{ACA61664-C5F8-4737-B576-A1CC72D46B5C}"/>
    <hyperlink ref="N259" r:id="rId168" xr:uid="{A1947A73-7DF5-401A-B1BD-3FF709302D14}"/>
    <hyperlink ref="N260" r:id="rId169" xr:uid="{06D8E889-A74C-483F-9506-32E8E9D90BFD}"/>
    <hyperlink ref="N261" r:id="rId170" xr:uid="{A6F30472-C989-4427-BF1B-5D0C664FD9BD}"/>
    <hyperlink ref="N262" r:id="rId171" xr:uid="{C0AF87B7-A161-4110-A570-2ECB07F8D02D}"/>
    <hyperlink ref="N263" r:id="rId172" xr:uid="{BB9BF60C-028C-4C57-9A3E-8E201C7AB4EB}"/>
    <hyperlink ref="N264" r:id="rId173" xr:uid="{AB4244D5-6DE7-46D4-B707-794DA6DA98DE}"/>
    <hyperlink ref="N265" r:id="rId174" xr:uid="{C8D0F33F-BCBB-4F30-A605-F147F814110A}"/>
    <hyperlink ref="N267" r:id="rId175" xr:uid="{7DB183FE-5FB0-4F31-95E2-1DA4C757E294}"/>
    <hyperlink ref="N268" r:id="rId176" xr:uid="{DB5BA307-1C81-43BC-80CF-E9E0295D9D88}"/>
  </hyperlinks>
  <pageMargins left="0.7" right="0.7" top="0.75" bottom="0.75" header="0.3" footer="0.3"/>
  <tableParts count="1">
    <tablePart r:id="rId17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SALUD SEXUAL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Marcela Londoño</dc:creator>
  <cp:lastModifiedBy>User</cp:lastModifiedBy>
  <dcterms:created xsi:type="dcterms:W3CDTF">2024-12-03T13:35:13Z</dcterms:created>
  <dcterms:modified xsi:type="dcterms:W3CDTF">2024-12-16T16:34:53Z</dcterms:modified>
</cp:coreProperties>
</file>