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yectosPuntoNet\XML\ConsumoEtiquetasNuevo\"/>
    </mc:Choice>
  </mc:AlternateContent>
  <bookViews>
    <workbookView xWindow="0" yWindow="0" windowWidth="9960" windowHeight="622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V8" i="2"/>
  <c r="O8" i="2"/>
  <c r="N8" i="2"/>
  <c r="W7" i="2"/>
  <c r="W3" i="2"/>
  <c r="T7" i="2"/>
  <c r="O6" i="2"/>
  <c r="O5" i="2"/>
  <c r="O4" i="2"/>
  <c r="R4" i="2"/>
  <c r="O3" i="2"/>
  <c r="N3" i="2"/>
  <c r="F3" i="1" l="1"/>
  <c r="F5" i="1"/>
  <c r="F9" i="1"/>
  <c r="F10" i="1"/>
  <c r="F11" i="1"/>
  <c r="E9" i="1"/>
  <c r="E10" i="1"/>
  <c r="E11" i="1"/>
  <c r="E3" i="1"/>
  <c r="D3" i="1"/>
  <c r="D4" i="1"/>
  <c r="F4" i="1" s="1"/>
  <c r="D5" i="1"/>
  <c r="E5" i="1" s="1"/>
  <c r="D6" i="1"/>
  <c r="F6" i="1" s="1"/>
  <c r="D7" i="1"/>
  <c r="F7" i="1" s="1"/>
  <c r="D8" i="1"/>
  <c r="F8" i="1" s="1"/>
  <c r="D9" i="1"/>
  <c r="D10" i="1"/>
  <c r="D11" i="1"/>
  <c r="F2" i="1"/>
  <c r="E2" i="1"/>
  <c r="D2" i="1"/>
  <c r="E8" i="1" l="1"/>
  <c r="E7" i="1"/>
  <c r="E6" i="1"/>
  <c r="E4" i="1"/>
</calcChain>
</file>

<file path=xl/sharedStrings.xml><?xml version="1.0" encoding="utf-8"?>
<sst xmlns="http://schemas.openxmlformats.org/spreadsheetml/2006/main" count="655" uniqueCount="245">
  <si>
    <t>E17000001623</t>
  </si>
  <si>
    <t>Lineas</t>
  </si>
  <si>
    <t>Transversal</t>
  </si>
  <si>
    <t>Total</t>
  </si>
  <si>
    <t>%Lineas</t>
  </si>
  <si>
    <t>%Transversal</t>
  </si>
  <si>
    <t>E15000000278</t>
  </si>
  <si>
    <t>E15000000344</t>
  </si>
  <si>
    <t>E15000000417</t>
  </si>
  <si>
    <t>E15000000573</t>
  </si>
  <si>
    <t>E15000000785</t>
  </si>
  <si>
    <t>E15000000908</t>
  </si>
  <si>
    <t>230916M1001</t>
  </si>
  <si>
    <t>2099-5</t>
  </si>
  <si>
    <t>A</t>
  </si>
  <si>
    <t>100816G2001</t>
  </si>
  <si>
    <t>230916M1002</t>
  </si>
  <si>
    <t>B</t>
  </si>
  <si>
    <t>120816G2003</t>
  </si>
  <si>
    <t>060916G2011</t>
  </si>
  <si>
    <t>C</t>
  </si>
  <si>
    <t>230916M1003</t>
  </si>
  <si>
    <t>230916M1004</t>
  </si>
  <si>
    <t>D</t>
  </si>
  <si>
    <t>191016N4001</t>
  </si>
  <si>
    <t>120916G2003</t>
  </si>
  <si>
    <t>E</t>
  </si>
  <si>
    <t>230916M1005</t>
  </si>
  <si>
    <t>230916M1006</t>
  </si>
  <si>
    <t>F</t>
  </si>
  <si>
    <t>120816G2005</t>
  </si>
  <si>
    <t>080916G2005</t>
  </si>
  <si>
    <t>G</t>
  </si>
  <si>
    <t>230916M1007</t>
  </si>
  <si>
    <t>230916M1008</t>
  </si>
  <si>
    <t>H</t>
  </si>
  <si>
    <t>070916G2012</t>
  </si>
  <si>
    <t>120816G2001</t>
  </si>
  <si>
    <t>I</t>
  </si>
  <si>
    <t>230916M1009</t>
  </si>
  <si>
    <t>230916M1010</t>
  </si>
  <si>
    <t>L</t>
  </si>
  <si>
    <t>070916G2005</t>
  </si>
  <si>
    <t>150816G2002</t>
  </si>
  <si>
    <t>M</t>
  </si>
  <si>
    <t>230916M1011</t>
  </si>
  <si>
    <t>230916M1012</t>
  </si>
  <si>
    <t>N</t>
  </si>
  <si>
    <t>171016N4003</t>
  </si>
  <si>
    <t>290916N4002</t>
  </si>
  <si>
    <t>130916G2009</t>
  </si>
  <si>
    <t>O</t>
  </si>
  <si>
    <t>230916M1013</t>
  </si>
  <si>
    <t>230916M1014</t>
  </si>
  <si>
    <t>P</t>
  </si>
  <si>
    <t>120816G2002</t>
  </si>
  <si>
    <t>191016G2002</t>
  </si>
  <si>
    <t>Q</t>
  </si>
  <si>
    <t>181016G2003</t>
  </si>
  <si>
    <t>R</t>
  </si>
  <si>
    <t>211016N4014</t>
  </si>
  <si>
    <t>5917-8</t>
  </si>
  <si>
    <t>T</t>
  </si>
  <si>
    <t>211016M1002</t>
  </si>
  <si>
    <t>211016N4012</t>
  </si>
  <si>
    <t>230916M1016</t>
  </si>
  <si>
    <t>211016N4013</t>
  </si>
  <si>
    <t>260916N4012</t>
  </si>
  <si>
    <t>TR</t>
  </si>
  <si>
    <t>191016N4002</t>
  </si>
  <si>
    <t>260916N4005</t>
  </si>
  <si>
    <t>191016N4012</t>
  </si>
  <si>
    <t>191016N4015</t>
  </si>
  <si>
    <t>191016N4011</t>
  </si>
  <si>
    <t>191016N4003</t>
  </si>
  <si>
    <t>270916N4003</t>
  </si>
  <si>
    <t>230916N4006</t>
  </si>
  <si>
    <t>181016N4004</t>
  </si>
  <si>
    <t>220916N4018</t>
  </si>
  <si>
    <t>071016N4005</t>
  </si>
  <si>
    <t>230916N4002</t>
  </si>
  <si>
    <t>201016N4017</t>
  </si>
  <si>
    <t>041016N4007</t>
  </si>
  <si>
    <t>061016N4003</t>
  </si>
  <si>
    <t>220916N4013</t>
  </si>
  <si>
    <t>260916N4010</t>
  </si>
  <si>
    <t>230916N4009</t>
  </si>
  <si>
    <t>230916N4004</t>
  </si>
  <si>
    <t>270916N4011</t>
  </si>
  <si>
    <t>171016N4002</t>
  </si>
  <si>
    <t>280916N4002</t>
  </si>
  <si>
    <t>270916N4009</t>
  </si>
  <si>
    <t>220916N4008</t>
  </si>
  <si>
    <t>270916N4004</t>
  </si>
  <si>
    <t>041016N4008</t>
  </si>
  <si>
    <t>061016N4022</t>
  </si>
  <si>
    <t>280916N4003</t>
  </si>
  <si>
    <t>191016N4009</t>
  </si>
  <si>
    <t>071016N4001</t>
  </si>
  <si>
    <t>181016N4001</t>
  </si>
  <si>
    <t>061016N4016</t>
  </si>
  <si>
    <t>041016N4012</t>
  </si>
  <si>
    <t>260916N4003</t>
  </si>
  <si>
    <t>220916N4011</t>
  </si>
  <si>
    <t>051016N4002</t>
  </si>
  <si>
    <t>201016N4001</t>
  </si>
  <si>
    <t>041016N4009</t>
  </si>
  <si>
    <t>031016N4003</t>
  </si>
  <si>
    <t>260916N4009</t>
  </si>
  <si>
    <t>201016N4010</t>
  </si>
  <si>
    <t>051016N4001</t>
  </si>
  <si>
    <t>270916N4002</t>
  </si>
  <si>
    <t>230916N4001</t>
  </si>
  <si>
    <t>191016N4005</t>
  </si>
  <si>
    <t>280916N4007</t>
  </si>
  <si>
    <t>071016N4007</t>
  </si>
  <si>
    <t>181016N4005</t>
  </si>
  <si>
    <t>071016N4006</t>
  </si>
  <si>
    <t>211016N4011</t>
  </si>
  <si>
    <t>201016N4006</t>
  </si>
  <si>
    <t>031016N4004</t>
  </si>
  <si>
    <t>280916N4001</t>
  </si>
  <si>
    <t>061016N4002</t>
  </si>
  <si>
    <t>061016N4011</t>
  </si>
  <si>
    <t>061016N4014</t>
  </si>
  <si>
    <t>270916N4010</t>
  </si>
  <si>
    <t>201016N4004</t>
  </si>
  <si>
    <t>061016N4012</t>
  </si>
  <si>
    <t>201016N4003</t>
  </si>
  <si>
    <t>260916N4002</t>
  </si>
  <si>
    <t>220916N4017</t>
  </si>
  <si>
    <t>181016N4007</t>
  </si>
  <si>
    <t>191016N4019</t>
  </si>
  <si>
    <t>280916N4004</t>
  </si>
  <si>
    <t>201016N4013</t>
  </si>
  <si>
    <t>201016N4005</t>
  </si>
  <si>
    <t>061016N4008</t>
  </si>
  <si>
    <t>061016N4021</t>
  </si>
  <si>
    <t>220916N4016</t>
  </si>
  <si>
    <t>041016N4010</t>
  </si>
  <si>
    <t>201016N4014</t>
  </si>
  <si>
    <t>220916N4019</t>
  </si>
  <si>
    <t>181016N4011</t>
  </si>
  <si>
    <t>280916N4008</t>
  </si>
  <si>
    <t>041016N4005</t>
  </si>
  <si>
    <t>201016N4016</t>
  </si>
  <si>
    <t>071016N4003</t>
  </si>
  <si>
    <t>041016N4006</t>
  </si>
  <si>
    <t>201016N4008</t>
  </si>
  <si>
    <t>061016N4005</t>
  </si>
  <si>
    <t>061016N4010</t>
  </si>
  <si>
    <t>201016N4011</t>
  </si>
  <si>
    <t>171016N4001</t>
  </si>
  <si>
    <t>071016N4004</t>
  </si>
  <si>
    <t>191016N4006</t>
  </si>
  <si>
    <t>280916N4005</t>
  </si>
  <si>
    <t>041016N4003</t>
  </si>
  <si>
    <t>171016N4004</t>
  </si>
  <si>
    <t>071016N4011</t>
  </si>
  <si>
    <t>220916N4014</t>
  </si>
  <si>
    <t>031016N4002</t>
  </si>
  <si>
    <t>061016N4001</t>
  </si>
  <si>
    <t>061016N4020</t>
  </si>
  <si>
    <t>041016N4013</t>
  </si>
  <si>
    <t>260916N4007</t>
  </si>
  <si>
    <t>201016N4012</t>
  </si>
  <si>
    <t>1411END0100203</t>
  </si>
  <si>
    <t>201016N4007</t>
  </si>
  <si>
    <t>220916N4009</t>
  </si>
  <si>
    <t>191016N4020</t>
  </si>
  <si>
    <t>191016N4017</t>
  </si>
  <si>
    <t>181016N4009</t>
  </si>
  <si>
    <t>191016N4018</t>
  </si>
  <si>
    <t>031016N4001</t>
  </si>
  <si>
    <t>230916N4005</t>
  </si>
  <si>
    <t>211016N4007</t>
  </si>
  <si>
    <t>071016N4002</t>
  </si>
  <si>
    <t>191016N4010</t>
  </si>
  <si>
    <t>201016N4002</t>
  </si>
  <si>
    <t>220916N4022</t>
  </si>
  <si>
    <t>270916N4007</t>
  </si>
  <si>
    <t>270916N4006</t>
  </si>
  <si>
    <t>280916N4006</t>
  </si>
  <si>
    <t>181016N4010</t>
  </si>
  <si>
    <t>061016N4018</t>
  </si>
  <si>
    <t>270916N4005</t>
  </si>
  <si>
    <t>260916N4001</t>
  </si>
  <si>
    <t>181016N4008</t>
  </si>
  <si>
    <t>061016N4006</t>
  </si>
  <si>
    <t>181016N4003</t>
  </si>
  <si>
    <t>041016N4004</t>
  </si>
  <si>
    <t>061016N4017</t>
  </si>
  <si>
    <t>191016N4014</t>
  </si>
  <si>
    <t>181016N4002</t>
  </si>
  <si>
    <t>220916N4021</t>
  </si>
  <si>
    <t>041016N4011</t>
  </si>
  <si>
    <t>061016N4013</t>
  </si>
  <si>
    <t>191016N4016</t>
  </si>
  <si>
    <t>230916N4003</t>
  </si>
  <si>
    <t>230916N4007</t>
  </si>
  <si>
    <t>181016N4006</t>
  </si>
  <si>
    <t>061016N4019</t>
  </si>
  <si>
    <t>270916N4001</t>
  </si>
  <si>
    <t>191016N4008</t>
  </si>
  <si>
    <t>220916N4010</t>
  </si>
  <si>
    <t>061016N4004</t>
  </si>
  <si>
    <t>061016N4023</t>
  </si>
  <si>
    <t>191016N4007</t>
  </si>
  <si>
    <t>201016N4015</t>
  </si>
  <si>
    <t>290916N4001</t>
  </si>
  <si>
    <t>230916N4008</t>
  </si>
  <si>
    <t>071016N4008</t>
  </si>
  <si>
    <t>061016N4007</t>
  </si>
  <si>
    <t>270916N4008</t>
  </si>
  <si>
    <t>220916N4012</t>
  </si>
  <si>
    <t>260916N4006</t>
  </si>
  <si>
    <t>061016N4015</t>
  </si>
  <si>
    <t>041016N4002</t>
  </si>
  <si>
    <t>061016N4009</t>
  </si>
  <si>
    <t>220916N4020</t>
  </si>
  <si>
    <t>181016N4012</t>
  </si>
  <si>
    <t>260916N4008</t>
  </si>
  <si>
    <t>220916N4015</t>
  </si>
  <si>
    <t>181016N4013</t>
  </si>
  <si>
    <t>041016N4001</t>
  </si>
  <si>
    <t>260916N4011</t>
  </si>
  <si>
    <t>071016N4010</t>
  </si>
  <si>
    <t>171016N4005</t>
  </si>
  <si>
    <t>260916N4004</t>
  </si>
  <si>
    <t>191016N4004</t>
  </si>
  <si>
    <t>201016N4009</t>
  </si>
  <si>
    <t>211016M1018</t>
  </si>
  <si>
    <t>U</t>
  </si>
  <si>
    <t>061016M1001</t>
  </si>
  <si>
    <t>9002-1</t>
  </si>
  <si>
    <t>Suma</t>
  </si>
  <si>
    <t>Codigo</t>
  </si>
  <si>
    <t>Etiqueta</t>
  </si>
  <si>
    <t>Peso</t>
  </si>
  <si>
    <t>Machine</t>
  </si>
  <si>
    <t>Tr</t>
  </si>
  <si>
    <t>Hor</t>
  </si>
  <si>
    <t>Proceso Hor</t>
  </si>
  <si>
    <t>Proceso Tr</t>
  </si>
  <si>
    <t>061016M1002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</si>
</sst>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/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22" fontId="2" fillId="0" borderId="0" xfId="0" applyNumberFormat="1" applyFont="1" applyAlignment="1">
      <alignment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2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/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5" sqref="A15"/>
    </sheetView>
  </sheetViews>
  <sheetFormatPr baseColWidth="10" defaultRowHeight="15" x14ac:dyDescent="0.25"/>
  <cols>
    <col min="1" max="1" width="13" bestFit="1" customWidth="1"/>
    <col min="6" max="6" width="12.5703125" bestFit="1" customWidth="1"/>
  </cols>
  <sheetData>
    <row r="1" spans="1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0</v>
      </c>
      <c r="B2">
        <v>9100</v>
      </c>
      <c r="C2">
        <v>8641</v>
      </c>
      <c r="D2">
        <f>SUM(B2:C2)</f>
        <v>17741</v>
      </c>
      <c r="E2" s="1">
        <f>+B2/D2</f>
        <v>0.5129361366326588</v>
      </c>
      <c r="F2" s="1">
        <f>+C2/D2</f>
        <v>0.4870638633673412</v>
      </c>
    </row>
    <row r="3" spans="1:6" x14ac:dyDescent="0.25">
      <c r="A3" t="s">
        <v>6</v>
      </c>
      <c r="B3">
        <v>3143</v>
      </c>
      <c r="C3">
        <v>3047</v>
      </c>
      <c r="D3">
        <f t="shared" ref="D3:D11" si="0">SUM(B3:C3)</f>
        <v>6190</v>
      </c>
      <c r="E3" s="1">
        <f t="shared" ref="E3:E11" si="1">+B3/D3</f>
        <v>0.50775444264943459</v>
      </c>
      <c r="F3" s="1">
        <f t="shared" ref="F3:F11" si="2">+C3/D3</f>
        <v>0.49224555735056541</v>
      </c>
    </row>
    <row r="4" spans="1:6" x14ac:dyDescent="0.25">
      <c r="A4" t="s">
        <v>7</v>
      </c>
      <c r="B4">
        <v>20064</v>
      </c>
      <c r="C4">
        <v>20335</v>
      </c>
      <c r="D4">
        <f t="shared" si="0"/>
        <v>40399</v>
      </c>
      <c r="E4" s="1">
        <f t="shared" si="1"/>
        <v>0.49664595658308375</v>
      </c>
      <c r="F4" s="1">
        <f t="shared" si="2"/>
        <v>0.50335404341691625</v>
      </c>
    </row>
    <row r="5" spans="1:6" x14ac:dyDescent="0.25">
      <c r="A5" t="s">
        <v>8</v>
      </c>
      <c r="B5">
        <v>20986</v>
      </c>
      <c r="C5">
        <v>18533</v>
      </c>
      <c r="D5">
        <f t="shared" si="0"/>
        <v>39519</v>
      </c>
      <c r="E5" s="1">
        <f t="shared" si="1"/>
        <v>0.53103570434474556</v>
      </c>
      <c r="F5" s="1">
        <f t="shared" si="2"/>
        <v>0.46896429565525444</v>
      </c>
    </row>
    <row r="6" spans="1:6" x14ac:dyDescent="0.25">
      <c r="A6" t="s">
        <v>9</v>
      </c>
      <c r="B6">
        <v>33538</v>
      </c>
      <c r="C6">
        <v>31595</v>
      </c>
      <c r="D6">
        <f t="shared" si="0"/>
        <v>65133</v>
      </c>
      <c r="E6" s="1">
        <f t="shared" si="1"/>
        <v>0.51491563416394148</v>
      </c>
      <c r="F6" s="1">
        <f t="shared" si="2"/>
        <v>0.48508436583605852</v>
      </c>
    </row>
    <row r="7" spans="1:6" x14ac:dyDescent="0.25">
      <c r="A7" t="s">
        <v>10</v>
      </c>
      <c r="B7">
        <v>7191</v>
      </c>
      <c r="C7">
        <v>6800</v>
      </c>
      <c r="D7">
        <f t="shared" si="0"/>
        <v>13991</v>
      </c>
      <c r="E7" s="1">
        <f t="shared" si="1"/>
        <v>0.5139732685297691</v>
      </c>
      <c r="F7" s="1">
        <f t="shared" si="2"/>
        <v>0.48602673147023084</v>
      </c>
    </row>
    <row r="8" spans="1:6" x14ac:dyDescent="0.25">
      <c r="A8" t="s">
        <v>11</v>
      </c>
      <c r="B8">
        <v>26951</v>
      </c>
      <c r="C8">
        <v>25379</v>
      </c>
      <c r="D8">
        <f t="shared" si="0"/>
        <v>52330</v>
      </c>
      <c r="E8" s="1">
        <f t="shared" si="1"/>
        <v>0.51502006497229125</v>
      </c>
      <c r="F8" s="1">
        <f t="shared" si="2"/>
        <v>0.48497993502770875</v>
      </c>
    </row>
    <row r="9" spans="1:6" x14ac:dyDescent="0.25">
      <c r="D9">
        <f t="shared" si="0"/>
        <v>0</v>
      </c>
      <c r="E9" s="1" t="e">
        <f t="shared" si="1"/>
        <v>#DIV/0!</v>
      </c>
      <c r="F9" s="1" t="e">
        <f t="shared" si="2"/>
        <v>#DIV/0!</v>
      </c>
    </row>
    <row r="10" spans="1:6" x14ac:dyDescent="0.25">
      <c r="D10">
        <f t="shared" si="0"/>
        <v>0</v>
      </c>
      <c r="E10" s="1" t="e">
        <f t="shared" si="1"/>
        <v>#DIV/0!</v>
      </c>
      <c r="F10" s="1" t="e">
        <f t="shared" si="2"/>
        <v>#DIV/0!</v>
      </c>
    </row>
    <row r="11" spans="1:6" x14ac:dyDescent="0.25">
      <c r="D11">
        <f t="shared" si="0"/>
        <v>0</v>
      </c>
      <c r="E11" s="1" t="e">
        <f t="shared" si="1"/>
        <v>#DIV/0!</v>
      </c>
      <c r="F11" s="1" t="e">
        <f t="shared" si="2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tabSelected="1" workbookViewId="0">
      <selection activeCell="N9" sqref="N9"/>
    </sheetView>
  </sheetViews>
  <sheetFormatPr baseColWidth="10" defaultRowHeight="12.75" x14ac:dyDescent="0.2"/>
  <cols>
    <col min="1" max="1" width="15" style="7" customWidth="1"/>
    <col min="2" max="2" width="6.5703125" style="7" bestFit="1" customWidth="1"/>
    <col min="3" max="3" width="5.7109375" style="7" customWidth="1"/>
    <col min="4" max="4" width="7.42578125" style="7" customWidth="1"/>
    <col min="5" max="5" width="12.5703125" style="7" bestFit="1" customWidth="1"/>
    <col min="6" max="6" width="5" style="7" bestFit="1" customWidth="1"/>
    <col min="7" max="7" width="6.5703125" style="7" bestFit="1" customWidth="1"/>
    <col min="8" max="8" width="8.28515625" style="7" customWidth="1"/>
    <col min="9" max="9" width="15.140625" style="7" bestFit="1" customWidth="1"/>
    <col min="10" max="10" width="4" style="7" bestFit="1" customWidth="1"/>
    <col min="11" max="11" width="7.140625" style="7" customWidth="1"/>
    <col min="12" max="12" width="7.85546875" style="7" bestFit="1" customWidth="1"/>
    <col min="13" max="13" width="4.5703125" style="7" customWidth="1"/>
    <col min="14" max="14" width="6.85546875" style="7" customWidth="1"/>
    <col min="15" max="15" width="7" style="7" bestFit="1" customWidth="1"/>
    <col min="16" max="16" width="6.140625" style="7" customWidth="1"/>
    <col min="17" max="17" width="13.7109375" style="7" customWidth="1"/>
    <col min="18" max="18" width="11.42578125" style="7"/>
    <col min="19" max="19" width="13.28515625" style="7" customWidth="1"/>
    <col min="20" max="21" width="11.42578125" style="7"/>
    <col min="22" max="22" width="14.28515625" style="7" customWidth="1"/>
    <col min="23" max="16384" width="11.42578125" style="7"/>
  </cols>
  <sheetData>
    <row r="1" spans="1:23" x14ac:dyDescent="0.2">
      <c r="E1" s="7" t="s">
        <v>241</v>
      </c>
      <c r="F1" s="18">
        <v>0.51</v>
      </c>
      <c r="I1" s="7" t="s">
        <v>240</v>
      </c>
      <c r="J1" s="18">
        <v>0.49</v>
      </c>
    </row>
    <row r="2" spans="1:23" x14ac:dyDescent="0.2">
      <c r="A2" s="7" t="s">
        <v>237</v>
      </c>
      <c r="B2" s="7" t="s">
        <v>236</v>
      </c>
      <c r="C2" s="7" t="s">
        <v>238</v>
      </c>
      <c r="E2" s="15" t="s">
        <v>237</v>
      </c>
      <c r="F2" s="16" t="s">
        <v>238</v>
      </c>
      <c r="G2" s="16" t="s">
        <v>236</v>
      </c>
      <c r="H2" s="17" t="s">
        <v>239</v>
      </c>
      <c r="I2" s="15" t="s">
        <v>237</v>
      </c>
      <c r="J2" s="16" t="s">
        <v>238</v>
      </c>
      <c r="K2" s="16" t="s">
        <v>236</v>
      </c>
      <c r="L2" s="17" t="s">
        <v>239</v>
      </c>
      <c r="N2" s="24" t="s">
        <v>241</v>
      </c>
      <c r="O2" s="25" t="s">
        <v>68</v>
      </c>
      <c r="P2" s="25"/>
      <c r="Q2" s="25" t="s">
        <v>242</v>
      </c>
      <c r="R2" s="25" t="s">
        <v>238</v>
      </c>
      <c r="S2" s="25" t="s">
        <v>243</v>
      </c>
      <c r="T2" s="25" t="s">
        <v>238</v>
      </c>
      <c r="U2" s="26"/>
    </row>
    <row r="3" spans="1:23" x14ac:dyDescent="0.2">
      <c r="A3" s="3" t="s">
        <v>233</v>
      </c>
      <c r="B3" s="3" t="s">
        <v>234</v>
      </c>
      <c r="C3" s="3">
        <v>1100</v>
      </c>
      <c r="D3" s="3"/>
      <c r="E3" s="4" t="s">
        <v>12</v>
      </c>
      <c r="F3" s="5">
        <v>1001</v>
      </c>
      <c r="G3" s="5" t="s">
        <v>13</v>
      </c>
      <c r="H3" s="5" t="s">
        <v>14</v>
      </c>
      <c r="I3" s="4" t="s">
        <v>67</v>
      </c>
      <c r="J3" s="5">
        <v>164</v>
      </c>
      <c r="K3" s="5" t="s">
        <v>61</v>
      </c>
      <c r="L3" s="6" t="s">
        <v>68</v>
      </c>
      <c r="N3" s="27">
        <f>+C3*F1</f>
        <v>561</v>
      </c>
      <c r="O3" s="28">
        <f>+C3*J1</f>
        <v>539</v>
      </c>
      <c r="P3" s="28"/>
      <c r="Q3" s="19" t="s">
        <v>12</v>
      </c>
      <c r="R3" s="29">
        <v>1001</v>
      </c>
      <c r="S3" s="19" t="s">
        <v>67</v>
      </c>
      <c r="T3" s="29">
        <v>164</v>
      </c>
      <c r="U3" s="30"/>
      <c r="V3" s="23" t="s">
        <v>12</v>
      </c>
      <c r="W3" s="7">
        <f>+R3-R4</f>
        <v>561</v>
      </c>
    </row>
    <row r="4" spans="1:23" ht="15" x14ac:dyDescent="0.2">
      <c r="A4" s="2" t="s">
        <v>244</v>
      </c>
      <c r="B4" s="3" t="s">
        <v>234</v>
      </c>
      <c r="C4" s="7">
        <v>1118</v>
      </c>
      <c r="E4" s="8" t="s">
        <v>15</v>
      </c>
      <c r="F4" s="9">
        <v>731</v>
      </c>
      <c r="G4" s="9" t="s">
        <v>13</v>
      </c>
      <c r="H4" s="9" t="s">
        <v>14</v>
      </c>
      <c r="I4" s="8" t="s">
        <v>69</v>
      </c>
      <c r="J4" s="9">
        <v>169</v>
      </c>
      <c r="K4" s="9" t="s">
        <v>61</v>
      </c>
      <c r="L4" s="10" t="s">
        <v>68</v>
      </c>
      <c r="N4" s="27">
        <v>0</v>
      </c>
      <c r="O4" s="28">
        <f>+O3-T3</f>
        <v>375</v>
      </c>
      <c r="P4" s="28"/>
      <c r="Q4" s="4" t="s">
        <v>12</v>
      </c>
      <c r="R4" s="28">
        <f>+R3-N3</f>
        <v>440</v>
      </c>
      <c r="S4" s="21" t="s">
        <v>69</v>
      </c>
      <c r="T4" s="22">
        <v>169</v>
      </c>
      <c r="U4" s="30"/>
      <c r="V4" s="23" t="s">
        <v>67</v>
      </c>
      <c r="W4" s="20">
        <v>164</v>
      </c>
    </row>
    <row r="5" spans="1:23" x14ac:dyDescent="0.2">
      <c r="E5" s="8" t="s">
        <v>16</v>
      </c>
      <c r="F5" s="9">
        <v>741</v>
      </c>
      <c r="G5" s="9" t="s">
        <v>13</v>
      </c>
      <c r="H5" s="9" t="s">
        <v>17</v>
      </c>
      <c r="I5" s="8" t="s">
        <v>70</v>
      </c>
      <c r="J5" s="9">
        <v>167</v>
      </c>
      <c r="K5" s="9" t="s">
        <v>61</v>
      </c>
      <c r="L5" s="10" t="s">
        <v>68</v>
      </c>
      <c r="N5" s="27"/>
      <c r="O5" s="28">
        <f>+O4-T4</f>
        <v>206</v>
      </c>
      <c r="P5" s="28"/>
      <c r="Q5" s="28"/>
      <c r="R5" s="28"/>
      <c r="S5" s="21" t="s">
        <v>70</v>
      </c>
      <c r="T5" s="22">
        <v>167</v>
      </c>
      <c r="U5" s="30"/>
      <c r="V5" s="22" t="s">
        <v>69</v>
      </c>
      <c r="W5" s="22">
        <v>169</v>
      </c>
    </row>
    <row r="6" spans="1:23" x14ac:dyDescent="0.2">
      <c r="E6" s="8" t="s">
        <v>18</v>
      </c>
      <c r="F6" s="9">
        <v>1017</v>
      </c>
      <c r="G6" s="9" t="s">
        <v>13</v>
      </c>
      <c r="H6" s="9" t="s">
        <v>17</v>
      </c>
      <c r="I6" s="8" t="s">
        <v>71</v>
      </c>
      <c r="J6" s="9">
        <v>167</v>
      </c>
      <c r="K6" s="9" t="s">
        <v>61</v>
      </c>
      <c r="L6" s="10" t="s">
        <v>68</v>
      </c>
      <c r="N6" s="27"/>
      <c r="O6" s="28">
        <f>+O5-T5</f>
        <v>39</v>
      </c>
      <c r="P6" s="28"/>
      <c r="Q6" s="28"/>
      <c r="R6" s="28"/>
      <c r="S6" s="21" t="s">
        <v>71</v>
      </c>
      <c r="T6" s="22">
        <v>167</v>
      </c>
      <c r="U6" s="30"/>
      <c r="V6" s="22" t="s">
        <v>70</v>
      </c>
      <c r="W6" s="22">
        <v>167</v>
      </c>
    </row>
    <row r="7" spans="1:23" x14ac:dyDescent="0.2">
      <c r="E7" s="8" t="s">
        <v>19</v>
      </c>
      <c r="F7" s="9">
        <v>978</v>
      </c>
      <c r="G7" s="9" t="s">
        <v>13</v>
      </c>
      <c r="H7" s="9" t="s">
        <v>20</v>
      </c>
      <c r="I7" s="8" t="s">
        <v>72</v>
      </c>
      <c r="J7" s="9">
        <v>166</v>
      </c>
      <c r="K7" s="9" t="s">
        <v>61</v>
      </c>
      <c r="L7" s="10" t="s">
        <v>68</v>
      </c>
      <c r="N7" s="31"/>
      <c r="O7" s="32">
        <v>0</v>
      </c>
      <c r="P7" s="32"/>
      <c r="Q7" s="32"/>
      <c r="R7" s="32"/>
      <c r="S7" s="11" t="s">
        <v>71</v>
      </c>
      <c r="T7" s="32">
        <f>+T6-O6</f>
        <v>128</v>
      </c>
      <c r="U7" s="33"/>
      <c r="V7" s="22" t="s">
        <v>71</v>
      </c>
      <c r="W7" s="22">
        <f>+T6-T7</f>
        <v>39</v>
      </c>
    </row>
    <row r="8" spans="1:23" x14ac:dyDescent="0.2">
      <c r="E8" s="8" t="s">
        <v>21</v>
      </c>
      <c r="F8" s="9">
        <v>831</v>
      </c>
      <c r="G8" s="9" t="s">
        <v>13</v>
      </c>
      <c r="H8" s="9" t="s">
        <v>20</v>
      </c>
      <c r="I8" s="8" t="s">
        <v>73</v>
      </c>
      <c r="J8" s="9">
        <v>166</v>
      </c>
      <c r="K8" s="9" t="s">
        <v>61</v>
      </c>
      <c r="L8" s="10" t="s">
        <v>68</v>
      </c>
      <c r="N8" s="7">
        <f>+C4*F1</f>
        <v>570.18000000000006</v>
      </c>
      <c r="O8" s="7">
        <f>+C4*J1</f>
        <v>547.81999999999994</v>
      </c>
      <c r="Q8" s="21" t="s">
        <v>12</v>
      </c>
      <c r="R8" s="20">
        <v>440</v>
      </c>
      <c r="S8" s="8" t="s">
        <v>71</v>
      </c>
      <c r="T8" s="7">
        <v>128</v>
      </c>
      <c r="V8" s="7" t="str">
        <f>+Q8</f>
        <v>230916M1001</v>
      </c>
    </row>
    <row r="9" spans="1:23" x14ac:dyDescent="0.2">
      <c r="E9" s="8" t="s">
        <v>22</v>
      </c>
      <c r="F9" s="9">
        <v>1353</v>
      </c>
      <c r="G9" s="9" t="s">
        <v>13</v>
      </c>
      <c r="H9" s="9" t="s">
        <v>23</v>
      </c>
      <c r="I9" s="8" t="s">
        <v>74</v>
      </c>
      <c r="J9" s="9">
        <v>166</v>
      </c>
      <c r="K9" s="9" t="s">
        <v>61</v>
      </c>
      <c r="L9" s="10" t="s">
        <v>68</v>
      </c>
      <c r="N9" s="7">
        <f>+N8-R8</f>
        <v>130.18000000000006</v>
      </c>
      <c r="Q9" s="8" t="s">
        <v>15</v>
      </c>
      <c r="R9" s="9">
        <v>731</v>
      </c>
    </row>
    <row r="10" spans="1:23" x14ac:dyDescent="0.2">
      <c r="E10" s="8" t="s">
        <v>24</v>
      </c>
      <c r="F10" s="9">
        <v>473</v>
      </c>
      <c r="G10" s="9" t="s">
        <v>13</v>
      </c>
      <c r="H10" s="9" t="s">
        <v>23</v>
      </c>
      <c r="I10" s="8" t="s">
        <v>75</v>
      </c>
      <c r="J10" s="9">
        <v>160</v>
      </c>
      <c r="K10" s="9" t="s">
        <v>61</v>
      </c>
      <c r="L10" s="10" t="s">
        <v>68</v>
      </c>
    </row>
    <row r="11" spans="1:23" x14ac:dyDescent="0.2">
      <c r="E11" s="8" t="s">
        <v>25</v>
      </c>
      <c r="F11" s="9">
        <v>113</v>
      </c>
      <c r="G11" s="9" t="s">
        <v>13</v>
      </c>
      <c r="H11" s="9" t="s">
        <v>26</v>
      </c>
      <c r="I11" s="8" t="s">
        <v>76</v>
      </c>
      <c r="J11" s="9">
        <v>167</v>
      </c>
      <c r="K11" s="9" t="s">
        <v>61</v>
      </c>
      <c r="L11" s="10" t="s">
        <v>68</v>
      </c>
    </row>
    <row r="12" spans="1:23" x14ac:dyDescent="0.2">
      <c r="E12" s="8" t="s">
        <v>27</v>
      </c>
      <c r="F12" s="9">
        <v>1366</v>
      </c>
      <c r="G12" s="9" t="s">
        <v>13</v>
      </c>
      <c r="H12" s="9" t="s">
        <v>26</v>
      </c>
      <c r="I12" s="8" t="s">
        <v>77</v>
      </c>
      <c r="J12" s="9">
        <v>166</v>
      </c>
      <c r="K12" s="9" t="s">
        <v>61</v>
      </c>
      <c r="L12" s="10" t="s">
        <v>68</v>
      </c>
    </row>
    <row r="13" spans="1:23" x14ac:dyDescent="0.2">
      <c r="E13" s="8" t="s">
        <v>28</v>
      </c>
      <c r="F13" s="9">
        <v>760</v>
      </c>
      <c r="G13" s="9" t="s">
        <v>13</v>
      </c>
      <c r="H13" s="9" t="s">
        <v>29</v>
      </c>
      <c r="I13" s="8" t="s">
        <v>78</v>
      </c>
      <c r="J13" s="9">
        <v>163</v>
      </c>
      <c r="K13" s="9" t="s">
        <v>61</v>
      </c>
      <c r="L13" s="10" t="s">
        <v>68</v>
      </c>
    </row>
    <row r="14" spans="1:23" x14ac:dyDescent="0.2">
      <c r="E14" s="8" t="s">
        <v>30</v>
      </c>
      <c r="F14" s="9">
        <v>1021</v>
      </c>
      <c r="G14" s="9" t="s">
        <v>13</v>
      </c>
      <c r="H14" s="9" t="s">
        <v>29</v>
      </c>
      <c r="I14" s="8" t="s">
        <v>79</v>
      </c>
      <c r="J14" s="9">
        <v>166</v>
      </c>
      <c r="K14" s="9" t="s">
        <v>61</v>
      </c>
      <c r="L14" s="10" t="s">
        <v>68</v>
      </c>
    </row>
    <row r="15" spans="1:23" x14ac:dyDescent="0.2">
      <c r="E15" s="8" t="s">
        <v>31</v>
      </c>
      <c r="F15" s="9">
        <v>1297</v>
      </c>
      <c r="G15" s="9" t="s">
        <v>13</v>
      </c>
      <c r="H15" s="9" t="s">
        <v>32</v>
      </c>
      <c r="I15" s="8" t="s">
        <v>80</v>
      </c>
      <c r="J15" s="9">
        <v>165</v>
      </c>
      <c r="K15" s="9" t="s">
        <v>61</v>
      </c>
      <c r="L15" s="10" t="s">
        <v>68</v>
      </c>
    </row>
    <row r="16" spans="1:23" x14ac:dyDescent="0.2">
      <c r="E16" s="8" t="s">
        <v>33</v>
      </c>
      <c r="F16" s="9">
        <v>496</v>
      </c>
      <c r="G16" s="9" t="s">
        <v>13</v>
      </c>
      <c r="H16" s="9" t="s">
        <v>32</v>
      </c>
      <c r="I16" s="8" t="s">
        <v>81</v>
      </c>
      <c r="J16" s="9">
        <v>164</v>
      </c>
      <c r="K16" s="9" t="s">
        <v>61</v>
      </c>
      <c r="L16" s="10" t="s">
        <v>68</v>
      </c>
    </row>
    <row r="17" spans="5:12" x14ac:dyDescent="0.2">
      <c r="E17" s="8" t="s">
        <v>34</v>
      </c>
      <c r="F17" s="9">
        <v>1022</v>
      </c>
      <c r="G17" s="9" t="s">
        <v>13</v>
      </c>
      <c r="H17" s="9" t="s">
        <v>35</v>
      </c>
      <c r="I17" s="8" t="s">
        <v>82</v>
      </c>
      <c r="J17" s="9">
        <v>165</v>
      </c>
      <c r="K17" s="9" t="s">
        <v>61</v>
      </c>
      <c r="L17" s="10" t="s">
        <v>68</v>
      </c>
    </row>
    <row r="18" spans="5:12" x14ac:dyDescent="0.2">
      <c r="E18" s="8" t="s">
        <v>36</v>
      </c>
      <c r="F18" s="9">
        <v>749</v>
      </c>
      <c r="G18" s="9" t="s">
        <v>13</v>
      </c>
      <c r="H18" s="9" t="s">
        <v>35</v>
      </c>
      <c r="I18" s="8" t="s">
        <v>83</v>
      </c>
      <c r="J18" s="9">
        <v>166</v>
      </c>
      <c r="K18" s="9" t="s">
        <v>61</v>
      </c>
      <c r="L18" s="10" t="s">
        <v>68</v>
      </c>
    </row>
    <row r="19" spans="5:12" x14ac:dyDescent="0.2">
      <c r="E19" s="8" t="s">
        <v>37</v>
      </c>
      <c r="F19" s="9">
        <v>872</v>
      </c>
      <c r="G19" s="9" t="s">
        <v>13</v>
      </c>
      <c r="H19" s="9" t="s">
        <v>38</v>
      </c>
      <c r="I19" s="8" t="s">
        <v>84</v>
      </c>
      <c r="J19" s="9">
        <v>163</v>
      </c>
      <c r="K19" s="9" t="s">
        <v>61</v>
      </c>
      <c r="L19" s="10" t="s">
        <v>68</v>
      </c>
    </row>
    <row r="20" spans="5:12" x14ac:dyDescent="0.2">
      <c r="E20" s="8" t="s">
        <v>39</v>
      </c>
      <c r="F20" s="9">
        <v>916</v>
      </c>
      <c r="G20" s="9" t="s">
        <v>13</v>
      </c>
      <c r="H20" s="9" t="s">
        <v>38</v>
      </c>
      <c r="I20" s="8" t="s">
        <v>85</v>
      </c>
      <c r="J20" s="9">
        <v>165</v>
      </c>
      <c r="K20" s="9" t="s">
        <v>61</v>
      </c>
      <c r="L20" s="10" t="s">
        <v>68</v>
      </c>
    </row>
    <row r="21" spans="5:12" x14ac:dyDescent="0.2">
      <c r="E21" s="8" t="s">
        <v>40</v>
      </c>
      <c r="F21" s="9">
        <v>1100</v>
      </c>
      <c r="G21" s="9" t="s">
        <v>13</v>
      </c>
      <c r="H21" s="9" t="s">
        <v>41</v>
      </c>
      <c r="I21" s="8" t="s">
        <v>86</v>
      </c>
      <c r="J21" s="9">
        <v>167</v>
      </c>
      <c r="K21" s="9" t="s">
        <v>61</v>
      </c>
      <c r="L21" s="10" t="s">
        <v>68</v>
      </c>
    </row>
    <row r="22" spans="5:12" x14ac:dyDescent="0.2">
      <c r="E22" s="8" t="s">
        <v>42</v>
      </c>
      <c r="F22" s="9">
        <v>645</v>
      </c>
      <c r="G22" s="9" t="s">
        <v>13</v>
      </c>
      <c r="H22" s="9" t="s">
        <v>41</v>
      </c>
      <c r="I22" s="8" t="s">
        <v>87</v>
      </c>
      <c r="J22" s="9">
        <v>166</v>
      </c>
      <c r="K22" s="9" t="s">
        <v>61</v>
      </c>
      <c r="L22" s="10" t="s">
        <v>68</v>
      </c>
    </row>
    <row r="23" spans="5:12" x14ac:dyDescent="0.2">
      <c r="E23" s="8" t="s">
        <v>43</v>
      </c>
      <c r="F23" s="9">
        <v>1225</v>
      </c>
      <c r="G23" s="9" t="s">
        <v>13</v>
      </c>
      <c r="H23" s="9" t="s">
        <v>44</v>
      </c>
      <c r="I23" s="8" t="s">
        <v>88</v>
      </c>
      <c r="J23" s="9">
        <v>160</v>
      </c>
      <c r="K23" s="9" t="s">
        <v>61</v>
      </c>
      <c r="L23" s="10" t="s">
        <v>68</v>
      </c>
    </row>
    <row r="24" spans="5:12" x14ac:dyDescent="0.2">
      <c r="E24" s="8" t="s">
        <v>45</v>
      </c>
      <c r="F24" s="9">
        <v>554</v>
      </c>
      <c r="G24" s="9" t="s">
        <v>13</v>
      </c>
      <c r="H24" s="9" t="s">
        <v>44</v>
      </c>
      <c r="I24" s="8" t="s">
        <v>89</v>
      </c>
      <c r="J24" s="9">
        <v>164</v>
      </c>
      <c r="K24" s="9" t="s">
        <v>61</v>
      </c>
      <c r="L24" s="10" t="s">
        <v>68</v>
      </c>
    </row>
    <row r="25" spans="5:12" x14ac:dyDescent="0.2">
      <c r="E25" s="8" t="s">
        <v>46</v>
      </c>
      <c r="F25" s="9">
        <v>216</v>
      </c>
      <c r="G25" s="9" t="s">
        <v>13</v>
      </c>
      <c r="H25" s="9" t="s">
        <v>47</v>
      </c>
      <c r="I25" s="8" t="s">
        <v>90</v>
      </c>
      <c r="J25" s="9">
        <v>108</v>
      </c>
      <c r="K25" s="9" t="s">
        <v>61</v>
      </c>
      <c r="L25" s="10" t="s">
        <v>68</v>
      </c>
    </row>
    <row r="26" spans="5:12" x14ac:dyDescent="0.2">
      <c r="E26" s="8" t="s">
        <v>48</v>
      </c>
      <c r="F26" s="9">
        <v>695</v>
      </c>
      <c r="G26" s="9" t="s">
        <v>13</v>
      </c>
      <c r="H26" s="9" t="s">
        <v>47</v>
      </c>
      <c r="I26" s="8" t="s">
        <v>91</v>
      </c>
      <c r="J26" s="9">
        <v>158</v>
      </c>
      <c r="K26" s="9" t="s">
        <v>61</v>
      </c>
      <c r="L26" s="10" t="s">
        <v>68</v>
      </c>
    </row>
    <row r="27" spans="5:12" x14ac:dyDescent="0.2">
      <c r="E27" s="8" t="s">
        <v>49</v>
      </c>
      <c r="F27" s="9">
        <v>922</v>
      </c>
      <c r="G27" s="9" t="s">
        <v>13</v>
      </c>
      <c r="H27" s="9" t="s">
        <v>47</v>
      </c>
      <c r="I27" s="8" t="s">
        <v>92</v>
      </c>
      <c r="J27" s="9">
        <v>160</v>
      </c>
      <c r="K27" s="9" t="s">
        <v>61</v>
      </c>
      <c r="L27" s="10" t="s">
        <v>68</v>
      </c>
    </row>
    <row r="28" spans="5:12" x14ac:dyDescent="0.2">
      <c r="E28" s="8" t="s">
        <v>50</v>
      </c>
      <c r="F28" s="9">
        <v>658</v>
      </c>
      <c r="G28" s="9" t="s">
        <v>13</v>
      </c>
      <c r="H28" s="9" t="s">
        <v>51</v>
      </c>
      <c r="I28" s="8" t="s">
        <v>93</v>
      </c>
      <c r="J28" s="9">
        <v>160</v>
      </c>
      <c r="K28" s="9" t="s">
        <v>61</v>
      </c>
      <c r="L28" s="10" t="s">
        <v>68</v>
      </c>
    </row>
    <row r="29" spans="5:12" x14ac:dyDescent="0.2">
      <c r="E29" s="8" t="s">
        <v>52</v>
      </c>
      <c r="F29" s="9">
        <v>1222</v>
      </c>
      <c r="G29" s="9" t="s">
        <v>13</v>
      </c>
      <c r="H29" s="9" t="s">
        <v>51</v>
      </c>
      <c r="I29" s="8" t="s">
        <v>94</v>
      </c>
      <c r="J29" s="9">
        <v>166</v>
      </c>
      <c r="K29" s="9" t="s">
        <v>61</v>
      </c>
      <c r="L29" s="10" t="s">
        <v>68</v>
      </c>
    </row>
    <row r="30" spans="5:12" x14ac:dyDescent="0.2">
      <c r="E30" s="8" t="s">
        <v>53</v>
      </c>
      <c r="F30" s="9">
        <v>758</v>
      </c>
      <c r="G30" s="9" t="s">
        <v>13</v>
      </c>
      <c r="H30" s="9" t="s">
        <v>54</v>
      </c>
      <c r="I30" s="8" t="s">
        <v>95</v>
      </c>
      <c r="J30" s="9">
        <v>166</v>
      </c>
      <c r="K30" s="9" t="s">
        <v>61</v>
      </c>
      <c r="L30" s="10" t="s">
        <v>68</v>
      </c>
    </row>
    <row r="31" spans="5:12" x14ac:dyDescent="0.2">
      <c r="E31" s="8" t="s">
        <v>55</v>
      </c>
      <c r="F31" s="9">
        <v>1021</v>
      </c>
      <c r="G31" s="9" t="s">
        <v>13</v>
      </c>
      <c r="H31" s="9" t="s">
        <v>54</v>
      </c>
      <c r="I31" s="8" t="s">
        <v>96</v>
      </c>
      <c r="J31" s="9">
        <v>164</v>
      </c>
      <c r="K31" s="9" t="s">
        <v>61</v>
      </c>
      <c r="L31" s="10" t="s">
        <v>68</v>
      </c>
    </row>
    <row r="32" spans="5:12" x14ac:dyDescent="0.2">
      <c r="E32" s="8" t="s">
        <v>56</v>
      </c>
      <c r="F32" s="9">
        <v>467</v>
      </c>
      <c r="G32" s="9" t="s">
        <v>13</v>
      </c>
      <c r="H32" s="9" t="s">
        <v>57</v>
      </c>
      <c r="I32" s="8" t="s">
        <v>97</v>
      </c>
      <c r="J32" s="9">
        <v>166</v>
      </c>
      <c r="K32" s="9" t="s">
        <v>61</v>
      </c>
      <c r="L32" s="10" t="s">
        <v>68</v>
      </c>
    </row>
    <row r="33" spans="5:12" x14ac:dyDescent="0.2">
      <c r="E33" s="8" t="s">
        <v>58</v>
      </c>
      <c r="F33" s="9">
        <v>950</v>
      </c>
      <c r="G33" s="9" t="s">
        <v>13</v>
      </c>
      <c r="H33" s="9" t="s">
        <v>59</v>
      </c>
      <c r="I33" s="8" t="s">
        <v>98</v>
      </c>
      <c r="J33" s="9">
        <v>165</v>
      </c>
      <c r="K33" s="9" t="s">
        <v>61</v>
      </c>
      <c r="L33" s="10" t="s">
        <v>68</v>
      </c>
    </row>
    <row r="34" spans="5:12" x14ac:dyDescent="0.2">
      <c r="E34" s="8" t="s">
        <v>60</v>
      </c>
      <c r="F34" s="9">
        <v>165</v>
      </c>
      <c r="G34" s="9" t="s">
        <v>61</v>
      </c>
      <c r="H34" s="9" t="s">
        <v>62</v>
      </c>
      <c r="I34" s="8" t="s">
        <v>99</v>
      </c>
      <c r="J34" s="9">
        <v>166</v>
      </c>
      <c r="K34" s="9" t="s">
        <v>61</v>
      </c>
      <c r="L34" s="10" t="s">
        <v>68</v>
      </c>
    </row>
    <row r="35" spans="5:12" x14ac:dyDescent="0.2">
      <c r="E35" s="8" t="s">
        <v>63</v>
      </c>
      <c r="F35" s="9">
        <v>90</v>
      </c>
      <c r="G35" s="9" t="s">
        <v>61</v>
      </c>
      <c r="H35" s="9" t="s">
        <v>62</v>
      </c>
      <c r="I35" s="8" t="s">
        <v>100</v>
      </c>
      <c r="J35" s="9">
        <v>167</v>
      </c>
      <c r="K35" s="9" t="s">
        <v>61</v>
      </c>
      <c r="L35" s="10" t="s">
        <v>68</v>
      </c>
    </row>
    <row r="36" spans="5:12" x14ac:dyDescent="0.2">
      <c r="E36" s="8" t="s">
        <v>65</v>
      </c>
      <c r="F36" s="9">
        <v>486</v>
      </c>
      <c r="G36" s="9" t="s">
        <v>13</v>
      </c>
      <c r="H36" s="9" t="s">
        <v>62</v>
      </c>
      <c r="I36" s="8" t="s">
        <v>101</v>
      </c>
      <c r="J36" s="9">
        <v>166</v>
      </c>
      <c r="K36" s="9" t="s">
        <v>61</v>
      </c>
      <c r="L36" s="10" t="s">
        <v>68</v>
      </c>
    </row>
    <row r="37" spans="5:12" x14ac:dyDescent="0.2">
      <c r="E37" s="8" t="s">
        <v>66</v>
      </c>
      <c r="F37" s="9">
        <v>166</v>
      </c>
      <c r="G37" s="9" t="s">
        <v>61</v>
      </c>
      <c r="H37" s="9" t="s">
        <v>62</v>
      </c>
      <c r="I37" s="8" t="s">
        <v>64</v>
      </c>
      <c r="J37" s="9">
        <v>74</v>
      </c>
      <c r="K37" s="9" t="s">
        <v>61</v>
      </c>
      <c r="L37" s="10" t="s">
        <v>68</v>
      </c>
    </row>
    <row r="38" spans="5:12" x14ac:dyDescent="0.2">
      <c r="E38" s="11" t="s">
        <v>231</v>
      </c>
      <c r="F38" s="12">
        <v>1173</v>
      </c>
      <c r="G38" s="12" t="s">
        <v>13</v>
      </c>
      <c r="H38" s="12" t="s">
        <v>232</v>
      </c>
      <c r="I38" s="8" t="s">
        <v>102</v>
      </c>
      <c r="J38" s="9">
        <v>166</v>
      </c>
      <c r="K38" s="9" t="s">
        <v>61</v>
      </c>
      <c r="L38" s="10" t="s">
        <v>68</v>
      </c>
    </row>
    <row r="39" spans="5:12" x14ac:dyDescent="0.2">
      <c r="I39" s="8" t="s">
        <v>103</v>
      </c>
      <c r="J39" s="9">
        <v>162</v>
      </c>
      <c r="K39" s="9" t="s">
        <v>61</v>
      </c>
      <c r="L39" s="10" t="s">
        <v>68</v>
      </c>
    </row>
    <row r="40" spans="5:12" x14ac:dyDescent="0.2">
      <c r="I40" s="8" t="s">
        <v>104</v>
      </c>
      <c r="J40" s="9">
        <v>166</v>
      </c>
      <c r="K40" s="9" t="s">
        <v>61</v>
      </c>
      <c r="L40" s="10" t="s">
        <v>68</v>
      </c>
    </row>
    <row r="41" spans="5:12" x14ac:dyDescent="0.2">
      <c r="I41" s="8" t="s">
        <v>105</v>
      </c>
      <c r="J41" s="9">
        <v>169</v>
      </c>
      <c r="K41" s="9" t="s">
        <v>61</v>
      </c>
      <c r="L41" s="10" t="s">
        <v>68</v>
      </c>
    </row>
    <row r="42" spans="5:12" x14ac:dyDescent="0.2">
      <c r="I42" s="8" t="s">
        <v>106</v>
      </c>
      <c r="J42" s="9">
        <v>166</v>
      </c>
      <c r="K42" s="9" t="s">
        <v>61</v>
      </c>
      <c r="L42" s="10" t="s">
        <v>68</v>
      </c>
    </row>
    <row r="43" spans="5:12" x14ac:dyDescent="0.2">
      <c r="I43" s="8" t="s">
        <v>107</v>
      </c>
      <c r="J43" s="9">
        <v>166</v>
      </c>
      <c r="K43" s="9" t="s">
        <v>61</v>
      </c>
      <c r="L43" s="10" t="s">
        <v>68</v>
      </c>
    </row>
    <row r="44" spans="5:12" x14ac:dyDescent="0.2">
      <c r="I44" s="8" t="s">
        <v>108</v>
      </c>
      <c r="J44" s="9">
        <v>164</v>
      </c>
      <c r="K44" s="9" t="s">
        <v>61</v>
      </c>
      <c r="L44" s="10" t="s">
        <v>68</v>
      </c>
    </row>
    <row r="45" spans="5:12" x14ac:dyDescent="0.2">
      <c r="I45" s="8" t="s">
        <v>109</v>
      </c>
      <c r="J45" s="9">
        <v>164</v>
      </c>
      <c r="K45" s="9" t="s">
        <v>61</v>
      </c>
      <c r="L45" s="10" t="s">
        <v>68</v>
      </c>
    </row>
    <row r="46" spans="5:12" x14ac:dyDescent="0.2">
      <c r="I46" s="8" t="s">
        <v>110</v>
      </c>
      <c r="J46" s="9">
        <v>166</v>
      </c>
      <c r="K46" s="9" t="s">
        <v>61</v>
      </c>
      <c r="L46" s="10" t="s">
        <v>68</v>
      </c>
    </row>
    <row r="47" spans="5:12" x14ac:dyDescent="0.2">
      <c r="I47" s="8" t="s">
        <v>111</v>
      </c>
      <c r="J47" s="9">
        <v>160</v>
      </c>
      <c r="K47" s="9" t="s">
        <v>61</v>
      </c>
      <c r="L47" s="10" t="s">
        <v>68</v>
      </c>
    </row>
    <row r="48" spans="5:12" x14ac:dyDescent="0.2">
      <c r="I48" s="8" t="s">
        <v>112</v>
      </c>
      <c r="J48" s="9">
        <v>166</v>
      </c>
      <c r="K48" s="9" t="s">
        <v>61</v>
      </c>
      <c r="L48" s="10" t="s">
        <v>68</v>
      </c>
    </row>
    <row r="49" spans="9:12" x14ac:dyDescent="0.2">
      <c r="I49" s="8" t="s">
        <v>113</v>
      </c>
      <c r="J49" s="9">
        <v>166</v>
      </c>
      <c r="K49" s="9" t="s">
        <v>61</v>
      </c>
      <c r="L49" s="10" t="s">
        <v>68</v>
      </c>
    </row>
    <row r="50" spans="9:12" x14ac:dyDescent="0.2">
      <c r="I50" s="8" t="s">
        <v>114</v>
      </c>
      <c r="J50" s="9">
        <v>165</v>
      </c>
      <c r="K50" s="9" t="s">
        <v>61</v>
      </c>
      <c r="L50" s="10" t="s">
        <v>68</v>
      </c>
    </row>
    <row r="51" spans="9:12" x14ac:dyDescent="0.2">
      <c r="I51" s="8" t="s">
        <v>115</v>
      </c>
      <c r="J51" s="9">
        <v>166</v>
      </c>
      <c r="K51" s="9" t="s">
        <v>61</v>
      </c>
      <c r="L51" s="10" t="s">
        <v>68</v>
      </c>
    </row>
    <row r="52" spans="9:12" x14ac:dyDescent="0.2">
      <c r="I52" s="8" t="s">
        <v>116</v>
      </c>
      <c r="J52" s="9">
        <v>168</v>
      </c>
      <c r="K52" s="9" t="s">
        <v>61</v>
      </c>
      <c r="L52" s="10" t="s">
        <v>68</v>
      </c>
    </row>
    <row r="53" spans="9:12" x14ac:dyDescent="0.2">
      <c r="I53" s="8" t="s">
        <v>117</v>
      </c>
      <c r="J53" s="9">
        <v>166</v>
      </c>
      <c r="K53" s="9" t="s">
        <v>61</v>
      </c>
      <c r="L53" s="10" t="s">
        <v>68</v>
      </c>
    </row>
    <row r="54" spans="9:12" x14ac:dyDescent="0.2">
      <c r="I54" s="8" t="s">
        <v>118</v>
      </c>
      <c r="J54" s="9">
        <v>166</v>
      </c>
      <c r="K54" s="9" t="s">
        <v>61</v>
      </c>
      <c r="L54" s="10" t="s">
        <v>68</v>
      </c>
    </row>
    <row r="55" spans="9:12" x14ac:dyDescent="0.2">
      <c r="I55" s="8" t="s">
        <v>119</v>
      </c>
      <c r="J55" s="9">
        <v>168</v>
      </c>
      <c r="K55" s="9" t="s">
        <v>61</v>
      </c>
      <c r="L55" s="10" t="s">
        <v>68</v>
      </c>
    </row>
    <row r="56" spans="9:12" x14ac:dyDescent="0.2">
      <c r="I56" s="8" t="s">
        <v>120</v>
      </c>
      <c r="J56" s="9">
        <v>166</v>
      </c>
      <c r="K56" s="9" t="s">
        <v>61</v>
      </c>
      <c r="L56" s="10" t="s">
        <v>68</v>
      </c>
    </row>
    <row r="57" spans="9:12" x14ac:dyDescent="0.2">
      <c r="I57" s="8" t="s">
        <v>121</v>
      </c>
      <c r="J57" s="9">
        <v>162</v>
      </c>
      <c r="K57" s="9" t="s">
        <v>61</v>
      </c>
      <c r="L57" s="10" t="s">
        <v>68</v>
      </c>
    </row>
    <row r="58" spans="9:12" x14ac:dyDescent="0.2">
      <c r="I58" s="8" t="s">
        <v>122</v>
      </c>
      <c r="J58" s="9">
        <v>166</v>
      </c>
      <c r="K58" s="9" t="s">
        <v>61</v>
      </c>
      <c r="L58" s="10" t="s">
        <v>68</v>
      </c>
    </row>
    <row r="59" spans="9:12" x14ac:dyDescent="0.2">
      <c r="I59" s="8" t="s">
        <v>123</v>
      </c>
      <c r="J59" s="9">
        <v>165</v>
      </c>
      <c r="K59" s="9" t="s">
        <v>61</v>
      </c>
      <c r="L59" s="10" t="s">
        <v>68</v>
      </c>
    </row>
    <row r="60" spans="9:12" x14ac:dyDescent="0.2">
      <c r="I60" s="8" t="s">
        <v>124</v>
      </c>
      <c r="J60" s="9">
        <v>166</v>
      </c>
      <c r="K60" s="9" t="s">
        <v>61</v>
      </c>
      <c r="L60" s="10" t="s">
        <v>68</v>
      </c>
    </row>
    <row r="61" spans="9:12" x14ac:dyDescent="0.2">
      <c r="I61" s="8" t="s">
        <v>125</v>
      </c>
      <c r="J61" s="9">
        <v>158</v>
      </c>
      <c r="K61" s="9" t="s">
        <v>61</v>
      </c>
      <c r="L61" s="10" t="s">
        <v>68</v>
      </c>
    </row>
    <row r="62" spans="9:12" x14ac:dyDescent="0.2">
      <c r="I62" s="8" t="s">
        <v>126</v>
      </c>
      <c r="J62" s="9">
        <v>166</v>
      </c>
      <c r="K62" s="9" t="s">
        <v>61</v>
      </c>
      <c r="L62" s="10" t="s">
        <v>68</v>
      </c>
    </row>
    <row r="63" spans="9:12" x14ac:dyDescent="0.2">
      <c r="I63" s="8" t="s">
        <v>127</v>
      </c>
      <c r="J63" s="9">
        <v>166</v>
      </c>
      <c r="K63" s="9" t="s">
        <v>61</v>
      </c>
      <c r="L63" s="10" t="s">
        <v>68</v>
      </c>
    </row>
    <row r="64" spans="9:12" x14ac:dyDescent="0.2">
      <c r="I64" s="8" t="s">
        <v>128</v>
      </c>
      <c r="J64" s="9">
        <v>167</v>
      </c>
      <c r="K64" s="9" t="s">
        <v>61</v>
      </c>
      <c r="L64" s="10" t="s">
        <v>68</v>
      </c>
    </row>
    <row r="65" spans="9:12" x14ac:dyDescent="0.2">
      <c r="I65" s="8" t="s">
        <v>129</v>
      </c>
      <c r="J65" s="9">
        <v>166</v>
      </c>
      <c r="K65" s="9" t="s">
        <v>61</v>
      </c>
      <c r="L65" s="10" t="s">
        <v>68</v>
      </c>
    </row>
    <row r="66" spans="9:12" x14ac:dyDescent="0.2">
      <c r="I66" s="8" t="s">
        <v>130</v>
      </c>
      <c r="J66" s="9">
        <v>162</v>
      </c>
      <c r="K66" s="9" t="s">
        <v>61</v>
      </c>
      <c r="L66" s="10" t="s">
        <v>68</v>
      </c>
    </row>
    <row r="67" spans="9:12" x14ac:dyDescent="0.2">
      <c r="I67" s="8" t="s">
        <v>131</v>
      </c>
      <c r="J67" s="9">
        <v>167</v>
      </c>
      <c r="K67" s="9" t="s">
        <v>61</v>
      </c>
      <c r="L67" s="10" t="s">
        <v>68</v>
      </c>
    </row>
    <row r="68" spans="9:12" x14ac:dyDescent="0.2">
      <c r="I68" s="8" t="s">
        <v>132</v>
      </c>
      <c r="J68" s="9">
        <v>170</v>
      </c>
      <c r="K68" s="9" t="s">
        <v>61</v>
      </c>
      <c r="L68" s="10" t="s">
        <v>68</v>
      </c>
    </row>
    <row r="69" spans="9:12" x14ac:dyDescent="0.2">
      <c r="I69" s="8" t="s">
        <v>133</v>
      </c>
      <c r="J69" s="9">
        <v>164</v>
      </c>
      <c r="K69" s="9" t="s">
        <v>61</v>
      </c>
      <c r="L69" s="10" t="s">
        <v>68</v>
      </c>
    </row>
    <row r="70" spans="9:12" x14ac:dyDescent="0.2">
      <c r="I70" s="8" t="s">
        <v>134</v>
      </c>
      <c r="J70" s="9">
        <v>166</v>
      </c>
      <c r="K70" s="9" t="s">
        <v>61</v>
      </c>
      <c r="L70" s="10" t="s">
        <v>68</v>
      </c>
    </row>
    <row r="71" spans="9:12" x14ac:dyDescent="0.2">
      <c r="I71" s="8" t="s">
        <v>135</v>
      </c>
      <c r="J71" s="9">
        <v>169</v>
      </c>
      <c r="K71" s="9" t="s">
        <v>61</v>
      </c>
      <c r="L71" s="10" t="s">
        <v>68</v>
      </c>
    </row>
    <row r="72" spans="9:12" x14ac:dyDescent="0.2">
      <c r="I72" s="8" t="s">
        <v>136</v>
      </c>
      <c r="J72" s="9">
        <v>166</v>
      </c>
      <c r="K72" s="9" t="s">
        <v>61</v>
      </c>
      <c r="L72" s="10" t="s">
        <v>68</v>
      </c>
    </row>
    <row r="73" spans="9:12" x14ac:dyDescent="0.2">
      <c r="I73" s="8" t="s">
        <v>137</v>
      </c>
      <c r="J73" s="9">
        <v>166</v>
      </c>
      <c r="K73" s="9" t="s">
        <v>61</v>
      </c>
      <c r="L73" s="10" t="s">
        <v>68</v>
      </c>
    </row>
    <row r="74" spans="9:12" x14ac:dyDescent="0.2">
      <c r="I74" s="8" t="s">
        <v>138</v>
      </c>
      <c r="J74" s="9">
        <v>162</v>
      </c>
      <c r="K74" s="9" t="s">
        <v>61</v>
      </c>
      <c r="L74" s="10" t="s">
        <v>68</v>
      </c>
    </row>
    <row r="75" spans="9:12" x14ac:dyDescent="0.2">
      <c r="I75" s="8" t="s">
        <v>139</v>
      </c>
      <c r="J75" s="9">
        <v>166</v>
      </c>
      <c r="K75" s="9" t="s">
        <v>61</v>
      </c>
      <c r="L75" s="10" t="s">
        <v>68</v>
      </c>
    </row>
    <row r="76" spans="9:12" x14ac:dyDescent="0.2">
      <c r="I76" s="8" t="s">
        <v>140</v>
      </c>
      <c r="J76" s="9">
        <v>164</v>
      </c>
      <c r="K76" s="9" t="s">
        <v>61</v>
      </c>
      <c r="L76" s="10" t="s">
        <v>68</v>
      </c>
    </row>
    <row r="77" spans="9:12" x14ac:dyDescent="0.2">
      <c r="I77" s="8" t="s">
        <v>141</v>
      </c>
      <c r="J77" s="9">
        <v>164</v>
      </c>
      <c r="K77" s="9" t="s">
        <v>61</v>
      </c>
      <c r="L77" s="10" t="s">
        <v>68</v>
      </c>
    </row>
    <row r="78" spans="9:12" x14ac:dyDescent="0.2">
      <c r="I78" s="8" t="s">
        <v>142</v>
      </c>
      <c r="J78" s="9">
        <v>166</v>
      </c>
      <c r="K78" s="9" t="s">
        <v>61</v>
      </c>
      <c r="L78" s="10" t="s">
        <v>68</v>
      </c>
    </row>
    <row r="79" spans="9:12" x14ac:dyDescent="0.2">
      <c r="I79" s="8" t="s">
        <v>143</v>
      </c>
      <c r="J79" s="9">
        <v>165</v>
      </c>
      <c r="K79" s="9" t="s">
        <v>61</v>
      </c>
      <c r="L79" s="10" t="s">
        <v>68</v>
      </c>
    </row>
    <row r="80" spans="9:12" x14ac:dyDescent="0.2">
      <c r="I80" s="8" t="s">
        <v>144</v>
      </c>
      <c r="J80" s="9">
        <v>166</v>
      </c>
      <c r="K80" s="9" t="s">
        <v>61</v>
      </c>
      <c r="L80" s="10" t="s">
        <v>68</v>
      </c>
    </row>
    <row r="81" spans="9:12" x14ac:dyDescent="0.2">
      <c r="I81" s="8" t="s">
        <v>145</v>
      </c>
      <c r="J81" s="9">
        <v>164</v>
      </c>
      <c r="K81" s="9" t="s">
        <v>61</v>
      </c>
      <c r="L81" s="10" t="s">
        <v>68</v>
      </c>
    </row>
    <row r="82" spans="9:12" x14ac:dyDescent="0.2">
      <c r="I82" s="8" t="s">
        <v>146</v>
      </c>
      <c r="J82" s="9">
        <v>166</v>
      </c>
      <c r="K82" s="9" t="s">
        <v>61</v>
      </c>
      <c r="L82" s="10" t="s">
        <v>68</v>
      </c>
    </row>
    <row r="83" spans="9:12" x14ac:dyDescent="0.2">
      <c r="I83" s="8" t="s">
        <v>147</v>
      </c>
      <c r="J83" s="9">
        <v>166</v>
      </c>
      <c r="K83" s="9" t="s">
        <v>61</v>
      </c>
      <c r="L83" s="10" t="s">
        <v>68</v>
      </c>
    </row>
    <row r="84" spans="9:12" x14ac:dyDescent="0.2">
      <c r="I84" s="8" t="s">
        <v>148</v>
      </c>
      <c r="J84" s="9">
        <v>166</v>
      </c>
      <c r="K84" s="9" t="s">
        <v>61</v>
      </c>
      <c r="L84" s="10" t="s">
        <v>68</v>
      </c>
    </row>
    <row r="85" spans="9:12" x14ac:dyDescent="0.2">
      <c r="I85" s="8" t="s">
        <v>149</v>
      </c>
      <c r="J85" s="9">
        <v>166</v>
      </c>
      <c r="K85" s="9" t="s">
        <v>61</v>
      </c>
      <c r="L85" s="10" t="s">
        <v>68</v>
      </c>
    </row>
    <row r="86" spans="9:12" x14ac:dyDescent="0.2">
      <c r="I86" s="8" t="s">
        <v>150</v>
      </c>
      <c r="J86" s="9">
        <v>166</v>
      </c>
      <c r="K86" s="9" t="s">
        <v>61</v>
      </c>
      <c r="L86" s="10" t="s">
        <v>68</v>
      </c>
    </row>
    <row r="87" spans="9:12" x14ac:dyDescent="0.2">
      <c r="I87" s="8" t="s">
        <v>151</v>
      </c>
      <c r="J87" s="9">
        <v>166</v>
      </c>
      <c r="K87" s="9" t="s">
        <v>61</v>
      </c>
      <c r="L87" s="10" t="s">
        <v>68</v>
      </c>
    </row>
    <row r="88" spans="9:12" x14ac:dyDescent="0.2">
      <c r="I88" s="8" t="s">
        <v>152</v>
      </c>
      <c r="J88" s="9">
        <v>166</v>
      </c>
      <c r="K88" s="9" t="s">
        <v>61</v>
      </c>
      <c r="L88" s="10" t="s">
        <v>68</v>
      </c>
    </row>
    <row r="89" spans="9:12" x14ac:dyDescent="0.2">
      <c r="I89" s="8" t="s">
        <v>153</v>
      </c>
      <c r="J89" s="9">
        <v>166</v>
      </c>
      <c r="K89" s="9" t="s">
        <v>61</v>
      </c>
      <c r="L89" s="10" t="s">
        <v>68</v>
      </c>
    </row>
    <row r="90" spans="9:12" x14ac:dyDescent="0.2">
      <c r="I90" s="8" t="s">
        <v>154</v>
      </c>
      <c r="J90" s="9">
        <v>166</v>
      </c>
      <c r="K90" s="9" t="s">
        <v>61</v>
      </c>
      <c r="L90" s="10" t="s">
        <v>68</v>
      </c>
    </row>
    <row r="91" spans="9:12" x14ac:dyDescent="0.2">
      <c r="I91" s="8" t="s">
        <v>155</v>
      </c>
      <c r="J91" s="9">
        <v>164</v>
      </c>
      <c r="K91" s="9" t="s">
        <v>61</v>
      </c>
      <c r="L91" s="10" t="s">
        <v>68</v>
      </c>
    </row>
    <row r="92" spans="9:12" x14ac:dyDescent="0.2">
      <c r="I92" s="8" t="s">
        <v>156</v>
      </c>
      <c r="J92" s="9">
        <v>167</v>
      </c>
      <c r="K92" s="9" t="s">
        <v>61</v>
      </c>
      <c r="L92" s="10" t="s">
        <v>68</v>
      </c>
    </row>
    <row r="93" spans="9:12" x14ac:dyDescent="0.2">
      <c r="I93" s="8" t="s">
        <v>157</v>
      </c>
      <c r="J93" s="9">
        <v>164</v>
      </c>
      <c r="K93" s="9" t="s">
        <v>61</v>
      </c>
      <c r="L93" s="10" t="s">
        <v>68</v>
      </c>
    </row>
    <row r="94" spans="9:12" x14ac:dyDescent="0.2">
      <c r="I94" s="8" t="s">
        <v>158</v>
      </c>
      <c r="J94" s="9">
        <v>166</v>
      </c>
      <c r="K94" s="9" t="s">
        <v>61</v>
      </c>
      <c r="L94" s="10" t="s">
        <v>68</v>
      </c>
    </row>
    <row r="95" spans="9:12" x14ac:dyDescent="0.2">
      <c r="I95" s="8" t="s">
        <v>159</v>
      </c>
      <c r="J95" s="9">
        <v>162</v>
      </c>
      <c r="K95" s="9" t="s">
        <v>61</v>
      </c>
      <c r="L95" s="10" t="s">
        <v>68</v>
      </c>
    </row>
    <row r="96" spans="9:12" x14ac:dyDescent="0.2">
      <c r="I96" s="8" t="s">
        <v>160</v>
      </c>
      <c r="J96" s="9">
        <v>166</v>
      </c>
      <c r="K96" s="9" t="s">
        <v>61</v>
      </c>
      <c r="L96" s="10" t="s">
        <v>68</v>
      </c>
    </row>
    <row r="97" spans="9:12" x14ac:dyDescent="0.2">
      <c r="I97" s="8" t="s">
        <v>161</v>
      </c>
      <c r="J97" s="9">
        <v>166</v>
      </c>
      <c r="K97" s="9" t="s">
        <v>61</v>
      </c>
      <c r="L97" s="10" t="s">
        <v>68</v>
      </c>
    </row>
    <row r="98" spans="9:12" x14ac:dyDescent="0.2">
      <c r="I98" s="8" t="s">
        <v>162</v>
      </c>
      <c r="J98" s="9">
        <v>166</v>
      </c>
      <c r="K98" s="9" t="s">
        <v>61</v>
      </c>
      <c r="L98" s="10" t="s">
        <v>68</v>
      </c>
    </row>
    <row r="99" spans="9:12" x14ac:dyDescent="0.2">
      <c r="I99" s="8" t="s">
        <v>163</v>
      </c>
      <c r="J99" s="9">
        <v>166</v>
      </c>
      <c r="K99" s="9" t="s">
        <v>61</v>
      </c>
      <c r="L99" s="10" t="s">
        <v>68</v>
      </c>
    </row>
    <row r="100" spans="9:12" x14ac:dyDescent="0.2">
      <c r="I100" s="8" t="s">
        <v>164</v>
      </c>
      <c r="J100" s="9">
        <v>165</v>
      </c>
      <c r="K100" s="9" t="s">
        <v>61</v>
      </c>
      <c r="L100" s="10" t="s">
        <v>68</v>
      </c>
    </row>
    <row r="101" spans="9:12" x14ac:dyDescent="0.2">
      <c r="I101" s="8" t="s">
        <v>165</v>
      </c>
      <c r="J101" s="9">
        <v>165</v>
      </c>
      <c r="K101" s="9" t="s">
        <v>61</v>
      </c>
      <c r="L101" s="10" t="s">
        <v>68</v>
      </c>
    </row>
    <row r="102" spans="9:12" x14ac:dyDescent="0.2">
      <c r="I102" s="8" t="s">
        <v>166</v>
      </c>
      <c r="J102" s="9">
        <v>162</v>
      </c>
      <c r="K102" s="9" t="s">
        <v>61</v>
      </c>
      <c r="L102" s="10" t="s">
        <v>68</v>
      </c>
    </row>
    <row r="103" spans="9:12" x14ac:dyDescent="0.2">
      <c r="I103" s="8" t="s">
        <v>167</v>
      </c>
      <c r="J103" s="9">
        <v>168</v>
      </c>
      <c r="K103" s="9" t="s">
        <v>61</v>
      </c>
      <c r="L103" s="10" t="s">
        <v>68</v>
      </c>
    </row>
    <row r="104" spans="9:12" x14ac:dyDescent="0.2">
      <c r="I104" s="8" t="s">
        <v>168</v>
      </c>
      <c r="J104" s="9">
        <v>161</v>
      </c>
      <c r="K104" s="9" t="s">
        <v>61</v>
      </c>
      <c r="L104" s="10" t="s">
        <v>68</v>
      </c>
    </row>
    <row r="105" spans="9:12" x14ac:dyDescent="0.2">
      <c r="I105" s="8" t="s">
        <v>169</v>
      </c>
      <c r="J105" s="9">
        <v>169</v>
      </c>
      <c r="K105" s="9" t="s">
        <v>61</v>
      </c>
      <c r="L105" s="10" t="s">
        <v>68</v>
      </c>
    </row>
    <row r="106" spans="9:12" x14ac:dyDescent="0.2">
      <c r="I106" s="8" t="s">
        <v>170</v>
      </c>
      <c r="J106" s="9">
        <v>167</v>
      </c>
      <c r="K106" s="9" t="s">
        <v>61</v>
      </c>
      <c r="L106" s="10" t="s">
        <v>68</v>
      </c>
    </row>
    <row r="107" spans="9:12" x14ac:dyDescent="0.2">
      <c r="I107" s="8" t="s">
        <v>171</v>
      </c>
      <c r="J107" s="9">
        <v>165</v>
      </c>
      <c r="K107" s="9" t="s">
        <v>61</v>
      </c>
      <c r="L107" s="10" t="s">
        <v>68</v>
      </c>
    </row>
    <row r="108" spans="9:12" x14ac:dyDescent="0.2">
      <c r="I108" s="8" t="s">
        <v>172</v>
      </c>
      <c r="J108" s="9">
        <v>169</v>
      </c>
      <c r="K108" s="9" t="s">
        <v>61</v>
      </c>
      <c r="L108" s="10" t="s">
        <v>68</v>
      </c>
    </row>
    <row r="109" spans="9:12" x14ac:dyDescent="0.2">
      <c r="I109" s="8" t="s">
        <v>173</v>
      </c>
      <c r="J109" s="9">
        <v>166</v>
      </c>
      <c r="K109" s="9" t="s">
        <v>61</v>
      </c>
      <c r="L109" s="10" t="s">
        <v>68</v>
      </c>
    </row>
    <row r="110" spans="9:12" x14ac:dyDescent="0.2">
      <c r="I110" s="8" t="s">
        <v>174</v>
      </c>
      <c r="J110" s="9">
        <v>166</v>
      </c>
      <c r="K110" s="9" t="s">
        <v>61</v>
      </c>
      <c r="L110" s="10" t="s">
        <v>68</v>
      </c>
    </row>
    <row r="111" spans="9:12" x14ac:dyDescent="0.2">
      <c r="I111" s="8" t="s">
        <v>175</v>
      </c>
      <c r="J111" s="9">
        <v>165</v>
      </c>
      <c r="K111" s="9" t="s">
        <v>61</v>
      </c>
      <c r="L111" s="10" t="s">
        <v>68</v>
      </c>
    </row>
    <row r="112" spans="9:12" x14ac:dyDescent="0.2">
      <c r="I112" s="8" t="s">
        <v>176</v>
      </c>
      <c r="J112" s="9">
        <v>166</v>
      </c>
      <c r="K112" s="9" t="s">
        <v>61</v>
      </c>
      <c r="L112" s="10" t="s">
        <v>68</v>
      </c>
    </row>
    <row r="113" spans="9:12" x14ac:dyDescent="0.2">
      <c r="I113" s="8" t="s">
        <v>177</v>
      </c>
      <c r="J113" s="9">
        <v>168</v>
      </c>
      <c r="K113" s="9" t="s">
        <v>61</v>
      </c>
      <c r="L113" s="10" t="s">
        <v>68</v>
      </c>
    </row>
    <row r="114" spans="9:12" x14ac:dyDescent="0.2">
      <c r="I114" s="8" t="s">
        <v>178</v>
      </c>
      <c r="J114" s="9">
        <v>167</v>
      </c>
      <c r="K114" s="9" t="s">
        <v>61</v>
      </c>
      <c r="L114" s="10" t="s">
        <v>68</v>
      </c>
    </row>
    <row r="115" spans="9:12" x14ac:dyDescent="0.2">
      <c r="I115" s="8" t="s">
        <v>179</v>
      </c>
      <c r="J115" s="9">
        <v>165</v>
      </c>
      <c r="K115" s="9" t="s">
        <v>61</v>
      </c>
      <c r="L115" s="10" t="s">
        <v>68</v>
      </c>
    </row>
    <row r="116" spans="9:12" x14ac:dyDescent="0.2">
      <c r="I116" s="8" t="s">
        <v>180</v>
      </c>
      <c r="J116" s="9">
        <v>158</v>
      </c>
      <c r="K116" s="9" t="s">
        <v>61</v>
      </c>
      <c r="L116" s="10" t="s">
        <v>68</v>
      </c>
    </row>
    <row r="117" spans="9:12" x14ac:dyDescent="0.2">
      <c r="I117" s="8" t="s">
        <v>181</v>
      </c>
      <c r="J117" s="9">
        <v>159</v>
      </c>
      <c r="K117" s="9" t="s">
        <v>61</v>
      </c>
      <c r="L117" s="10" t="s">
        <v>68</v>
      </c>
    </row>
    <row r="118" spans="9:12" x14ac:dyDescent="0.2">
      <c r="I118" s="8" t="s">
        <v>182</v>
      </c>
      <c r="J118" s="9">
        <v>165</v>
      </c>
      <c r="K118" s="9" t="s">
        <v>61</v>
      </c>
      <c r="L118" s="10" t="s">
        <v>68</v>
      </c>
    </row>
    <row r="119" spans="9:12" x14ac:dyDescent="0.2">
      <c r="I119" s="8" t="s">
        <v>183</v>
      </c>
      <c r="J119" s="9">
        <v>166</v>
      </c>
      <c r="K119" s="9" t="s">
        <v>61</v>
      </c>
      <c r="L119" s="10" t="s">
        <v>68</v>
      </c>
    </row>
    <row r="120" spans="9:12" x14ac:dyDescent="0.2">
      <c r="I120" s="8" t="s">
        <v>64</v>
      </c>
      <c r="J120" s="9">
        <v>90</v>
      </c>
      <c r="K120" s="9" t="s">
        <v>61</v>
      </c>
      <c r="L120" s="10" t="s">
        <v>68</v>
      </c>
    </row>
    <row r="121" spans="9:12" x14ac:dyDescent="0.2">
      <c r="I121" s="8" t="s">
        <v>184</v>
      </c>
      <c r="J121" s="9">
        <v>166</v>
      </c>
      <c r="K121" s="9" t="s">
        <v>61</v>
      </c>
      <c r="L121" s="10" t="s">
        <v>68</v>
      </c>
    </row>
    <row r="122" spans="9:12" x14ac:dyDescent="0.2">
      <c r="I122" s="8" t="s">
        <v>185</v>
      </c>
      <c r="J122" s="9">
        <v>160</v>
      </c>
      <c r="K122" s="9" t="s">
        <v>61</v>
      </c>
      <c r="L122" s="10" t="s">
        <v>68</v>
      </c>
    </row>
    <row r="123" spans="9:12" x14ac:dyDescent="0.2">
      <c r="I123" s="8" t="s">
        <v>186</v>
      </c>
      <c r="J123" s="9">
        <v>167</v>
      </c>
      <c r="K123" s="9" t="s">
        <v>61</v>
      </c>
      <c r="L123" s="10" t="s">
        <v>68</v>
      </c>
    </row>
    <row r="124" spans="9:12" x14ac:dyDescent="0.2">
      <c r="I124" s="8" t="s">
        <v>187</v>
      </c>
      <c r="J124" s="9">
        <v>167</v>
      </c>
      <c r="K124" s="9" t="s">
        <v>61</v>
      </c>
      <c r="L124" s="10" t="s">
        <v>68</v>
      </c>
    </row>
    <row r="125" spans="9:12" x14ac:dyDescent="0.2">
      <c r="I125" s="8" t="s">
        <v>188</v>
      </c>
      <c r="J125" s="9">
        <v>166</v>
      </c>
      <c r="K125" s="9" t="s">
        <v>61</v>
      </c>
      <c r="L125" s="10" t="s">
        <v>68</v>
      </c>
    </row>
    <row r="126" spans="9:12" x14ac:dyDescent="0.2">
      <c r="I126" s="8" t="s">
        <v>189</v>
      </c>
      <c r="J126" s="9">
        <v>166</v>
      </c>
      <c r="K126" s="9" t="s">
        <v>61</v>
      </c>
      <c r="L126" s="10" t="s">
        <v>68</v>
      </c>
    </row>
    <row r="127" spans="9:12" x14ac:dyDescent="0.2">
      <c r="I127" s="8" t="s">
        <v>190</v>
      </c>
      <c r="J127" s="9">
        <v>167</v>
      </c>
      <c r="K127" s="9" t="s">
        <v>61</v>
      </c>
      <c r="L127" s="10" t="s">
        <v>68</v>
      </c>
    </row>
    <row r="128" spans="9:12" x14ac:dyDescent="0.2">
      <c r="I128" s="8" t="s">
        <v>191</v>
      </c>
      <c r="J128" s="9">
        <v>167</v>
      </c>
      <c r="K128" s="9" t="s">
        <v>61</v>
      </c>
      <c r="L128" s="10" t="s">
        <v>68</v>
      </c>
    </row>
    <row r="129" spans="9:12" x14ac:dyDescent="0.2">
      <c r="I129" s="8" t="s">
        <v>192</v>
      </c>
      <c r="J129" s="9">
        <v>166</v>
      </c>
      <c r="K129" s="9" t="s">
        <v>61</v>
      </c>
      <c r="L129" s="10" t="s">
        <v>68</v>
      </c>
    </row>
    <row r="130" spans="9:12" x14ac:dyDescent="0.2">
      <c r="I130" s="8" t="s">
        <v>193</v>
      </c>
      <c r="J130" s="9">
        <v>166</v>
      </c>
      <c r="K130" s="9" t="s">
        <v>61</v>
      </c>
      <c r="L130" s="10" t="s">
        <v>68</v>
      </c>
    </row>
    <row r="131" spans="9:12" x14ac:dyDescent="0.2">
      <c r="I131" s="8" t="s">
        <v>194</v>
      </c>
      <c r="J131" s="9">
        <v>165</v>
      </c>
      <c r="K131" s="9" t="s">
        <v>61</v>
      </c>
      <c r="L131" s="10" t="s">
        <v>68</v>
      </c>
    </row>
    <row r="132" spans="9:12" x14ac:dyDescent="0.2">
      <c r="I132" s="8" t="s">
        <v>195</v>
      </c>
      <c r="J132" s="9">
        <v>166</v>
      </c>
      <c r="K132" s="9" t="s">
        <v>61</v>
      </c>
      <c r="L132" s="10" t="s">
        <v>68</v>
      </c>
    </row>
    <row r="133" spans="9:12" x14ac:dyDescent="0.2">
      <c r="I133" s="8" t="s">
        <v>196</v>
      </c>
      <c r="J133" s="9">
        <v>166</v>
      </c>
      <c r="K133" s="9" t="s">
        <v>61</v>
      </c>
      <c r="L133" s="10" t="s">
        <v>68</v>
      </c>
    </row>
    <row r="134" spans="9:12" x14ac:dyDescent="0.2">
      <c r="I134" s="8" t="s">
        <v>197</v>
      </c>
      <c r="J134" s="9">
        <v>167</v>
      </c>
      <c r="K134" s="9" t="s">
        <v>61</v>
      </c>
      <c r="L134" s="10" t="s">
        <v>68</v>
      </c>
    </row>
    <row r="135" spans="9:12" x14ac:dyDescent="0.2">
      <c r="I135" s="8" t="s">
        <v>198</v>
      </c>
      <c r="J135" s="9">
        <v>166</v>
      </c>
      <c r="K135" s="9" t="s">
        <v>61</v>
      </c>
      <c r="L135" s="10" t="s">
        <v>68</v>
      </c>
    </row>
    <row r="136" spans="9:12" x14ac:dyDescent="0.2">
      <c r="I136" s="8" t="s">
        <v>199</v>
      </c>
      <c r="J136" s="9">
        <v>166</v>
      </c>
      <c r="K136" s="9" t="s">
        <v>61</v>
      </c>
      <c r="L136" s="10" t="s">
        <v>68</v>
      </c>
    </row>
    <row r="137" spans="9:12" x14ac:dyDescent="0.2">
      <c r="I137" s="8" t="s">
        <v>200</v>
      </c>
      <c r="J137" s="9">
        <v>165</v>
      </c>
      <c r="K137" s="9" t="s">
        <v>61</v>
      </c>
      <c r="L137" s="10" t="s">
        <v>68</v>
      </c>
    </row>
    <row r="138" spans="9:12" x14ac:dyDescent="0.2">
      <c r="I138" s="8" t="s">
        <v>201</v>
      </c>
      <c r="J138" s="9">
        <v>166</v>
      </c>
      <c r="K138" s="9" t="s">
        <v>61</v>
      </c>
      <c r="L138" s="10" t="s">
        <v>68</v>
      </c>
    </row>
    <row r="139" spans="9:12" x14ac:dyDescent="0.2">
      <c r="I139" s="8" t="s">
        <v>202</v>
      </c>
      <c r="J139" s="9">
        <v>164</v>
      </c>
      <c r="K139" s="9" t="s">
        <v>61</v>
      </c>
      <c r="L139" s="10" t="s">
        <v>68</v>
      </c>
    </row>
    <row r="140" spans="9:12" x14ac:dyDescent="0.2">
      <c r="I140" s="8" t="s">
        <v>203</v>
      </c>
      <c r="J140" s="9">
        <v>167</v>
      </c>
      <c r="K140" s="9" t="s">
        <v>61</v>
      </c>
      <c r="L140" s="10" t="s">
        <v>68</v>
      </c>
    </row>
    <row r="141" spans="9:12" x14ac:dyDescent="0.2">
      <c r="I141" s="8" t="s">
        <v>204</v>
      </c>
      <c r="J141" s="9">
        <v>162</v>
      </c>
      <c r="K141" s="9" t="s">
        <v>61</v>
      </c>
      <c r="L141" s="10" t="s">
        <v>68</v>
      </c>
    </row>
    <row r="142" spans="9:12" x14ac:dyDescent="0.2">
      <c r="I142" s="8" t="s">
        <v>205</v>
      </c>
      <c r="J142" s="9">
        <v>166</v>
      </c>
      <c r="K142" s="9" t="s">
        <v>61</v>
      </c>
      <c r="L142" s="10" t="s">
        <v>68</v>
      </c>
    </row>
    <row r="143" spans="9:12" x14ac:dyDescent="0.2">
      <c r="I143" s="8" t="s">
        <v>206</v>
      </c>
      <c r="J143" s="9">
        <v>166</v>
      </c>
      <c r="K143" s="9" t="s">
        <v>61</v>
      </c>
      <c r="L143" s="10" t="s">
        <v>68</v>
      </c>
    </row>
    <row r="144" spans="9:12" x14ac:dyDescent="0.2">
      <c r="I144" s="8" t="s">
        <v>207</v>
      </c>
      <c r="J144" s="9">
        <v>165</v>
      </c>
      <c r="K144" s="9" t="s">
        <v>61</v>
      </c>
      <c r="L144" s="10" t="s">
        <v>68</v>
      </c>
    </row>
    <row r="145" spans="9:12" x14ac:dyDescent="0.2">
      <c r="I145" s="8" t="s">
        <v>208</v>
      </c>
      <c r="J145" s="9">
        <v>164</v>
      </c>
      <c r="K145" s="9" t="s">
        <v>61</v>
      </c>
      <c r="L145" s="10" t="s">
        <v>68</v>
      </c>
    </row>
    <row r="146" spans="9:12" x14ac:dyDescent="0.2">
      <c r="I146" s="8" t="s">
        <v>209</v>
      </c>
      <c r="J146" s="9">
        <v>60</v>
      </c>
      <c r="K146" s="9" t="s">
        <v>61</v>
      </c>
      <c r="L146" s="10" t="s">
        <v>68</v>
      </c>
    </row>
    <row r="147" spans="9:12" x14ac:dyDescent="0.2">
      <c r="I147" s="8" t="s">
        <v>210</v>
      </c>
      <c r="J147" s="9">
        <v>167</v>
      </c>
      <c r="K147" s="9" t="s">
        <v>61</v>
      </c>
      <c r="L147" s="10" t="s">
        <v>68</v>
      </c>
    </row>
    <row r="148" spans="9:12" x14ac:dyDescent="0.2">
      <c r="I148" s="8" t="s">
        <v>211</v>
      </c>
      <c r="J148" s="9">
        <v>166</v>
      </c>
      <c r="K148" s="9" t="s">
        <v>61</v>
      </c>
      <c r="L148" s="10" t="s">
        <v>68</v>
      </c>
    </row>
    <row r="149" spans="9:12" x14ac:dyDescent="0.2">
      <c r="I149" s="8" t="s">
        <v>212</v>
      </c>
      <c r="J149" s="9">
        <v>165</v>
      </c>
      <c r="K149" s="9" t="s">
        <v>61</v>
      </c>
      <c r="L149" s="10" t="s">
        <v>68</v>
      </c>
    </row>
    <row r="150" spans="9:12" x14ac:dyDescent="0.2">
      <c r="I150" s="8" t="s">
        <v>213</v>
      </c>
      <c r="J150" s="9">
        <v>158</v>
      </c>
      <c r="K150" s="9" t="s">
        <v>61</v>
      </c>
      <c r="L150" s="10" t="s">
        <v>68</v>
      </c>
    </row>
    <row r="151" spans="9:12" x14ac:dyDescent="0.2">
      <c r="I151" s="8" t="s">
        <v>214</v>
      </c>
      <c r="J151" s="9">
        <v>162</v>
      </c>
      <c r="K151" s="9" t="s">
        <v>61</v>
      </c>
      <c r="L151" s="10" t="s">
        <v>68</v>
      </c>
    </row>
    <row r="152" spans="9:12" x14ac:dyDescent="0.2">
      <c r="I152" s="8" t="s">
        <v>215</v>
      </c>
      <c r="J152" s="9">
        <v>164</v>
      </c>
      <c r="K152" s="9" t="s">
        <v>61</v>
      </c>
      <c r="L152" s="10" t="s">
        <v>68</v>
      </c>
    </row>
    <row r="153" spans="9:12" x14ac:dyDescent="0.2">
      <c r="I153" s="8" t="s">
        <v>216</v>
      </c>
      <c r="J153" s="9">
        <v>167</v>
      </c>
      <c r="K153" s="9" t="s">
        <v>61</v>
      </c>
      <c r="L153" s="10" t="s">
        <v>68</v>
      </c>
    </row>
    <row r="154" spans="9:12" x14ac:dyDescent="0.2">
      <c r="I154" s="8" t="s">
        <v>217</v>
      </c>
      <c r="J154" s="9">
        <v>166</v>
      </c>
      <c r="K154" s="9" t="s">
        <v>61</v>
      </c>
      <c r="L154" s="10" t="s">
        <v>68</v>
      </c>
    </row>
    <row r="155" spans="9:12" x14ac:dyDescent="0.2">
      <c r="I155" s="8" t="s">
        <v>218</v>
      </c>
      <c r="J155" s="9">
        <v>166</v>
      </c>
      <c r="K155" s="9" t="s">
        <v>61</v>
      </c>
      <c r="L155" s="10" t="s">
        <v>68</v>
      </c>
    </row>
    <row r="156" spans="9:12" x14ac:dyDescent="0.2">
      <c r="I156" s="8" t="s">
        <v>219</v>
      </c>
      <c r="J156" s="9">
        <v>165</v>
      </c>
      <c r="K156" s="9" t="s">
        <v>61</v>
      </c>
      <c r="L156" s="10" t="s">
        <v>68</v>
      </c>
    </row>
    <row r="157" spans="9:12" x14ac:dyDescent="0.2">
      <c r="I157" s="8" t="s">
        <v>220</v>
      </c>
      <c r="J157" s="9">
        <v>166</v>
      </c>
      <c r="K157" s="9" t="s">
        <v>61</v>
      </c>
      <c r="L157" s="10" t="s">
        <v>68</v>
      </c>
    </row>
    <row r="158" spans="9:12" x14ac:dyDescent="0.2">
      <c r="I158" s="8" t="s">
        <v>221</v>
      </c>
      <c r="J158" s="9">
        <v>165</v>
      </c>
      <c r="K158" s="9" t="s">
        <v>61</v>
      </c>
      <c r="L158" s="10" t="s">
        <v>68</v>
      </c>
    </row>
    <row r="159" spans="9:12" x14ac:dyDescent="0.2">
      <c r="I159" s="8" t="s">
        <v>222</v>
      </c>
      <c r="J159" s="9">
        <v>162</v>
      </c>
      <c r="K159" s="9" t="s">
        <v>61</v>
      </c>
      <c r="L159" s="10" t="s">
        <v>68</v>
      </c>
    </row>
    <row r="160" spans="9:12" x14ac:dyDescent="0.2">
      <c r="I160" s="8" t="s">
        <v>223</v>
      </c>
      <c r="J160" s="9">
        <v>168</v>
      </c>
      <c r="K160" s="9" t="s">
        <v>61</v>
      </c>
      <c r="L160" s="10" t="s">
        <v>68</v>
      </c>
    </row>
    <row r="161" spans="9:12" x14ac:dyDescent="0.2">
      <c r="I161" s="8" t="s">
        <v>224</v>
      </c>
      <c r="J161" s="9">
        <v>167</v>
      </c>
      <c r="K161" s="9" t="s">
        <v>61</v>
      </c>
      <c r="L161" s="10" t="s">
        <v>68</v>
      </c>
    </row>
    <row r="162" spans="9:12" x14ac:dyDescent="0.2">
      <c r="I162" s="8" t="s">
        <v>225</v>
      </c>
      <c r="J162" s="9">
        <v>164</v>
      </c>
      <c r="K162" s="9" t="s">
        <v>61</v>
      </c>
      <c r="L162" s="10" t="s">
        <v>68</v>
      </c>
    </row>
    <row r="163" spans="9:12" x14ac:dyDescent="0.2">
      <c r="I163" s="8" t="s">
        <v>226</v>
      </c>
      <c r="J163" s="9">
        <v>166</v>
      </c>
      <c r="K163" s="9" t="s">
        <v>61</v>
      </c>
      <c r="L163" s="10" t="s">
        <v>68</v>
      </c>
    </row>
    <row r="164" spans="9:12" x14ac:dyDescent="0.2">
      <c r="I164" s="8" t="s">
        <v>227</v>
      </c>
      <c r="J164" s="9">
        <v>166</v>
      </c>
      <c r="K164" s="9" t="s">
        <v>61</v>
      </c>
      <c r="L164" s="10" t="s">
        <v>68</v>
      </c>
    </row>
    <row r="165" spans="9:12" x14ac:dyDescent="0.2">
      <c r="I165" s="8" t="s">
        <v>228</v>
      </c>
      <c r="J165" s="9">
        <v>166</v>
      </c>
      <c r="K165" s="9" t="s">
        <v>61</v>
      </c>
      <c r="L165" s="10" t="s">
        <v>68</v>
      </c>
    </row>
    <row r="166" spans="9:12" x14ac:dyDescent="0.2">
      <c r="I166" s="8" t="s">
        <v>229</v>
      </c>
      <c r="J166" s="9">
        <v>166</v>
      </c>
      <c r="K166" s="9" t="s">
        <v>61</v>
      </c>
      <c r="L166" s="10" t="s">
        <v>68</v>
      </c>
    </row>
    <row r="167" spans="9:12" x14ac:dyDescent="0.2">
      <c r="I167" s="11" t="s">
        <v>230</v>
      </c>
      <c r="J167" s="12">
        <v>166</v>
      </c>
      <c r="K167" s="12" t="s">
        <v>61</v>
      </c>
      <c r="L167" s="13" t="s">
        <v>68</v>
      </c>
    </row>
    <row r="186" spans="7:10" x14ac:dyDescent="0.2">
      <c r="G186" s="3"/>
      <c r="H186" s="14"/>
      <c r="I186" s="3"/>
      <c r="J186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 Terceros</cp:lastModifiedBy>
  <dcterms:created xsi:type="dcterms:W3CDTF">2017-08-02T15:19:32Z</dcterms:created>
  <dcterms:modified xsi:type="dcterms:W3CDTF">2017-11-06T21:27:49Z</dcterms:modified>
</cp:coreProperties>
</file>