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360" yWindow="60" windowWidth="15315" windowHeight="5700" activeTab="1"/>
  </bookViews>
  <sheets>
    <sheet name="11 weeks culture" sheetId="1" r:id="rId1"/>
    <sheet name="Glucose supplementation" sheetId="3" r:id="rId2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" i="1" l="1"/>
  <c r="G2" i="1"/>
  <c r="F22" i="1"/>
  <c r="G22" i="1"/>
  <c r="F13" i="1"/>
  <c r="G13" i="1"/>
  <c r="F3" i="1"/>
  <c r="G3" i="1"/>
  <c r="F23" i="1"/>
  <c r="G23" i="1"/>
  <c r="F14" i="1"/>
  <c r="G14" i="1"/>
  <c r="F4" i="1"/>
  <c r="G4" i="1"/>
  <c r="F24" i="1"/>
  <c r="G24" i="1"/>
  <c r="F15" i="1"/>
  <c r="G15" i="1"/>
  <c r="F5" i="1"/>
  <c r="G5" i="1"/>
  <c r="F25" i="1"/>
  <c r="G25" i="1"/>
  <c r="F16" i="1"/>
  <c r="G16" i="1"/>
  <c r="F6" i="1"/>
  <c r="G6" i="1"/>
  <c r="F26" i="1"/>
  <c r="G26" i="1"/>
  <c r="F17" i="1"/>
  <c r="G17" i="1"/>
  <c r="F7" i="1"/>
  <c r="G7" i="1"/>
  <c r="F27" i="1"/>
  <c r="G27" i="1"/>
  <c r="F18" i="1"/>
  <c r="G18" i="1"/>
  <c r="F8" i="1"/>
  <c r="G8" i="1"/>
  <c r="F28" i="1"/>
  <c r="G28" i="1"/>
  <c r="F19" i="1"/>
  <c r="G19" i="1"/>
  <c r="F9" i="1"/>
  <c r="G9" i="1"/>
  <c r="F29" i="1"/>
  <c r="G29" i="1"/>
  <c r="F20" i="1"/>
  <c r="G20" i="1"/>
  <c r="F10" i="1"/>
  <c r="G10" i="1"/>
  <c r="F30" i="1"/>
  <c r="G30" i="1"/>
  <c r="F21" i="1"/>
  <c r="G21" i="1"/>
  <c r="F11" i="1"/>
  <c r="G11" i="1"/>
  <c r="F31" i="1"/>
  <c r="G31" i="1"/>
  <c r="G12" i="1"/>
  <c r="F12" i="1"/>
</calcChain>
</file>

<file path=xl/sharedStrings.xml><?xml version="1.0" encoding="utf-8"?>
<sst xmlns="http://schemas.openxmlformats.org/spreadsheetml/2006/main" count="86" uniqueCount="12">
  <si>
    <t>Week</t>
  </si>
  <si>
    <t>Media</t>
  </si>
  <si>
    <t>OD</t>
  </si>
  <si>
    <t>cells/ml (DNA)</t>
  </si>
  <si>
    <t>CFU/ml</t>
  </si>
  <si>
    <t>LB</t>
  </si>
  <si>
    <t>BHI</t>
  </si>
  <si>
    <t>NB</t>
  </si>
  <si>
    <t>Log cells/ml (DNA)</t>
  </si>
  <si>
    <t>Log CFU/ml</t>
  </si>
  <si>
    <t>Day</t>
  </si>
  <si>
    <t>Glucose supplementation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</si>
</sst>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1.9963969222307601E-2"/>
                  <c:y val="-6.6881015392355803E-2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aseline="0"/>
                      <a:t>Log CFU/ml = 0.8324 (Log cells/ml) + 1.0678
R² = 0.9348</a:t>
                    </a:r>
                    <a:endParaRPr lang="en-US"/>
                  </a:p>
                </c:rich>
              </c:tx>
              <c:numFmt formatCode="General" sourceLinked="0"/>
            </c:trendlineLbl>
          </c:trendline>
          <c:xVal>
            <c:numRef>
              <c:f>'11 weeks culture'!$F$2:$F$31</c:f>
              <c:numCache>
                <c:formatCode>General</c:formatCode>
                <c:ptCount val="30"/>
                <c:pt idx="0">
                  <c:v>9.9488040459328104</c:v>
                </c:pt>
                <c:pt idx="1">
                  <c:v>9.924279286061882</c:v>
                </c:pt>
                <c:pt idx="2">
                  <c:v>12.787460474518415</c:v>
                </c:pt>
                <c:pt idx="3">
                  <c:v>14.204119982655925</c:v>
                </c:pt>
                <c:pt idx="4">
                  <c:v>10.195899652409233</c:v>
                </c:pt>
                <c:pt idx="5">
                  <c:v>12.807535028068854</c:v>
                </c:pt>
                <c:pt idx="6">
                  <c:v>7.7323937598229682</c:v>
                </c:pt>
                <c:pt idx="7">
                  <c:v>6.3074960379132126</c:v>
                </c:pt>
                <c:pt idx="8">
                  <c:v>7.5378190950732744</c:v>
                </c:pt>
                <c:pt idx="9">
                  <c:v>6.3283796034387381</c:v>
                </c:pt>
                <c:pt idx="10">
                  <c:v>10.247973266361807</c:v>
                </c:pt>
                <c:pt idx="11">
                  <c:v>12.109240968588203</c:v>
                </c:pt>
                <c:pt idx="12">
                  <c:v>10.81756536955978</c:v>
                </c:pt>
                <c:pt idx="13">
                  <c:v>14.311329952303794</c:v>
                </c:pt>
                <c:pt idx="14">
                  <c:v>12.178976947293169</c:v>
                </c:pt>
                <c:pt idx="15">
                  <c:v>13.056904851336473</c:v>
                </c:pt>
                <c:pt idx="16">
                  <c:v>6.8007170782823847</c:v>
                </c:pt>
                <c:pt idx="17">
                  <c:v>6.5910646070264995</c:v>
                </c:pt>
                <c:pt idx="18">
                  <c:v>6.0827853703164498</c:v>
                </c:pt>
                <c:pt idx="19">
                  <c:v>6.4361626470407565</c:v>
                </c:pt>
                <c:pt idx="20">
                  <c:v>9.9550620696750318</c:v>
                </c:pt>
                <c:pt idx="21">
                  <c:v>12.172602931209861</c:v>
                </c:pt>
                <c:pt idx="22">
                  <c:v>13.936513742478894</c:v>
                </c:pt>
                <c:pt idx="23">
                  <c:v>12.668851648082519</c:v>
                </c:pt>
                <c:pt idx="24">
                  <c:v>13.626340367375043</c:v>
                </c:pt>
                <c:pt idx="25">
                  <c:v>8.7824726241662869</c:v>
                </c:pt>
                <c:pt idx="26">
                  <c:v>8.3961993470957363</c:v>
                </c:pt>
                <c:pt idx="27">
                  <c:v>7.0170333392987807</c:v>
                </c:pt>
                <c:pt idx="28">
                  <c:v>6.2741578492636796</c:v>
                </c:pt>
                <c:pt idx="29">
                  <c:v>7.2355284469075487</c:v>
                </c:pt>
              </c:numCache>
            </c:numRef>
          </c:xVal>
          <c:yVal>
            <c:numRef>
              <c:f>'11 weeks culture'!$G$2:$G$31</c:f>
              <c:numCache>
                <c:formatCode>General</c:formatCode>
                <c:ptCount val="30"/>
                <c:pt idx="0">
                  <c:v>9.71474876072506</c:v>
                </c:pt>
                <c:pt idx="1">
                  <c:v>9.924279286061882</c:v>
                </c:pt>
                <c:pt idx="2">
                  <c:v>11.359835482339887</c:v>
                </c:pt>
                <c:pt idx="3">
                  <c:v>12.828466547352678</c:v>
                </c:pt>
                <c:pt idx="4">
                  <c:v>10.19506899646859</c:v>
                </c:pt>
                <c:pt idx="5">
                  <c:v>10.440121603187803</c:v>
                </c:pt>
                <c:pt idx="6">
                  <c:v>6.7323937598229682</c:v>
                </c:pt>
                <c:pt idx="7">
                  <c:v>6.3074960379132126</c:v>
                </c:pt>
                <c:pt idx="8">
                  <c:v>7.5250448070368456</c:v>
                </c:pt>
                <c:pt idx="9">
                  <c:v>6.1335389083702179</c:v>
                </c:pt>
                <c:pt idx="10">
                  <c:v>10.392345155361204</c:v>
                </c:pt>
                <c:pt idx="11">
                  <c:v>11.808075868091306</c:v>
                </c:pt>
                <c:pt idx="12">
                  <c:v>10.516535373895799</c:v>
                </c:pt>
                <c:pt idx="13">
                  <c:v>13.910197369966001</c:v>
                </c:pt>
                <c:pt idx="14">
                  <c:v>12.486855355276944</c:v>
                </c:pt>
                <c:pt idx="15">
                  <c:v>10.389166084364533</c:v>
                </c:pt>
                <c:pt idx="16">
                  <c:v>6.4216039268698308</c:v>
                </c:pt>
                <c:pt idx="17">
                  <c:v>6.5910646070264995</c:v>
                </c:pt>
                <c:pt idx="18">
                  <c:v>6.0827853703164498</c:v>
                </c:pt>
                <c:pt idx="19">
                  <c:v>6.3909351071033793</c:v>
                </c:pt>
                <c:pt idx="20">
                  <c:v>8.9189210900913363</c:v>
                </c:pt>
                <c:pt idx="21">
                  <c:v>11.871572935545879</c:v>
                </c:pt>
                <c:pt idx="22">
                  <c:v>12.237292337567458</c:v>
                </c:pt>
                <c:pt idx="23">
                  <c:v>11.428134794028789</c:v>
                </c:pt>
                <c:pt idx="24">
                  <c:v>11.936513742478894</c:v>
                </c:pt>
                <c:pt idx="25">
                  <c:v>8.0718820073061259</c:v>
                </c:pt>
                <c:pt idx="26">
                  <c:v>7.4456042032735974</c:v>
                </c:pt>
                <c:pt idx="27">
                  <c:v>7.2600713879850751</c:v>
                </c:pt>
                <c:pt idx="28">
                  <c:v>6.2730012720637376</c:v>
                </c:pt>
                <c:pt idx="29">
                  <c:v>7.2355284469075487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536768"/>
        <c:axId val="45228032"/>
      </c:scatterChart>
      <c:valAx>
        <c:axId val="195536768"/>
        <c:scaling>
          <c:orientation val="minMax"/>
          <c:max val="14"/>
          <c:min val="6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Log cells/ml (by DNA content estimation)</a:t>
                </a:r>
              </a:p>
            </c:rich>
          </c:tx>
          <c:layout>
            <c:manualLayout>
              <c:xMode val="edge"/>
              <c:yMode val="edge"/>
              <c:x val="0.29342342898513302"/>
              <c:y val="0.8765273561987280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45228032"/>
        <c:crosses val="autoZero"/>
        <c:crossBetween val="midCat"/>
      </c:valAx>
      <c:valAx>
        <c:axId val="45228032"/>
        <c:scaling>
          <c:orientation val="minMax"/>
          <c:max val="14"/>
          <c:min val="6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Log CFU/ml</a:t>
                </a:r>
                <a:r>
                  <a:rPr lang="en-US" baseline="0"/>
                  <a:t> (by spreadplate)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7106200997861701E-2"/>
              <c:y val="8.9419634013796698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955367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6650918635171"/>
          <c:y val="3.1598800988955802E-2"/>
          <c:w val="0.79636805399325095"/>
          <c:h val="0.67192647413776196"/>
        </c:manualLayout>
      </c:layout>
      <c:scatterChart>
        <c:scatterStyle val="lineMarker"/>
        <c:varyColors val="0"/>
        <c:ser>
          <c:idx val="0"/>
          <c:order val="0"/>
          <c:tx>
            <c:v>BHI (R² = 0.0008)</c:v>
          </c:tx>
          <c:spPr>
            <a:ln w="28575">
              <a:noFill/>
            </a:ln>
          </c:spPr>
          <c:xVal>
            <c:numRef>
              <c:f>'11 weeks culture'!$C$2:$C$11</c:f>
              <c:numCache>
                <c:formatCode>General</c:formatCode>
                <c:ptCount val="10"/>
                <c:pt idx="0">
                  <c:v>0.80100000000000005</c:v>
                </c:pt>
                <c:pt idx="1">
                  <c:v>1.147</c:v>
                </c:pt>
                <c:pt idx="2">
                  <c:v>1.774</c:v>
                </c:pt>
                <c:pt idx="3">
                  <c:v>1.6060000000000001</c:v>
                </c:pt>
                <c:pt idx="4">
                  <c:v>1.5609999999999999</c:v>
                </c:pt>
                <c:pt idx="5">
                  <c:v>1.512</c:v>
                </c:pt>
                <c:pt idx="6">
                  <c:v>1.5289999999999999</c:v>
                </c:pt>
                <c:pt idx="7">
                  <c:v>1.542</c:v>
                </c:pt>
                <c:pt idx="8">
                  <c:v>1.484</c:v>
                </c:pt>
                <c:pt idx="9">
                  <c:v>1.522</c:v>
                </c:pt>
              </c:numCache>
            </c:numRef>
          </c:xVal>
          <c:yVal>
            <c:numRef>
              <c:f>'11 weeks culture'!$G$2:$G$11</c:f>
              <c:numCache>
                <c:formatCode>General</c:formatCode>
                <c:ptCount val="10"/>
                <c:pt idx="0">
                  <c:v>9.71474876072506</c:v>
                </c:pt>
                <c:pt idx="1">
                  <c:v>9.924279286061882</c:v>
                </c:pt>
                <c:pt idx="2">
                  <c:v>11.359835482339887</c:v>
                </c:pt>
                <c:pt idx="3">
                  <c:v>12.828466547352678</c:v>
                </c:pt>
                <c:pt idx="4">
                  <c:v>10.19506899646859</c:v>
                </c:pt>
                <c:pt idx="5">
                  <c:v>10.440121603187803</c:v>
                </c:pt>
                <c:pt idx="6">
                  <c:v>6.7323937598229682</c:v>
                </c:pt>
                <c:pt idx="7">
                  <c:v>6.3074960379132126</c:v>
                </c:pt>
                <c:pt idx="8">
                  <c:v>7.5250448070368456</c:v>
                </c:pt>
                <c:pt idx="9">
                  <c:v>6.1335389083702179</c:v>
                </c:pt>
              </c:numCache>
            </c:numRef>
          </c:yVal>
          <c:smooth val="0"/>
        </c:ser>
        <c:ser>
          <c:idx val="1"/>
          <c:order val="1"/>
          <c:tx>
            <c:v>LB (R² = 0.1085)</c:v>
          </c:tx>
          <c:spPr>
            <a:ln w="28575">
              <a:noFill/>
            </a:ln>
          </c:spPr>
          <c:xVal>
            <c:numRef>
              <c:f>'11 weeks culture'!$C$12:$C$21</c:f>
              <c:numCache>
                <c:formatCode>General</c:formatCode>
                <c:ptCount val="10"/>
                <c:pt idx="0">
                  <c:v>0.54700000000000004</c:v>
                </c:pt>
                <c:pt idx="1">
                  <c:v>0.98299999999999998</c:v>
                </c:pt>
                <c:pt idx="2">
                  <c:v>1.054</c:v>
                </c:pt>
                <c:pt idx="3">
                  <c:v>1.768</c:v>
                </c:pt>
                <c:pt idx="4">
                  <c:v>1.67</c:v>
                </c:pt>
                <c:pt idx="5">
                  <c:v>1.6120000000000001</c:v>
                </c:pt>
                <c:pt idx="6">
                  <c:v>1.738</c:v>
                </c:pt>
                <c:pt idx="7">
                  <c:v>1.7709999999999999</c:v>
                </c:pt>
                <c:pt idx="8">
                  <c:v>1.6990000000000001</c:v>
                </c:pt>
                <c:pt idx="9">
                  <c:v>1.7709999999999999</c:v>
                </c:pt>
              </c:numCache>
            </c:numRef>
          </c:xVal>
          <c:yVal>
            <c:numRef>
              <c:f>'11 weeks culture'!$G$12:$G$21</c:f>
              <c:numCache>
                <c:formatCode>General</c:formatCode>
                <c:ptCount val="10"/>
                <c:pt idx="0">
                  <c:v>10.392345155361204</c:v>
                </c:pt>
                <c:pt idx="1">
                  <c:v>11.808075868091306</c:v>
                </c:pt>
                <c:pt idx="2">
                  <c:v>10.516535373895799</c:v>
                </c:pt>
                <c:pt idx="3">
                  <c:v>13.910197369966001</c:v>
                </c:pt>
                <c:pt idx="4">
                  <c:v>12.486855355276944</c:v>
                </c:pt>
                <c:pt idx="5">
                  <c:v>10.389166084364533</c:v>
                </c:pt>
                <c:pt idx="6">
                  <c:v>6.4216039268698308</c:v>
                </c:pt>
                <c:pt idx="7">
                  <c:v>6.5910646070264995</c:v>
                </c:pt>
                <c:pt idx="8">
                  <c:v>6.0827853703164498</c:v>
                </c:pt>
                <c:pt idx="9">
                  <c:v>6.3909351071033793</c:v>
                </c:pt>
              </c:numCache>
            </c:numRef>
          </c:yVal>
          <c:smooth val="0"/>
        </c:ser>
        <c:ser>
          <c:idx val="2"/>
          <c:order val="2"/>
          <c:tx>
            <c:v>NB (R² = 0.1948)</c:v>
          </c:tx>
          <c:spPr>
            <a:ln w="28575">
              <a:noFill/>
            </a:ln>
          </c:spPr>
          <c:xVal>
            <c:numRef>
              <c:f>'11 weeks culture'!$C$22:$C$31</c:f>
              <c:numCache>
                <c:formatCode>General</c:formatCode>
                <c:ptCount val="10"/>
                <c:pt idx="0">
                  <c:v>0.32100000000000001</c:v>
                </c:pt>
                <c:pt idx="1">
                  <c:v>0.81299999999999994</c:v>
                </c:pt>
                <c:pt idx="2">
                  <c:v>1.1579999999999999</c:v>
                </c:pt>
                <c:pt idx="3">
                  <c:v>1.115</c:v>
                </c:pt>
                <c:pt idx="4">
                  <c:v>1.212</c:v>
                </c:pt>
                <c:pt idx="5">
                  <c:v>1.119</c:v>
                </c:pt>
                <c:pt idx="6">
                  <c:v>1.054</c:v>
                </c:pt>
                <c:pt idx="7">
                  <c:v>0.97499999999999998</c:v>
                </c:pt>
                <c:pt idx="8">
                  <c:v>0.64200000000000002</c:v>
                </c:pt>
                <c:pt idx="9">
                  <c:v>0.57499999999999996</c:v>
                </c:pt>
              </c:numCache>
            </c:numRef>
          </c:xVal>
          <c:yVal>
            <c:numRef>
              <c:f>'11 weeks culture'!$G$22:$G$31</c:f>
              <c:numCache>
                <c:formatCode>General</c:formatCode>
                <c:ptCount val="10"/>
                <c:pt idx="0">
                  <c:v>8.9189210900913363</c:v>
                </c:pt>
                <c:pt idx="1">
                  <c:v>11.871572935545879</c:v>
                </c:pt>
                <c:pt idx="2">
                  <c:v>12.237292337567458</c:v>
                </c:pt>
                <c:pt idx="3">
                  <c:v>11.428134794028789</c:v>
                </c:pt>
                <c:pt idx="4">
                  <c:v>11.936513742478894</c:v>
                </c:pt>
                <c:pt idx="5">
                  <c:v>8.0718820073061259</c:v>
                </c:pt>
                <c:pt idx="6">
                  <c:v>7.4456042032735974</c:v>
                </c:pt>
                <c:pt idx="7">
                  <c:v>7.2600713879850751</c:v>
                </c:pt>
                <c:pt idx="8">
                  <c:v>6.2730012720637376</c:v>
                </c:pt>
                <c:pt idx="9">
                  <c:v>7.2355284469075487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57856"/>
        <c:axId val="45259776"/>
      </c:scatterChart>
      <c:valAx>
        <c:axId val="45257856"/>
        <c:scaling>
          <c:orientation val="minMax"/>
          <c:max val="1.8"/>
          <c:min val="0.8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OD600 reading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5259776"/>
        <c:crosses val="autoZero"/>
        <c:crossBetween val="midCat"/>
      </c:valAx>
      <c:valAx>
        <c:axId val="45259776"/>
        <c:scaling>
          <c:orientation val="minMax"/>
          <c:max val="14"/>
          <c:min val="6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000" b="1" i="0" baseline="0">
                    <a:effectLst/>
                  </a:rPr>
                  <a:t>Log CFU/ml (by spreadplate)</a:t>
                </a:r>
                <a:endParaRPr lang="en-US" sz="1000">
                  <a:effectLst/>
                </a:endParaRPr>
              </a:p>
            </c:rich>
          </c:tx>
          <c:layout>
            <c:manualLayout>
              <c:xMode val="edge"/>
              <c:yMode val="edge"/>
              <c:x val="2.50952156795618E-2"/>
              <c:y val="9.6976309889659204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4525785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7.0113235845519701E-3"/>
          <c:y val="0.87734925926167595"/>
          <c:w val="0.99298867641544797"/>
          <c:h val="0.120381801517356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362883744009599"/>
          <c:y val="6.4784958340646404E-2"/>
          <c:w val="0.79333907888379596"/>
          <c:h val="0.73043419613609994"/>
        </c:manualLayout>
      </c:layout>
      <c:scatterChart>
        <c:scatterStyle val="smoothMarker"/>
        <c:varyColors val="0"/>
        <c:ser>
          <c:idx val="1"/>
          <c:order val="0"/>
          <c:tx>
            <c:v>BHI</c:v>
          </c:tx>
          <c:marker>
            <c:symbol val="none"/>
          </c:marker>
          <c:xVal>
            <c:numRef>
              <c:f>'11 weeks culture'!$A$2:$A$11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</c:numCache>
            </c:numRef>
          </c:xVal>
          <c:yVal>
            <c:numRef>
              <c:f>'11 weeks culture'!$G$2:$G$11</c:f>
              <c:numCache>
                <c:formatCode>General</c:formatCode>
                <c:ptCount val="10"/>
                <c:pt idx="0">
                  <c:v>9.71474876072506</c:v>
                </c:pt>
                <c:pt idx="1">
                  <c:v>9.924279286061882</c:v>
                </c:pt>
                <c:pt idx="2">
                  <c:v>11.359835482339887</c:v>
                </c:pt>
                <c:pt idx="3">
                  <c:v>12.828466547352678</c:v>
                </c:pt>
                <c:pt idx="4">
                  <c:v>10.19506899646859</c:v>
                </c:pt>
                <c:pt idx="5">
                  <c:v>10.440121603187803</c:v>
                </c:pt>
                <c:pt idx="6">
                  <c:v>6.7323937598229682</c:v>
                </c:pt>
                <c:pt idx="7">
                  <c:v>6.3074960379132126</c:v>
                </c:pt>
                <c:pt idx="8">
                  <c:v>7.5250448070368456</c:v>
                </c:pt>
                <c:pt idx="9">
                  <c:v>6.1335389083702179</c:v>
                </c:pt>
              </c:numCache>
            </c:numRef>
          </c:yVal>
          <c:smooth val="1"/>
        </c:ser>
        <c:ser>
          <c:idx val="0"/>
          <c:order val="1"/>
          <c:tx>
            <c:v>LB</c:v>
          </c:tx>
          <c:marker>
            <c:symbol val="none"/>
          </c:marker>
          <c:xVal>
            <c:numRef>
              <c:f>'11 weeks culture'!$A$12:$A$21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</c:numCache>
            </c:numRef>
          </c:xVal>
          <c:yVal>
            <c:numRef>
              <c:f>'11 weeks culture'!$G$12:$G$21</c:f>
              <c:numCache>
                <c:formatCode>General</c:formatCode>
                <c:ptCount val="10"/>
                <c:pt idx="0">
                  <c:v>10.392345155361204</c:v>
                </c:pt>
                <c:pt idx="1">
                  <c:v>11.808075868091306</c:v>
                </c:pt>
                <c:pt idx="2">
                  <c:v>10.516535373895799</c:v>
                </c:pt>
                <c:pt idx="3">
                  <c:v>13.910197369966001</c:v>
                </c:pt>
                <c:pt idx="4">
                  <c:v>12.486855355276944</c:v>
                </c:pt>
                <c:pt idx="5">
                  <c:v>10.389166084364533</c:v>
                </c:pt>
                <c:pt idx="6">
                  <c:v>6.4216039268698308</c:v>
                </c:pt>
                <c:pt idx="7">
                  <c:v>6.5910646070264995</c:v>
                </c:pt>
                <c:pt idx="8">
                  <c:v>6.0827853703164498</c:v>
                </c:pt>
                <c:pt idx="9">
                  <c:v>6.3909351071033793</c:v>
                </c:pt>
              </c:numCache>
            </c:numRef>
          </c:yVal>
          <c:smooth val="1"/>
        </c:ser>
        <c:ser>
          <c:idx val="2"/>
          <c:order val="2"/>
          <c:tx>
            <c:v>NB</c:v>
          </c:tx>
          <c:marker>
            <c:symbol val="none"/>
          </c:marker>
          <c:xVal>
            <c:numRef>
              <c:f>'11 weeks culture'!$A$22:$A$31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</c:numCache>
            </c:numRef>
          </c:xVal>
          <c:yVal>
            <c:numRef>
              <c:f>'11 weeks culture'!$G$22:$G$31</c:f>
              <c:numCache>
                <c:formatCode>General</c:formatCode>
                <c:ptCount val="10"/>
                <c:pt idx="0">
                  <c:v>8.9189210900913363</c:v>
                </c:pt>
                <c:pt idx="1">
                  <c:v>11.871572935545879</c:v>
                </c:pt>
                <c:pt idx="2">
                  <c:v>12.237292337567458</c:v>
                </c:pt>
                <c:pt idx="3">
                  <c:v>11.428134794028789</c:v>
                </c:pt>
                <c:pt idx="4">
                  <c:v>11.936513742478894</c:v>
                </c:pt>
                <c:pt idx="5">
                  <c:v>8.0718820073061259</c:v>
                </c:pt>
                <c:pt idx="6">
                  <c:v>7.4456042032735974</c:v>
                </c:pt>
                <c:pt idx="7">
                  <c:v>7.2600713879850751</c:v>
                </c:pt>
                <c:pt idx="8">
                  <c:v>6.2730012720637376</c:v>
                </c:pt>
                <c:pt idx="9">
                  <c:v>7.2355284469075487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694848"/>
        <c:axId val="203696768"/>
      </c:scatterChart>
      <c:valAx>
        <c:axId val="203694848"/>
        <c:scaling>
          <c:orientation val="minMax"/>
          <c:max val="12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Weeks in culture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3696768"/>
        <c:crosses val="autoZero"/>
        <c:crossBetween val="midCat"/>
        <c:majorUnit val="2"/>
      </c:valAx>
      <c:valAx>
        <c:axId val="203696768"/>
        <c:scaling>
          <c:orientation val="minMax"/>
          <c:max val="14"/>
          <c:min val="6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000" b="1" i="0" baseline="0">
                    <a:effectLst/>
                  </a:rPr>
                  <a:t>Log CFU/ml (by spreadplate)</a:t>
                </a:r>
                <a:endParaRPr lang="en-US" sz="1000">
                  <a:effectLst/>
                </a:endParaRPr>
              </a:p>
            </c:rich>
          </c:tx>
          <c:layout>
            <c:manualLayout>
              <c:xMode val="edge"/>
              <c:yMode val="edge"/>
              <c:x val="3.2907379114924099E-2"/>
              <c:y val="9.2889822824137297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0369484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334305150632"/>
          <c:y val="1.4955923880132E-2"/>
          <c:w val="0.17177842565597701"/>
          <c:h val="0.3165499788188350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7119122722133"/>
          <c:y val="4.8249667255508402E-2"/>
          <c:w val="0.73616196470323303"/>
          <c:h val="0.79346784967499295"/>
        </c:manualLayout>
      </c:layout>
      <c:lineChart>
        <c:grouping val="standard"/>
        <c:varyColors val="0"/>
        <c:ser>
          <c:idx val="0"/>
          <c:order val="0"/>
          <c:tx>
            <c:v>NB - 0%</c:v>
          </c:tx>
          <c:marker>
            <c:symbol val="none"/>
          </c:marker>
          <c:cat>
            <c:numRef>
              <c:f>'Glucose supplementation'!$C$27:$C$31</c:f>
              <c:numCache>
                <c:formatCode>General</c:formatCode>
                <c:ptCount val="5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'Glucose supplementation'!$D$32:$D$36</c:f>
              <c:numCache>
                <c:formatCode>General</c:formatCode>
                <c:ptCount val="5"/>
                <c:pt idx="0">
                  <c:v>7.4999999999999997E-3</c:v>
                </c:pt>
                <c:pt idx="1">
                  <c:v>0.29750000000000004</c:v>
                </c:pt>
                <c:pt idx="2">
                  <c:v>0.11950000000000001</c:v>
                </c:pt>
                <c:pt idx="3">
                  <c:v>0.22950000000000001</c:v>
                </c:pt>
                <c:pt idx="4">
                  <c:v>0.22249999999999998</c:v>
                </c:pt>
              </c:numCache>
            </c:numRef>
          </c:val>
          <c:smooth val="0"/>
        </c:ser>
        <c:ser>
          <c:idx val="1"/>
          <c:order val="1"/>
          <c:tx>
            <c:v>NB - 0.025%</c:v>
          </c:tx>
          <c:marker>
            <c:symbol val="x"/>
            <c:size val="10"/>
          </c:marker>
          <c:cat>
            <c:numRef>
              <c:f>'Glucose supplementation'!$C$27:$C$31</c:f>
              <c:numCache>
                <c:formatCode>General</c:formatCode>
                <c:ptCount val="5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'Glucose supplementation'!$D$37:$D$41</c:f>
              <c:numCache>
                <c:formatCode>General</c:formatCode>
                <c:ptCount val="5"/>
                <c:pt idx="0">
                  <c:v>7.4999999999999997E-3</c:v>
                </c:pt>
                <c:pt idx="1">
                  <c:v>0.16250000000000001</c:v>
                </c:pt>
                <c:pt idx="2">
                  <c:v>0.216</c:v>
                </c:pt>
                <c:pt idx="3">
                  <c:v>0.16699999999999998</c:v>
                </c:pt>
                <c:pt idx="4">
                  <c:v>0.1835</c:v>
                </c:pt>
              </c:numCache>
            </c:numRef>
          </c:val>
          <c:smooth val="0"/>
        </c:ser>
        <c:ser>
          <c:idx val="2"/>
          <c:order val="2"/>
          <c:tx>
            <c:v>NB - 0.10%</c:v>
          </c:tx>
          <c:spPr>
            <a:ln w="31750"/>
          </c:spPr>
          <c:marker>
            <c:symbol val="triangle"/>
            <c:size val="10"/>
          </c:marker>
          <c:cat>
            <c:numRef>
              <c:f>'Glucose supplementation'!$C$27:$C$31</c:f>
              <c:numCache>
                <c:formatCode>General</c:formatCode>
                <c:ptCount val="5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'Glucose supplementation'!$D$42:$D$46</c:f>
              <c:numCache>
                <c:formatCode>General</c:formatCode>
                <c:ptCount val="5"/>
                <c:pt idx="0">
                  <c:v>7.4999999999999997E-3</c:v>
                </c:pt>
                <c:pt idx="1">
                  <c:v>0.47399999999999998</c:v>
                </c:pt>
                <c:pt idx="2">
                  <c:v>0.5655</c:v>
                </c:pt>
                <c:pt idx="3">
                  <c:v>0.44750000000000001</c:v>
                </c:pt>
                <c:pt idx="4">
                  <c:v>0.42699999999999999</c:v>
                </c:pt>
              </c:numCache>
            </c:numRef>
          </c:val>
          <c:smooth val="0"/>
        </c:ser>
        <c:ser>
          <c:idx val="3"/>
          <c:order val="3"/>
          <c:tx>
            <c:v>BHI - 0%</c:v>
          </c:tx>
          <c:marker>
            <c:symbol val="none"/>
          </c:marker>
          <c:cat>
            <c:numRef>
              <c:f>'Glucose supplementation'!$C$27:$C$31</c:f>
              <c:numCache>
                <c:formatCode>General</c:formatCode>
                <c:ptCount val="5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'Glucose supplementation'!$D$2:$D$6</c:f>
              <c:numCache>
                <c:formatCode>General</c:formatCode>
                <c:ptCount val="5"/>
                <c:pt idx="0">
                  <c:v>9.0000000000000011E-3</c:v>
                </c:pt>
                <c:pt idx="1">
                  <c:v>0.17799999999999999</c:v>
                </c:pt>
                <c:pt idx="2">
                  <c:v>0.21500000000000002</c:v>
                </c:pt>
                <c:pt idx="3">
                  <c:v>0.10250000000000001</c:v>
                </c:pt>
                <c:pt idx="4">
                  <c:v>9.0999999999999998E-2</c:v>
                </c:pt>
              </c:numCache>
            </c:numRef>
          </c:val>
          <c:smooth val="0"/>
        </c:ser>
        <c:ser>
          <c:idx val="4"/>
          <c:order val="4"/>
          <c:tx>
            <c:v>BHI - 0.025%</c:v>
          </c:tx>
          <c:marker>
            <c:symbol val="x"/>
            <c:size val="10"/>
          </c:marker>
          <c:cat>
            <c:numRef>
              <c:f>'Glucose supplementation'!$C$27:$C$31</c:f>
              <c:numCache>
                <c:formatCode>General</c:formatCode>
                <c:ptCount val="5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'Glucose supplementation'!$D$7:$D$11</c:f>
              <c:numCache>
                <c:formatCode>General</c:formatCode>
                <c:ptCount val="5"/>
                <c:pt idx="0">
                  <c:v>9.0000000000000011E-3</c:v>
                </c:pt>
                <c:pt idx="1">
                  <c:v>0.25</c:v>
                </c:pt>
                <c:pt idx="2">
                  <c:v>0.29299999999999998</c:v>
                </c:pt>
                <c:pt idx="3">
                  <c:v>0.20050000000000001</c:v>
                </c:pt>
                <c:pt idx="4">
                  <c:v>0.187</c:v>
                </c:pt>
              </c:numCache>
            </c:numRef>
          </c:val>
          <c:smooth val="0"/>
        </c:ser>
        <c:ser>
          <c:idx val="5"/>
          <c:order val="5"/>
          <c:tx>
            <c:v>BHI - 0.1%</c:v>
          </c:tx>
          <c:spPr>
            <a:ln w="31750"/>
          </c:spPr>
          <c:marker>
            <c:symbol val="triangle"/>
            <c:size val="10"/>
          </c:marker>
          <c:cat>
            <c:numRef>
              <c:f>'Glucose supplementation'!$C$27:$C$31</c:f>
              <c:numCache>
                <c:formatCode>General</c:formatCode>
                <c:ptCount val="5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'Glucose supplementation'!$D$12:$D$16</c:f>
              <c:numCache>
                <c:formatCode>General</c:formatCode>
                <c:ptCount val="5"/>
                <c:pt idx="0">
                  <c:v>9.0000000000000011E-3</c:v>
                </c:pt>
                <c:pt idx="1">
                  <c:v>0.40549999999999997</c:v>
                </c:pt>
                <c:pt idx="2">
                  <c:v>0.41599999999999998</c:v>
                </c:pt>
                <c:pt idx="3">
                  <c:v>0.30249999999999999</c:v>
                </c:pt>
                <c:pt idx="4">
                  <c:v>0.29600000000000004</c:v>
                </c:pt>
              </c:numCache>
            </c:numRef>
          </c:val>
          <c:smooth val="0"/>
        </c:ser>
        <c:ser>
          <c:idx val="6"/>
          <c:order val="6"/>
          <c:tx>
            <c:v>LB - 0%</c:v>
          </c:tx>
          <c:marker>
            <c:symbol val="none"/>
          </c:marker>
          <c:cat>
            <c:numRef>
              <c:f>'Glucose supplementation'!$C$27:$C$31</c:f>
              <c:numCache>
                <c:formatCode>General</c:formatCode>
                <c:ptCount val="5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'Glucose supplementation'!$D$17:$D$21</c:f>
              <c:numCache>
                <c:formatCode>General</c:formatCode>
                <c:ptCount val="5"/>
                <c:pt idx="0">
                  <c:v>1.0999999999999999E-2</c:v>
                </c:pt>
                <c:pt idx="1">
                  <c:v>0.17049999999999998</c:v>
                </c:pt>
                <c:pt idx="2">
                  <c:v>0.1855</c:v>
                </c:pt>
                <c:pt idx="3">
                  <c:v>0.13949999999999999</c:v>
                </c:pt>
                <c:pt idx="4">
                  <c:v>0.21199999999999999</c:v>
                </c:pt>
              </c:numCache>
            </c:numRef>
          </c:val>
          <c:smooth val="0"/>
        </c:ser>
        <c:ser>
          <c:idx val="7"/>
          <c:order val="7"/>
          <c:tx>
            <c:v>LB - 0.025%</c:v>
          </c:tx>
          <c:marker>
            <c:symbol val="x"/>
            <c:size val="10"/>
          </c:marker>
          <c:cat>
            <c:numRef>
              <c:f>'Glucose supplementation'!$C$27:$C$31</c:f>
              <c:numCache>
                <c:formatCode>General</c:formatCode>
                <c:ptCount val="5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'Glucose supplementation'!$D$22:$D$26</c:f>
              <c:numCache>
                <c:formatCode>General</c:formatCode>
                <c:ptCount val="5"/>
                <c:pt idx="0">
                  <c:v>1.0999999999999999E-2</c:v>
                </c:pt>
                <c:pt idx="1">
                  <c:v>0.1835</c:v>
                </c:pt>
                <c:pt idx="2">
                  <c:v>0.23349999999999999</c:v>
                </c:pt>
                <c:pt idx="3">
                  <c:v>0.21350000000000002</c:v>
                </c:pt>
                <c:pt idx="4">
                  <c:v>0.2485</c:v>
                </c:pt>
              </c:numCache>
            </c:numRef>
          </c:val>
          <c:smooth val="0"/>
        </c:ser>
        <c:ser>
          <c:idx val="8"/>
          <c:order val="8"/>
          <c:tx>
            <c:v>LB - 0.1%</c:v>
          </c:tx>
          <c:spPr>
            <a:ln w="31750"/>
          </c:spPr>
          <c:marker>
            <c:symbol val="triangle"/>
            <c:size val="10"/>
          </c:marker>
          <c:cat>
            <c:numRef>
              <c:f>'Glucose supplementation'!$C$27:$C$31</c:f>
              <c:numCache>
                <c:formatCode>General</c:formatCode>
                <c:ptCount val="5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'Glucose supplementation'!$D$27:$D$31</c:f>
              <c:numCache>
                <c:formatCode>General</c:formatCode>
                <c:ptCount val="5"/>
                <c:pt idx="0">
                  <c:v>1.0999999999999999E-2</c:v>
                </c:pt>
                <c:pt idx="1">
                  <c:v>0.51500000000000001</c:v>
                </c:pt>
                <c:pt idx="2">
                  <c:v>0.53550000000000009</c:v>
                </c:pt>
                <c:pt idx="3">
                  <c:v>0.41200000000000003</c:v>
                </c:pt>
                <c:pt idx="4">
                  <c:v>0.41449999999999998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873280"/>
        <c:axId val="203879552"/>
      </c:lineChart>
      <c:catAx>
        <c:axId val="203873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 in culture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3879552"/>
        <c:crosses val="autoZero"/>
        <c:auto val="1"/>
        <c:lblAlgn val="ctr"/>
        <c:lblOffset val="100"/>
        <c:noMultiLvlLbl val="0"/>
      </c:catAx>
      <c:valAx>
        <c:axId val="20387955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OD600 reading</a:t>
                </a:r>
              </a:p>
            </c:rich>
          </c:tx>
          <c:layout>
            <c:manualLayout>
              <c:xMode val="edge"/>
              <c:yMode val="edge"/>
              <c:x val="1.9340768077383299E-2"/>
              <c:y val="0.3138421708481510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03873280"/>
        <c:crosses val="autoZero"/>
        <c:crossBetween val="between"/>
        <c:majorUnit val="0.1"/>
      </c:valAx>
    </c:plotArea>
    <c:legend>
      <c:legendPos val="r"/>
      <c:layout>
        <c:manualLayout>
          <c:xMode val="edge"/>
          <c:yMode val="edge"/>
          <c:x val="0.80156190532646698"/>
          <c:y val="6.6480259032148702E-3"/>
          <c:w val="0.19843809467353299"/>
          <c:h val="0.56990646303440295"/>
        </c:manualLayout>
      </c:layout>
      <c:overlay val="0"/>
      <c:txPr>
        <a:bodyPr/>
        <a:lstStyle/>
        <a:p>
          <a:pPr>
            <a:defRPr sz="900"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327025</xdr:colOff>
      <xdr:row>28</xdr:row>
      <xdr:rowOff>61912</xdr:rowOff>
    </xdr:from>
    <xdr:to>
      <xdr:col>15</xdr:col>
      <xdr:colOff>450850</xdr:colOff>
      <xdr:row>40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323850</xdr:colOff>
      <xdr:row>13</xdr:row>
      <xdr:rowOff>166687</xdr:rowOff>
    </xdr:from>
    <xdr:to>
      <xdr:col>15</xdr:col>
      <xdr:colOff>463550</xdr:colOff>
      <xdr:row>27</xdr:row>
      <xdr:rowOff>123825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333376</xdr:colOff>
      <xdr:row>0</xdr:row>
      <xdr:rowOff>44450</xdr:rowOff>
    </xdr:from>
    <xdr:to>
      <xdr:col>15</xdr:col>
      <xdr:colOff>419100</xdr:colOff>
      <xdr:row>13</xdr:row>
      <xdr:rowOff>66675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282575</xdr:colOff>
      <xdr:row>0</xdr:row>
      <xdr:rowOff>136525</xdr:rowOff>
    </xdr:from>
    <xdr:to>
      <xdr:col>14</xdr:col>
      <xdr:colOff>365124</xdr:colOff>
      <xdr:row>21</xdr:row>
      <xdr:rowOff>187325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H9" sqref="H9"/>
    </sheetView>
  </sheetViews>
  <sheetFormatPr defaultColWidth="8.85546875" defaultRowHeight="15" x14ac:dyDescent="0.25"/>
  <cols>
    <col min="4" max="4" width="13.42578125" customWidth="1"/>
    <col min="5" max="5" width="10.85546875" customWidth="1"/>
    <col min="6" max="6" width="18.5703125" customWidth="1"/>
    <col min="7" max="7" width="13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  <c r="G1" t="s">
        <v>9</v>
      </c>
    </row>
    <row r="2" spans="1:7" x14ac:dyDescent="0.25">
      <c r="A2">
        <v>1</v>
      </c>
      <c r="B2" t="s">
        <v>6</v>
      </c>
      <c r="C2">
        <v>0.80100000000000005</v>
      </c>
      <c r="D2" s="1">
        <v>8888000000</v>
      </c>
      <c r="E2" s="1">
        <v>5185000000</v>
      </c>
      <c r="F2">
        <f t="shared" ref="F2:F31" si="0">LOG10(D2)</f>
        <v>9.9488040459328104</v>
      </c>
      <c r="G2">
        <f t="shared" ref="G2:G31" si="1">LOG10(E2)</f>
        <v>9.71474876072506</v>
      </c>
    </row>
    <row r="3" spans="1:7" x14ac:dyDescent="0.25">
      <c r="A3">
        <v>2</v>
      </c>
      <c r="B3" t="s">
        <v>6</v>
      </c>
      <c r="C3">
        <v>1.147</v>
      </c>
      <c r="D3" s="1">
        <v>8400000000</v>
      </c>
      <c r="E3" s="1">
        <v>8400000000</v>
      </c>
      <c r="F3">
        <f t="shared" si="0"/>
        <v>9.924279286061882</v>
      </c>
      <c r="G3">
        <f t="shared" si="1"/>
        <v>9.924279286061882</v>
      </c>
    </row>
    <row r="4" spans="1:7" x14ac:dyDescent="0.25">
      <c r="A4">
        <v>3</v>
      </c>
      <c r="B4" t="s">
        <v>6</v>
      </c>
      <c r="C4">
        <v>1.774</v>
      </c>
      <c r="D4" s="1">
        <v>6130000000000</v>
      </c>
      <c r="E4" s="1">
        <v>229000000000</v>
      </c>
      <c r="F4">
        <f t="shared" si="0"/>
        <v>12.787460474518415</v>
      </c>
      <c r="G4">
        <f t="shared" si="1"/>
        <v>11.359835482339887</v>
      </c>
    </row>
    <row r="5" spans="1:7" x14ac:dyDescent="0.25">
      <c r="A5">
        <v>4</v>
      </c>
      <c r="B5" t="s">
        <v>6</v>
      </c>
      <c r="C5">
        <v>1.6060000000000001</v>
      </c>
      <c r="D5" s="1">
        <v>160000000000000</v>
      </c>
      <c r="E5" s="1">
        <v>6737000000000</v>
      </c>
      <c r="F5">
        <f t="shared" si="0"/>
        <v>14.204119982655925</v>
      </c>
      <c r="G5">
        <f t="shared" si="1"/>
        <v>12.828466547352678</v>
      </c>
    </row>
    <row r="6" spans="1:7" x14ac:dyDescent="0.25">
      <c r="A6">
        <v>5</v>
      </c>
      <c r="B6" t="s">
        <v>6</v>
      </c>
      <c r="C6">
        <v>1.5609999999999999</v>
      </c>
      <c r="D6" s="1">
        <v>15700000000</v>
      </c>
      <c r="E6" s="1">
        <v>15670000000</v>
      </c>
      <c r="F6">
        <f t="shared" si="0"/>
        <v>10.195899652409233</v>
      </c>
      <c r="G6">
        <f t="shared" si="1"/>
        <v>10.19506899646859</v>
      </c>
    </row>
    <row r="7" spans="1:7" x14ac:dyDescent="0.25">
      <c r="A7">
        <v>6</v>
      </c>
      <c r="B7" t="s">
        <v>6</v>
      </c>
      <c r="C7">
        <v>1.512</v>
      </c>
      <c r="D7" s="1">
        <v>6420000000000</v>
      </c>
      <c r="E7" s="1">
        <v>27550000000</v>
      </c>
      <c r="F7">
        <f t="shared" si="0"/>
        <v>12.807535028068854</v>
      </c>
      <c r="G7">
        <f t="shared" si="1"/>
        <v>10.440121603187803</v>
      </c>
    </row>
    <row r="8" spans="1:7" x14ac:dyDescent="0.25">
      <c r="A8">
        <v>8</v>
      </c>
      <c r="B8" t="s">
        <v>6</v>
      </c>
      <c r="C8">
        <v>1.5289999999999999</v>
      </c>
      <c r="D8" s="1">
        <v>54000000</v>
      </c>
      <c r="E8" s="1">
        <v>5400000</v>
      </c>
      <c r="F8">
        <f t="shared" si="0"/>
        <v>7.7323937598229682</v>
      </c>
      <c r="G8">
        <f t="shared" si="1"/>
        <v>6.7323937598229682</v>
      </c>
    </row>
    <row r="9" spans="1:7" x14ac:dyDescent="0.25">
      <c r="A9">
        <v>9</v>
      </c>
      <c r="B9" t="s">
        <v>6</v>
      </c>
      <c r="C9">
        <v>1.542</v>
      </c>
      <c r="D9" s="1">
        <v>2030000</v>
      </c>
      <c r="E9" s="1">
        <v>2030000</v>
      </c>
      <c r="F9">
        <f t="shared" si="0"/>
        <v>6.3074960379132126</v>
      </c>
      <c r="G9">
        <f t="shared" si="1"/>
        <v>6.3074960379132126</v>
      </c>
    </row>
    <row r="10" spans="1:7" x14ac:dyDescent="0.25">
      <c r="A10">
        <v>10</v>
      </c>
      <c r="B10" t="s">
        <v>6</v>
      </c>
      <c r="C10">
        <v>1.484</v>
      </c>
      <c r="D10" s="1">
        <v>34500000</v>
      </c>
      <c r="E10" s="1">
        <v>33500000</v>
      </c>
      <c r="F10">
        <f t="shared" si="0"/>
        <v>7.5378190950732744</v>
      </c>
      <c r="G10">
        <f t="shared" si="1"/>
        <v>7.5250448070368456</v>
      </c>
    </row>
    <row r="11" spans="1:7" x14ac:dyDescent="0.25">
      <c r="A11">
        <v>11</v>
      </c>
      <c r="B11" t="s">
        <v>6</v>
      </c>
      <c r="C11">
        <v>1.522</v>
      </c>
      <c r="D11" s="1">
        <v>2130000</v>
      </c>
      <c r="E11" s="1">
        <v>1360000</v>
      </c>
      <c r="F11">
        <f t="shared" si="0"/>
        <v>6.3283796034387381</v>
      </c>
      <c r="G11">
        <f t="shared" si="1"/>
        <v>6.1335389083702179</v>
      </c>
    </row>
    <row r="12" spans="1:7" x14ac:dyDescent="0.25">
      <c r="A12">
        <v>1</v>
      </c>
      <c r="B12" t="s">
        <v>5</v>
      </c>
      <c r="C12">
        <v>0.54700000000000004</v>
      </c>
      <c r="D12" s="1">
        <v>17700000000</v>
      </c>
      <c r="E12" s="1">
        <v>24680000000</v>
      </c>
      <c r="F12">
        <f t="shared" si="0"/>
        <v>10.247973266361807</v>
      </c>
      <c r="G12">
        <f t="shared" si="1"/>
        <v>10.392345155361204</v>
      </c>
    </row>
    <row r="13" spans="1:7" x14ac:dyDescent="0.25">
      <c r="A13">
        <v>2</v>
      </c>
      <c r="B13" t="s">
        <v>5</v>
      </c>
      <c r="C13">
        <v>0.98299999999999998</v>
      </c>
      <c r="D13" s="1">
        <v>1286000000000</v>
      </c>
      <c r="E13" s="1">
        <v>642800000000</v>
      </c>
      <c r="F13">
        <f t="shared" si="0"/>
        <v>12.109240968588203</v>
      </c>
      <c r="G13">
        <f t="shared" si="1"/>
        <v>11.808075868091306</v>
      </c>
    </row>
    <row r="14" spans="1:7" x14ac:dyDescent="0.25">
      <c r="A14">
        <v>3</v>
      </c>
      <c r="B14" t="s">
        <v>5</v>
      </c>
      <c r="C14">
        <v>1.054</v>
      </c>
      <c r="D14" s="1">
        <v>65700000000</v>
      </c>
      <c r="E14" s="1">
        <v>32850000000</v>
      </c>
      <c r="F14">
        <f t="shared" si="0"/>
        <v>10.81756536955978</v>
      </c>
      <c r="G14">
        <f t="shared" si="1"/>
        <v>10.516535373895799</v>
      </c>
    </row>
    <row r="15" spans="1:7" x14ac:dyDescent="0.25">
      <c r="A15">
        <v>4</v>
      </c>
      <c r="B15" t="s">
        <v>5</v>
      </c>
      <c r="C15">
        <v>1.768</v>
      </c>
      <c r="D15" s="1">
        <v>204800000000000</v>
      </c>
      <c r="E15" s="1">
        <v>81320000000000</v>
      </c>
      <c r="F15">
        <f t="shared" si="0"/>
        <v>14.311329952303794</v>
      </c>
      <c r="G15">
        <f t="shared" si="1"/>
        <v>13.910197369966001</v>
      </c>
    </row>
    <row r="16" spans="1:7" x14ac:dyDescent="0.25">
      <c r="A16">
        <v>5</v>
      </c>
      <c r="B16" t="s">
        <v>5</v>
      </c>
      <c r="C16">
        <v>1.67</v>
      </c>
      <c r="D16" s="1">
        <v>1510000000000</v>
      </c>
      <c r="E16" s="1">
        <v>3068000000000</v>
      </c>
      <c r="F16">
        <f t="shared" si="0"/>
        <v>12.178976947293169</v>
      </c>
      <c r="G16">
        <f t="shared" si="1"/>
        <v>12.486855355276944</v>
      </c>
    </row>
    <row r="17" spans="1:7" x14ac:dyDescent="0.25">
      <c r="A17">
        <v>6</v>
      </c>
      <c r="B17" t="s">
        <v>5</v>
      </c>
      <c r="C17">
        <v>1.6120000000000001</v>
      </c>
      <c r="D17" s="1">
        <v>11400000000000</v>
      </c>
      <c r="E17" s="1">
        <v>24500000000</v>
      </c>
      <c r="F17">
        <f t="shared" si="0"/>
        <v>13.056904851336473</v>
      </c>
      <c r="G17">
        <f t="shared" si="1"/>
        <v>10.389166084364533</v>
      </c>
    </row>
    <row r="18" spans="1:7" x14ac:dyDescent="0.25">
      <c r="A18">
        <v>8</v>
      </c>
      <c r="B18" t="s">
        <v>5</v>
      </c>
      <c r="C18">
        <v>1.738</v>
      </c>
      <c r="D18" s="1">
        <v>6320000</v>
      </c>
      <c r="E18" s="1">
        <v>2640000</v>
      </c>
      <c r="F18">
        <f t="shared" si="0"/>
        <v>6.8007170782823847</v>
      </c>
      <c r="G18">
        <f t="shared" si="1"/>
        <v>6.4216039268698308</v>
      </c>
    </row>
    <row r="19" spans="1:7" x14ac:dyDescent="0.25">
      <c r="A19">
        <v>9</v>
      </c>
      <c r="B19" t="s">
        <v>5</v>
      </c>
      <c r="C19">
        <v>1.7709999999999999</v>
      </c>
      <c r="D19" s="1">
        <v>3900000</v>
      </c>
      <c r="E19" s="1">
        <v>3900000</v>
      </c>
      <c r="F19">
        <f t="shared" si="0"/>
        <v>6.5910646070264995</v>
      </c>
      <c r="G19">
        <f t="shared" si="1"/>
        <v>6.5910646070264995</v>
      </c>
    </row>
    <row r="20" spans="1:7" x14ac:dyDescent="0.25">
      <c r="A20">
        <v>10</v>
      </c>
      <c r="B20" t="s">
        <v>5</v>
      </c>
      <c r="C20">
        <v>1.6990000000000001</v>
      </c>
      <c r="D20" s="1">
        <v>1210000</v>
      </c>
      <c r="E20" s="1">
        <v>1210000</v>
      </c>
      <c r="F20">
        <f t="shared" si="0"/>
        <v>6.0827853703164498</v>
      </c>
      <c r="G20">
        <f t="shared" si="1"/>
        <v>6.0827853703164498</v>
      </c>
    </row>
    <row r="21" spans="1:7" x14ac:dyDescent="0.25">
      <c r="A21">
        <v>11</v>
      </c>
      <c r="B21" t="s">
        <v>5</v>
      </c>
      <c r="C21">
        <v>1.7709999999999999</v>
      </c>
      <c r="D21" s="1">
        <v>2730000</v>
      </c>
      <c r="E21" s="1">
        <v>2460000</v>
      </c>
      <c r="F21">
        <f t="shared" si="0"/>
        <v>6.4361626470407565</v>
      </c>
      <c r="G21">
        <f t="shared" si="1"/>
        <v>6.3909351071033793</v>
      </c>
    </row>
    <row r="22" spans="1:7" x14ac:dyDescent="0.25">
      <c r="A22">
        <v>1</v>
      </c>
      <c r="B22" t="s">
        <v>7</v>
      </c>
      <c r="C22">
        <v>0.32100000000000001</v>
      </c>
      <c r="D22" s="1">
        <v>9017000000</v>
      </c>
      <c r="E22" s="1">
        <v>829700000</v>
      </c>
      <c r="F22">
        <f t="shared" si="0"/>
        <v>9.9550620696750318</v>
      </c>
      <c r="G22">
        <f t="shared" si="1"/>
        <v>8.9189210900913363</v>
      </c>
    </row>
    <row r="23" spans="1:7" x14ac:dyDescent="0.25">
      <c r="A23">
        <v>2</v>
      </c>
      <c r="B23" t="s">
        <v>7</v>
      </c>
      <c r="C23">
        <v>0.81299999999999994</v>
      </c>
      <c r="D23" s="1">
        <v>1488000000000</v>
      </c>
      <c r="E23" s="1">
        <v>744000000000</v>
      </c>
      <c r="F23">
        <f t="shared" si="0"/>
        <v>12.172602931209861</v>
      </c>
      <c r="G23">
        <f t="shared" si="1"/>
        <v>11.871572935545879</v>
      </c>
    </row>
    <row r="24" spans="1:7" x14ac:dyDescent="0.25">
      <c r="A24">
        <v>3</v>
      </c>
      <c r="B24" t="s">
        <v>7</v>
      </c>
      <c r="C24">
        <v>1.1579999999999999</v>
      </c>
      <c r="D24" s="1">
        <v>86400000000000</v>
      </c>
      <c r="E24" s="1">
        <v>1727000000000</v>
      </c>
      <c r="F24">
        <f t="shared" si="0"/>
        <v>13.936513742478894</v>
      </c>
      <c r="G24">
        <f t="shared" si="1"/>
        <v>12.237292337567458</v>
      </c>
    </row>
    <row r="25" spans="1:7" x14ac:dyDescent="0.25">
      <c r="A25">
        <v>4</v>
      </c>
      <c r="B25" t="s">
        <v>7</v>
      </c>
      <c r="C25">
        <v>1.115</v>
      </c>
      <c r="D25" s="1">
        <v>4665000000000</v>
      </c>
      <c r="E25" s="1">
        <v>268000000000</v>
      </c>
      <c r="F25">
        <f t="shared" si="0"/>
        <v>12.668851648082519</v>
      </c>
      <c r="G25">
        <f t="shared" si="1"/>
        <v>11.428134794028789</v>
      </c>
    </row>
    <row r="26" spans="1:7" x14ac:dyDescent="0.25">
      <c r="A26">
        <v>5</v>
      </c>
      <c r="B26" t="s">
        <v>7</v>
      </c>
      <c r="C26">
        <v>1.212</v>
      </c>
      <c r="D26" s="1">
        <v>42300000000000</v>
      </c>
      <c r="E26" s="1">
        <v>864000000000</v>
      </c>
      <c r="F26">
        <f t="shared" si="0"/>
        <v>13.626340367375043</v>
      </c>
      <c r="G26">
        <f t="shared" si="1"/>
        <v>11.936513742478894</v>
      </c>
    </row>
    <row r="27" spans="1:7" x14ac:dyDescent="0.25">
      <c r="A27">
        <v>6</v>
      </c>
      <c r="B27" t="s">
        <v>7</v>
      </c>
      <c r="C27">
        <v>1.119</v>
      </c>
      <c r="D27" s="1">
        <v>606000000</v>
      </c>
      <c r="E27" s="1">
        <v>118000000</v>
      </c>
      <c r="F27">
        <f t="shared" si="0"/>
        <v>8.7824726241662869</v>
      </c>
      <c r="G27">
        <f t="shared" si="1"/>
        <v>8.0718820073061259</v>
      </c>
    </row>
    <row r="28" spans="1:7" x14ac:dyDescent="0.25">
      <c r="A28">
        <v>8</v>
      </c>
      <c r="B28" t="s">
        <v>7</v>
      </c>
      <c r="C28">
        <v>1.054</v>
      </c>
      <c r="D28" s="1">
        <v>249000000</v>
      </c>
      <c r="E28" s="1">
        <v>27900000</v>
      </c>
      <c r="F28">
        <f t="shared" si="0"/>
        <v>8.3961993470957363</v>
      </c>
      <c r="G28">
        <f t="shared" si="1"/>
        <v>7.4456042032735974</v>
      </c>
    </row>
    <row r="29" spans="1:7" x14ac:dyDescent="0.25">
      <c r="A29">
        <v>9</v>
      </c>
      <c r="B29" t="s">
        <v>7</v>
      </c>
      <c r="C29">
        <v>0.97499999999999998</v>
      </c>
      <c r="D29" s="1">
        <v>10400000</v>
      </c>
      <c r="E29" s="1">
        <v>18200000</v>
      </c>
      <c r="F29">
        <f t="shared" si="0"/>
        <v>7.0170333392987807</v>
      </c>
      <c r="G29">
        <f t="shared" si="1"/>
        <v>7.2600713879850751</v>
      </c>
    </row>
    <row r="30" spans="1:7" x14ac:dyDescent="0.25">
      <c r="A30">
        <v>10</v>
      </c>
      <c r="B30" t="s">
        <v>7</v>
      </c>
      <c r="C30">
        <v>0.64200000000000002</v>
      </c>
      <c r="D30" s="1">
        <v>1880000</v>
      </c>
      <c r="E30" s="1">
        <v>1875000</v>
      </c>
      <c r="F30">
        <f t="shared" si="0"/>
        <v>6.2741578492636796</v>
      </c>
      <c r="G30">
        <f t="shared" si="1"/>
        <v>6.2730012720637376</v>
      </c>
    </row>
    <row r="31" spans="1:7" x14ac:dyDescent="0.25">
      <c r="A31">
        <v>11</v>
      </c>
      <c r="B31" t="s">
        <v>7</v>
      </c>
      <c r="C31">
        <v>0.57499999999999996</v>
      </c>
      <c r="D31" s="1">
        <v>17200000</v>
      </c>
      <c r="E31" s="1">
        <v>17200000</v>
      </c>
      <c r="F31">
        <f t="shared" si="0"/>
        <v>7.2355284469075487</v>
      </c>
      <c r="G31">
        <f t="shared" si="1"/>
        <v>7.2355284469075487</v>
      </c>
    </row>
  </sheetData>
  <sortState ref="A2:G31">
    <sortCondition ref="B2:B31"/>
    <sortCondition ref="A2:A31"/>
  </sortState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6"/>
  <sheetViews>
    <sheetView tabSelected="1" workbookViewId="0">
      <selection activeCell="F28" sqref="F28"/>
    </sheetView>
  </sheetViews>
  <sheetFormatPr defaultColWidth="8.85546875" defaultRowHeight="15" x14ac:dyDescent="0.25"/>
  <cols>
    <col min="2" max="2" width="26.85546875" customWidth="1"/>
  </cols>
  <sheetData>
    <row r="1" spans="1:4" x14ac:dyDescent="0.25">
      <c r="A1" t="s">
        <v>1</v>
      </c>
      <c r="B1" t="s">
        <v>11</v>
      </c>
      <c r="C1" t="s">
        <v>10</v>
      </c>
      <c r="D1" t="s">
        <v>2</v>
      </c>
    </row>
    <row r="2" spans="1:4" x14ac:dyDescent="0.25">
      <c r="A2" t="s">
        <v>6</v>
      </c>
      <c r="B2">
        <v>0</v>
      </c>
      <c r="C2">
        <v>0</v>
      </c>
      <c r="D2">
        <v>9.0000000000000011E-3</v>
      </c>
    </row>
    <row r="3" spans="1:4" x14ac:dyDescent="0.25">
      <c r="A3" t="s">
        <v>6</v>
      </c>
      <c r="B3">
        <v>0</v>
      </c>
      <c r="C3">
        <v>2</v>
      </c>
      <c r="D3">
        <v>0.17799999999999999</v>
      </c>
    </row>
    <row r="4" spans="1:4" x14ac:dyDescent="0.25">
      <c r="A4" t="s">
        <v>6</v>
      </c>
      <c r="B4">
        <v>0</v>
      </c>
      <c r="C4">
        <v>3</v>
      </c>
      <c r="D4">
        <v>0.21500000000000002</v>
      </c>
    </row>
    <row r="5" spans="1:4" x14ac:dyDescent="0.25">
      <c r="A5" t="s">
        <v>6</v>
      </c>
      <c r="B5">
        <v>0</v>
      </c>
      <c r="C5">
        <v>6</v>
      </c>
      <c r="D5">
        <v>0.10250000000000001</v>
      </c>
    </row>
    <row r="6" spans="1:4" x14ac:dyDescent="0.25">
      <c r="A6" t="s">
        <v>6</v>
      </c>
      <c r="B6">
        <v>0</v>
      </c>
      <c r="C6">
        <v>7</v>
      </c>
      <c r="D6">
        <v>9.0999999999999998E-2</v>
      </c>
    </row>
    <row r="7" spans="1:4" x14ac:dyDescent="0.25">
      <c r="A7" t="s">
        <v>6</v>
      </c>
      <c r="B7">
        <v>2.5000000000000001E-2</v>
      </c>
      <c r="C7">
        <v>0</v>
      </c>
      <c r="D7">
        <v>9.0000000000000011E-3</v>
      </c>
    </row>
    <row r="8" spans="1:4" x14ac:dyDescent="0.25">
      <c r="A8" t="s">
        <v>6</v>
      </c>
      <c r="B8">
        <v>2.5000000000000001E-2</v>
      </c>
      <c r="C8">
        <v>2</v>
      </c>
      <c r="D8">
        <v>0.25</v>
      </c>
    </row>
    <row r="9" spans="1:4" x14ac:dyDescent="0.25">
      <c r="A9" t="s">
        <v>6</v>
      </c>
      <c r="B9">
        <v>2.5000000000000001E-2</v>
      </c>
      <c r="C9">
        <v>3</v>
      </c>
      <c r="D9">
        <v>0.29299999999999998</v>
      </c>
    </row>
    <row r="10" spans="1:4" x14ac:dyDescent="0.25">
      <c r="A10" t="s">
        <v>6</v>
      </c>
      <c r="B10">
        <v>2.5000000000000001E-2</v>
      </c>
      <c r="C10">
        <v>6</v>
      </c>
      <c r="D10">
        <v>0.20050000000000001</v>
      </c>
    </row>
    <row r="11" spans="1:4" x14ac:dyDescent="0.25">
      <c r="A11" t="s">
        <v>6</v>
      </c>
      <c r="B11">
        <v>2.5000000000000001E-2</v>
      </c>
      <c r="C11">
        <v>7</v>
      </c>
      <c r="D11">
        <v>0.187</v>
      </c>
    </row>
    <row r="12" spans="1:4" x14ac:dyDescent="0.25">
      <c r="A12" t="s">
        <v>6</v>
      </c>
      <c r="B12">
        <v>0.1</v>
      </c>
      <c r="C12">
        <v>0</v>
      </c>
      <c r="D12">
        <v>9.0000000000000011E-3</v>
      </c>
    </row>
    <row r="13" spans="1:4" x14ac:dyDescent="0.25">
      <c r="A13" t="s">
        <v>6</v>
      </c>
      <c r="B13">
        <v>0.1</v>
      </c>
      <c r="C13">
        <v>2</v>
      </c>
      <c r="D13">
        <v>0.40549999999999997</v>
      </c>
    </row>
    <row r="14" spans="1:4" x14ac:dyDescent="0.25">
      <c r="A14" t="s">
        <v>6</v>
      </c>
      <c r="B14">
        <v>0.1</v>
      </c>
      <c r="C14">
        <v>3</v>
      </c>
      <c r="D14">
        <v>0.41599999999999998</v>
      </c>
    </row>
    <row r="15" spans="1:4" x14ac:dyDescent="0.25">
      <c r="A15" t="s">
        <v>6</v>
      </c>
      <c r="B15">
        <v>0.1</v>
      </c>
      <c r="C15">
        <v>6</v>
      </c>
      <c r="D15">
        <v>0.30249999999999999</v>
      </c>
    </row>
    <row r="16" spans="1:4" x14ac:dyDescent="0.25">
      <c r="A16" t="s">
        <v>6</v>
      </c>
      <c r="B16">
        <v>0.1</v>
      </c>
      <c r="C16">
        <v>7</v>
      </c>
      <c r="D16">
        <v>0.29600000000000004</v>
      </c>
    </row>
    <row r="17" spans="1:4" x14ac:dyDescent="0.25">
      <c r="A17" t="s">
        <v>5</v>
      </c>
      <c r="B17">
        <v>0</v>
      </c>
      <c r="C17">
        <v>0</v>
      </c>
      <c r="D17">
        <v>1.0999999999999999E-2</v>
      </c>
    </row>
    <row r="18" spans="1:4" x14ac:dyDescent="0.25">
      <c r="A18" t="s">
        <v>5</v>
      </c>
      <c r="B18">
        <v>0</v>
      </c>
      <c r="C18">
        <v>2</v>
      </c>
      <c r="D18">
        <v>0.17049999999999998</v>
      </c>
    </row>
    <row r="19" spans="1:4" x14ac:dyDescent="0.25">
      <c r="A19" t="s">
        <v>5</v>
      </c>
      <c r="B19">
        <v>0</v>
      </c>
      <c r="C19">
        <v>3</v>
      </c>
      <c r="D19">
        <v>0.1855</v>
      </c>
    </row>
    <row r="20" spans="1:4" x14ac:dyDescent="0.25">
      <c r="A20" t="s">
        <v>5</v>
      </c>
      <c r="B20">
        <v>0</v>
      </c>
      <c r="C20">
        <v>6</v>
      </c>
      <c r="D20">
        <v>0.13949999999999999</v>
      </c>
    </row>
    <row r="21" spans="1:4" x14ac:dyDescent="0.25">
      <c r="A21" t="s">
        <v>5</v>
      </c>
      <c r="B21">
        <v>0</v>
      </c>
      <c r="C21">
        <v>7</v>
      </c>
      <c r="D21">
        <v>0.21199999999999999</v>
      </c>
    </row>
    <row r="22" spans="1:4" x14ac:dyDescent="0.25">
      <c r="A22" t="s">
        <v>5</v>
      </c>
      <c r="B22">
        <v>2.5000000000000001E-2</v>
      </c>
      <c r="C22">
        <v>0</v>
      </c>
      <c r="D22">
        <v>1.0999999999999999E-2</v>
      </c>
    </row>
    <row r="23" spans="1:4" x14ac:dyDescent="0.25">
      <c r="A23" t="s">
        <v>5</v>
      </c>
      <c r="B23">
        <v>2.5000000000000001E-2</v>
      </c>
      <c r="C23">
        <v>2</v>
      </c>
      <c r="D23">
        <v>0.1835</v>
      </c>
    </row>
    <row r="24" spans="1:4" x14ac:dyDescent="0.25">
      <c r="A24" t="s">
        <v>5</v>
      </c>
      <c r="B24">
        <v>2.5000000000000001E-2</v>
      </c>
      <c r="C24">
        <v>3</v>
      </c>
      <c r="D24">
        <v>0.23349999999999999</v>
      </c>
    </row>
    <row r="25" spans="1:4" x14ac:dyDescent="0.25">
      <c r="A25" t="s">
        <v>5</v>
      </c>
      <c r="B25">
        <v>2.5000000000000001E-2</v>
      </c>
      <c r="C25">
        <v>6</v>
      </c>
      <c r="D25">
        <v>0.21350000000000002</v>
      </c>
    </row>
    <row r="26" spans="1:4" x14ac:dyDescent="0.25">
      <c r="A26" t="s">
        <v>5</v>
      </c>
      <c r="B26">
        <v>2.5000000000000001E-2</v>
      </c>
      <c r="C26">
        <v>7</v>
      </c>
      <c r="D26">
        <v>0.2485</v>
      </c>
    </row>
    <row r="27" spans="1:4" x14ac:dyDescent="0.25">
      <c r="A27" t="s">
        <v>5</v>
      </c>
      <c r="B27">
        <v>0.1</v>
      </c>
      <c r="C27">
        <v>0</v>
      </c>
      <c r="D27">
        <v>1.0999999999999999E-2</v>
      </c>
    </row>
    <row r="28" spans="1:4" x14ac:dyDescent="0.25">
      <c r="A28" t="s">
        <v>5</v>
      </c>
      <c r="B28">
        <v>0.1</v>
      </c>
      <c r="C28">
        <v>2</v>
      </c>
      <c r="D28">
        <v>0.51500000000000001</v>
      </c>
    </row>
    <row r="29" spans="1:4" x14ac:dyDescent="0.25">
      <c r="A29" t="s">
        <v>5</v>
      </c>
      <c r="B29">
        <v>0.1</v>
      </c>
      <c r="C29">
        <v>3</v>
      </c>
      <c r="D29">
        <v>0.53550000000000009</v>
      </c>
    </row>
    <row r="30" spans="1:4" x14ac:dyDescent="0.25">
      <c r="A30" t="s">
        <v>5</v>
      </c>
      <c r="B30">
        <v>0.1</v>
      </c>
      <c r="C30">
        <v>6</v>
      </c>
      <c r="D30">
        <v>0.41200000000000003</v>
      </c>
    </row>
    <row r="31" spans="1:4" x14ac:dyDescent="0.25">
      <c r="A31" t="s">
        <v>5</v>
      </c>
      <c r="B31">
        <v>0.1</v>
      </c>
      <c r="C31">
        <v>7</v>
      </c>
      <c r="D31">
        <v>0.41449999999999998</v>
      </c>
    </row>
    <row r="32" spans="1:4" x14ac:dyDescent="0.25">
      <c r="A32" t="s">
        <v>7</v>
      </c>
      <c r="B32">
        <v>0</v>
      </c>
      <c r="C32">
        <v>0</v>
      </c>
      <c r="D32">
        <v>7.4999999999999997E-3</v>
      </c>
    </row>
    <row r="33" spans="1:4" x14ac:dyDescent="0.25">
      <c r="A33" t="s">
        <v>7</v>
      </c>
      <c r="B33">
        <v>0</v>
      </c>
      <c r="C33">
        <v>2</v>
      </c>
      <c r="D33">
        <v>0.29750000000000004</v>
      </c>
    </row>
    <row r="34" spans="1:4" x14ac:dyDescent="0.25">
      <c r="A34" t="s">
        <v>7</v>
      </c>
      <c r="B34">
        <v>0</v>
      </c>
      <c r="C34">
        <v>3</v>
      </c>
      <c r="D34">
        <v>0.11950000000000001</v>
      </c>
    </row>
    <row r="35" spans="1:4" x14ac:dyDescent="0.25">
      <c r="A35" t="s">
        <v>7</v>
      </c>
      <c r="B35">
        <v>0</v>
      </c>
      <c r="C35">
        <v>6</v>
      </c>
      <c r="D35">
        <v>0.22950000000000001</v>
      </c>
    </row>
    <row r="36" spans="1:4" x14ac:dyDescent="0.25">
      <c r="A36" t="s">
        <v>7</v>
      </c>
      <c r="B36">
        <v>0</v>
      </c>
      <c r="C36">
        <v>7</v>
      </c>
      <c r="D36">
        <v>0.22249999999999998</v>
      </c>
    </row>
    <row r="37" spans="1:4" x14ac:dyDescent="0.25">
      <c r="A37" t="s">
        <v>7</v>
      </c>
      <c r="B37">
        <v>2.5000000000000001E-2</v>
      </c>
      <c r="C37">
        <v>0</v>
      </c>
      <c r="D37">
        <v>7.4999999999999997E-3</v>
      </c>
    </row>
    <row r="38" spans="1:4" x14ac:dyDescent="0.25">
      <c r="A38" t="s">
        <v>7</v>
      </c>
      <c r="B38">
        <v>2.5000000000000001E-2</v>
      </c>
      <c r="C38">
        <v>2</v>
      </c>
      <c r="D38">
        <v>0.16250000000000001</v>
      </c>
    </row>
    <row r="39" spans="1:4" x14ac:dyDescent="0.25">
      <c r="A39" t="s">
        <v>7</v>
      </c>
      <c r="B39">
        <v>2.5000000000000001E-2</v>
      </c>
      <c r="C39">
        <v>3</v>
      </c>
      <c r="D39">
        <v>0.216</v>
      </c>
    </row>
    <row r="40" spans="1:4" x14ac:dyDescent="0.25">
      <c r="A40" t="s">
        <v>7</v>
      </c>
      <c r="B40">
        <v>2.5000000000000001E-2</v>
      </c>
      <c r="C40">
        <v>6</v>
      </c>
      <c r="D40">
        <v>0.16699999999999998</v>
      </c>
    </row>
    <row r="41" spans="1:4" x14ac:dyDescent="0.25">
      <c r="A41" t="s">
        <v>7</v>
      </c>
      <c r="B41">
        <v>2.5000000000000001E-2</v>
      </c>
      <c r="C41">
        <v>7</v>
      </c>
      <c r="D41">
        <v>0.1835</v>
      </c>
    </row>
    <row r="42" spans="1:4" x14ac:dyDescent="0.25">
      <c r="A42" t="s">
        <v>7</v>
      </c>
      <c r="B42">
        <v>0.1</v>
      </c>
      <c r="C42">
        <v>0</v>
      </c>
      <c r="D42">
        <v>7.4999999999999997E-3</v>
      </c>
    </row>
    <row r="43" spans="1:4" x14ac:dyDescent="0.25">
      <c r="A43" t="s">
        <v>7</v>
      </c>
      <c r="B43">
        <v>0.1</v>
      </c>
      <c r="C43">
        <v>2</v>
      </c>
      <c r="D43">
        <v>0.47399999999999998</v>
      </c>
    </row>
    <row r="44" spans="1:4" x14ac:dyDescent="0.25">
      <c r="A44" t="s">
        <v>7</v>
      </c>
      <c r="B44">
        <v>0.1</v>
      </c>
      <c r="C44">
        <v>3</v>
      </c>
      <c r="D44">
        <v>0.5655</v>
      </c>
    </row>
    <row r="45" spans="1:4" x14ac:dyDescent="0.25">
      <c r="A45" t="s">
        <v>7</v>
      </c>
      <c r="B45">
        <v>0.1</v>
      </c>
      <c r="C45">
        <v>6</v>
      </c>
      <c r="D45">
        <v>0.44750000000000001</v>
      </c>
    </row>
    <row r="46" spans="1:4" x14ac:dyDescent="0.25">
      <c r="A46" t="s">
        <v>7</v>
      </c>
      <c r="B46">
        <v>0.1</v>
      </c>
      <c r="C46">
        <v>7</v>
      </c>
      <c r="D46">
        <v>0.42699999999999999</v>
      </c>
    </row>
  </sheetData>
  <sortState ref="A2:D46">
    <sortCondition ref="A2:A46"/>
    <sortCondition ref="B2:B46"/>
    <sortCondition ref="C2:C46"/>
  </sortState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11 weeks culture</vt:lpstr>
      <vt:lpstr>Glucose supplementation</vt:lpstr>
    </vt:vector>
  </TitlesOfParts>
  <Company>South Dakota State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Ling, Maurice H.</dc:creator>
  <cp:lastModifiedBy>Ling, Maurice H.</cp:lastModifiedBy>
  <dcterms:created xsi:type="dcterms:W3CDTF">2012-08-30T18:58:26Z</dcterms:created>
  <dcterms:modified xsi:type="dcterms:W3CDTF">2012-12-13T18:45:56Z</dcterms:modified>
</cp:coreProperties>
</file>